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8010" tabRatio="714" activeTab="2"/>
  </bookViews>
  <sheets>
    <sheet name="LKKB_HDD_30.0C" sheetId="1" r:id="rId1"/>
    <sheet name="porovnání" sheetId="3" r:id="rId2"/>
    <sheet name="LOWW_HDD_30.0C" sheetId="6" r:id="rId3"/>
    <sheet name="LKTB_HDD_30.0C" sheetId="5" r:id="rId4"/>
    <sheet name="LKPR_HDD_30.0C" sheetId="4" r:id="rId5"/>
    <sheet name="LKKV_HDD_30.0C" sheetId="7" r:id="rId6"/>
    <sheet name="novostavba dny" sheetId="8" r:id="rId7"/>
  </sheets>
  <calcPr calcId="124519"/>
</workbook>
</file>

<file path=xl/calcChain.xml><?xml version="1.0" encoding="utf-8"?>
<calcChain xmlns="http://schemas.openxmlformats.org/spreadsheetml/2006/main">
  <c r="AC7" i="8"/>
  <c r="AC6"/>
  <c r="U4"/>
  <c r="V4"/>
  <c r="S4"/>
  <c r="S580" s="1"/>
  <c r="T2"/>
  <c r="T1"/>
  <c r="X2"/>
  <c r="X1"/>
  <c r="X580"/>
  <c r="V580"/>
  <c r="T580"/>
  <c r="X579"/>
  <c r="V579"/>
  <c r="T579"/>
  <c r="X578"/>
  <c r="V578"/>
  <c r="T578"/>
  <c r="X577"/>
  <c r="V577"/>
  <c r="T577"/>
  <c r="X576"/>
  <c r="V576"/>
  <c r="T576"/>
  <c r="X575"/>
  <c r="V575"/>
  <c r="T575"/>
  <c r="X574"/>
  <c r="V574"/>
  <c r="T574"/>
  <c r="X573"/>
  <c r="V573"/>
  <c r="T573"/>
  <c r="X572"/>
  <c r="V572"/>
  <c r="T572"/>
  <c r="X571"/>
  <c r="V571"/>
  <c r="T571"/>
  <c r="X570"/>
  <c r="V570"/>
  <c r="T570"/>
  <c r="X569"/>
  <c r="V569"/>
  <c r="T569"/>
  <c r="X568"/>
  <c r="V568"/>
  <c r="T568"/>
  <c r="X567"/>
  <c r="V567"/>
  <c r="T567"/>
  <c r="X566"/>
  <c r="V566"/>
  <c r="T566"/>
  <c r="X565"/>
  <c r="V565"/>
  <c r="T565"/>
  <c r="X564"/>
  <c r="V564"/>
  <c r="T564"/>
  <c r="X563"/>
  <c r="V563"/>
  <c r="T563"/>
  <c r="X562"/>
  <c r="V562"/>
  <c r="T562"/>
  <c r="X561"/>
  <c r="V561"/>
  <c r="T561"/>
  <c r="X560"/>
  <c r="V560"/>
  <c r="T560"/>
  <c r="X559"/>
  <c r="V559"/>
  <c r="T559"/>
  <c r="X558"/>
  <c r="V558"/>
  <c r="T558"/>
  <c r="S558"/>
  <c r="X557"/>
  <c r="V557"/>
  <c r="T557"/>
  <c r="S557"/>
  <c r="X556"/>
  <c r="V556"/>
  <c r="T556"/>
  <c r="S556"/>
  <c r="X555"/>
  <c r="V555"/>
  <c r="T555"/>
  <c r="S555"/>
  <c r="X554"/>
  <c r="V554"/>
  <c r="T554"/>
  <c r="S554"/>
  <c r="X553"/>
  <c r="V553"/>
  <c r="T553"/>
  <c r="S553"/>
  <c r="X552"/>
  <c r="V552"/>
  <c r="T552"/>
  <c r="S552"/>
  <c r="X551"/>
  <c r="V551"/>
  <c r="T551"/>
  <c r="S551"/>
  <c r="X550"/>
  <c r="V550"/>
  <c r="T550"/>
  <c r="S550"/>
  <c r="X549"/>
  <c r="V549"/>
  <c r="T549"/>
  <c r="S549"/>
  <c r="X548"/>
  <c r="V548"/>
  <c r="T548"/>
  <c r="S548"/>
  <c r="X547"/>
  <c r="V547"/>
  <c r="T547"/>
  <c r="S547"/>
  <c r="X546"/>
  <c r="V546"/>
  <c r="T546"/>
  <c r="S546"/>
  <c r="X545"/>
  <c r="V545"/>
  <c r="T545"/>
  <c r="S545"/>
  <c r="X544"/>
  <c r="V544"/>
  <c r="T544"/>
  <c r="S544"/>
  <c r="X543"/>
  <c r="V543"/>
  <c r="T543"/>
  <c r="S543"/>
  <c r="X542"/>
  <c r="V542"/>
  <c r="T542"/>
  <c r="S542"/>
  <c r="X541"/>
  <c r="V541"/>
  <c r="T541"/>
  <c r="S541"/>
  <c r="X540"/>
  <c r="V540"/>
  <c r="T540"/>
  <c r="S540"/>
  <c r="X539"/>
  <c r="V539"/>
  <c r="T539"/>
  <c r="S539"/>
  <c r="X538"/>
  <c r="V538"/>
  <c r="T538"/>
  <c r="S538"/>
  <c r="X537"/>
  <c r="V537"/>
  <c r="T537"/>
  <c r="S537"/>
  <c r="X536"/>
  <c r="V536"/>
  <c r="T536"/>
  <c r="S536"/>
  <c r="X535"/>
  <c r="V535"/>
  <c r="T535"/>
  <c r="S535"/>
  <c r="X534"/>
  <c r="V534"/>
  <c r="T534"/>
  <c r="S534"/>
  <c r="X533"/>
  <c r="V533"/>
  <c r="T533"/>
  <c r="S533"/>
  <c r="X532"/>
  <c r="V532"/>
  <c r="T532"/>
  <c r="S532"/>
  <c r="X531"/>
  <c r="V531"/>
  <c r="T531"/>
  <c r="S531"/>
  <c r="X530"/>
  <c r="V530"/>
  <c r="T530"/>
  <c r="S530"/>
  <c r="X529"/>
  <c r="V529"/>
  <c r="T529"/>
  <c r="S529"/>
  <c r="X528"/>
  <c r="V528"/>
  <c r="T528"/>
  <c r="S528"/>
  <c r="X527"/>
  <c r="V527"/>
  <c r="T527"/>
  <c r="S527"/>
  <c r="X526"/>
  <c r="V526"/>
  <c r="T526"/>
  <c r="S526"/>
  <c r="X525"/>
  <c r="V525"/>
  <c r="T525"/>
  <c r="S525"/>
  <c r="X524"/>
  <c r="V524"/>
  <c r="T524"/>
  <c r="S524"/>
  <c r="X523"/>
  <c r="V523"/>
  <c r="T523"/>
  <c r="S523"/>
  <c r="X522"/>
  <c r="V522"/>
  <c r="T522"/>
  <c r="S522"/>
  <c r="X521"/>
  <c r="V521"/>
  <c r="T521"/>
  <c r="S521"/>
  <c r="X520"/>
  <c r="V520"/>
  <c r="T520"/>
  <c r="S520"/>
  <c r="X519"/>
  <c r="V519"/>
  <c r="T519"/>
  <c r="S519"/>
  <c r="X518"/>
  <c r="V518"/>
  <c r="T518"/>
  <c r="S518"/>
  <c r="X517"/>
  <c r="V517"/>
  <c r="T517"/>
  <c r="S517"/>
  <c r="X516"/>
  <c r="V516"/>
  <c r="T516"/>
  <c r="S516"/>
  <c r="X515"/>
  <c r="V515"/>
  <c r="T515"/>
  <c r="S515"/>
  <c r="X514"/>
  <c r="V514"/>
  <c r="T514"/>
  <c r="S514"/>
  <c r="X513"/>
  <c r="V513"/>
  <c r="T513"/>
  <c r="S513"/>
  <c r="X512"/>
  <c r="V512"/>
  <c r="T512"/>
  <c r="S512"/>
  <c r="X511"/>
  <c r="V511"/>
  <c r="T511"/>
  <c r="S511"/>
  <c r="X510"/>
  <c r="V510"/>
  <c r="T510"/>
  <c r="S510"/>
  <c r="X509"/>
  <c r="V509"/>
  <c r="T509"/>
  <c r="S509"/>
  <c r="X508"/>
  <c r="V508"/>
  <c r="T508"/>
  <c r="S508"/>
  <c r="X507"/>
  <c r="V507"/>
  <c r="T507"/>
  <c r="S507"/>
  <c r="X506"/>
  <c r="V506"/>
  <c r="T506"/>
  <c r="S506"/>
  <c r="X505"/>
  <c r="V505"/>
  <c r="T505"/>
  <c r="S505"/>
  <c r="X504"/>
  <c r="V504"/>
  <c r="T504"/>
  <c r="S504"/>
  <c r="X503"/>
  <c r="V503"/>
  <c r="T503"/>
  <c r="S503"/>
  <c r="X502"/>
  <c r="V502"/>
  <c r="T502"/>
  <c r="S502"/>
  <c r="X501"/>
  <c r="V501"/>
  <c r="T501"/>
  <c r="S501"/>
  <c r="X500"/>
  <c r="V500"/>
  <c r="T500"/>
  <c r="S500"/>
  <c r="X499"/>
  <c r="V499"/>
  <c r="T499"/>
  <c r="S499"/>
  <c r="X498"/>
  <c r="V498"/>
  <c r="T498"/>
  <c r="S498"/>
  <c r="X497"/>
  <c r="V497"/>
  <c r="T497"/>
  <c r="S497"/>
  <c r="X496"/>
  <c r="V496"/>
  <c r="T496"/>
  <c r="S496"/>
  <c r="X495"/>
  <c r="V495"/>
  <c r="T495"/>
  <c r="S495"/>
  <c r="X494"/>
  <c r="V494"/>
  <c r="T494"/>
  <c r="S494"/>
  <c r="X493"/>
  <c r="V493"/>
  <c r="T493"/>
  <c r="S493"/>
  <c r="X492"/>
  <c r="V492"/>
  <c r="T492"/>
  <c r="S492"/>
  <c r="X491"/>
  <c r="V491"/>
  <c r="T491"/>
  <c r="S491"/>
  <c r="X490"/>
  <c r="V490"/>
  <c r="T490"/>
  <c r="S490"/>
  <c r="X489"/>
  <c r="V489"/>
  <c r="T489"/>
  <c r="S489"/>
  <c r="X488"/>
  <c r="V488"/>
  <c r="T488"/>
  <c r="S488"/>
  <c r="X487"/>
  <c r="V487"/>
  <c r="T487"/>
  <c r="S487"/>
  <c r="X486"/>
  <c r="V486"/>
  <c r="T486"/>
  <c r="S486"/>
  <c r="X485"/>
  <c r="V485"/>
  <c r="T485"/>
  <c r="S485"/>
  <c r="X484"/>
  <c r="V484"/>
  <c r="T484"/>
  <c r="S484"/>
  <c r="X483"/>
  <c r="V483"/>
  <c r="T483"/>
  <c r="S483"/>
  <c r="X482"/>
  <c r="V482"/>
  <c r="T482"/>
  <c r="S482"/>
  <c r="X481"/>
  <c r="V481"/>
  <c r="T481"/>
  <c r="S481"/>
  <c r="X480"/>
  <c r="V480"/>
  <c r="T480"/>
  <c r="S480"/>
  <c r="X479"/>
  <c r="V479"/>
  <c r="T479"/>
  <c r="S479"/>
  <c r="X478"/>
  <c r="V478"/>
  <c r="T478"/>
  <c r="S478"/>
  <c r="X477"/>
  <c r="V477"/>
  <c r="T477"/>
  <c r="S477"/>
  <c r="X476"/>
  <c r="V476"/>
  <c r="T476"/>
  <c r="S476"/>
  <c r="X475"/>
  <c r="V475"/>
  <c r="T475"/>
  <c r="S475"/>
  <c r="X474"/>
  <c r="V474"/>
  <c r="T474"/>
  <c r="S474"/>
  <c r="X473"/>
  <c r="V473"/>
  <c r="T473"/>
  <c r="S473"/>
  <c r="X472"/>
  <c r="V472"/>
  <c r="T472"/>
  <c r="S472"/>
  <c r="X471"/>
  <c r="V471"/>
  <c r="T471"/>
  <c r="S471"/>
  <c r="X470"/>
  <c r="V470"/>
  <c r="T470"/>
  <c r="S470"/>
  <c r="X469"/>
  <c r="V469"/>
  <c r="T469"/>
  <c r="S469"/>
  <c r="X468"/>
  <c r="V468"/>
  <c r="T468"/>
  <c r="S468"/>
  <c r="X467"/>
  <c r="V467"/>
  <c r="T467"/>
  <c r="S467"/>
  <c r="X466"/>
  <c r="V466"/>
  <c r="T466"/>
  <c r="S466"/>
  <c r="X465"/>
  <c r="V465"/>
  <c r="T465"/>
  <c r="S465"/>
  <c r="X464"/>
  <c r="V464"/>
  <c r="T464"/>
  <c r="S464"/>
  <c r="X463"/>
  <c r="V463"/>
  <c r="T463"/>
  <c r="S463"/>
  <c r="X462"/>
  <c r="V462"/>
  <c r="T462"/>
  <c r="S462"/>
  <c r="X461"/>
  <c r="V461"/>
  <c r="T461"/>
  <c r="S461"/>
  <c r="X460"/>
  <c r="V460"/>
  <c r="T460"/>
  <c r="S460"/>
  <c r="X459"/>
  <c r="V459"/>
  <c r="T459"/>
  <c r="S459"/>
  <c r="X458"/>
  <c r="V458"/>
  <c r="T458"/>
  <c r="S458"/>
  <c r="X457"/>
  <c r="V457"/>
  <c r="T457"/>
  <c r="S457"/>
  <c r="X456"/>
  <c r="V456"/>
  <c r="T456"/>
  <c r="S456"/>
  <c r="X455"/>
  <c r="V455"/>
  <c r="T455"/>
  <c r="S455"/>
  <c r="X454"/>
  <c r="V454"/>
  <c r="T454"/>
  <c r="S454"/>
  <c r="X453"/>
  <c r="V453"/>
  <c r="T453"/>
  <c r="S453"/>
  <c r="X452"/>
  <c r="V452"/>
  <c r="T452"/>
  <c r="S452"/>
  <c r="X451"/>
  <c r="V451"/>
  <c r="T451"/>
  <c r="S451"/>
  <c r="X450"/>
  <c r="V450"/>
  <c r="T450"/>
  <c r="S450"/>
  <c r="X449"/>
  <c r="V449"/>
  <c r="T449"/>
  <c r="S449"/>
  <c r="X448"/>
  <c r="V448"/>
  <c r="T448"/>
  <c r="S448"/>
  <c r="X447"/>
  <c r="V447"/>
  <c r="T447"/>
  <c r="S447"/>
  <c r="X446"/>
  <c r="V446"/>
  <c r="T446"/>
  <c r="S446"/>
  <c r="X445"/>
  <c r="V445"/>
  <c r="T445"/>
  <c r="S445"/>
  <c r="X444"/>
  <c r="V444"/>
  <c r="T444"/>
  <c r="S444"/>
  <c r="X443"/>
  <c r="V443"/>
  <c r="T443"/>
  <c r="S443"/>
  <c r="X442"/>
  <c r="V442"/>
  <c r="T442"/>
  <c r="S442"/>
  <c r="X441"/>
  <c r="V441"/>
  <c r="T441"/>
  <c r="S441"/>
  <c r="X440"/>
  <c r="V440"/>
  <c r="T440"/>
  <c r="S440"/>
  <c r="X439"/>
  <c r="V439"/>
  <c r="T439"/>
  <c r="S439"/>
  <c r="X438"/>
  <c r="V438"/>
  <c r="T438"/>
  <c r="S438"/>
  <c r="X437"/>
  <c r="V437"/>
  <c r="T437"/>
  <c r="S437"/>
  <c r="X436"/>
  <c r="V436"/>
  <c r="T436"/>
  <c r="S436"/>
  <c r="X435"/>
  <c r="V435"/>
  <c r="T435"/>
  <c r="S435"/>
  <c r="X434"/>
  <c r="V434"/>
  <c r="T434"/>
  <c r="S434"/>
  <c r="X433"/>
  <c r="V433"/>
  <c r="T433"/>
  <c r="S433"/>
  <c r="X432"/>
  <c r="V432"/>
  <c r="T432"/>
  <c r="S432"/>
  <c r="X431"/>
  <c r="V431"/>
  <c r="T431"/>
  <c r="S431"/>
  <c r="X430"/>
  <c r="V430"/>
  <c r="T430"/>
  <c r="S430"/>
  <c r="X429"/>
  <c r="V429"/>
  <c r="T429"/>
  <c r="S429"/>
  <c r="X428"/>
  <c r="V428"/>
  <c r="T428"/>
  <c r="S428"/>
  <c r="X427"/>
  <c r="V427"/>
  <c r="T427"/>
  <c r="S427"/>
  <c r="X426"/>
  <c r="V426"/>
  <c r="T426"/>
  <c r="S426"/>
  <c r="X425"/>
  <c r="V425"/>
  <c r="T425"/>
  <c r="S425"/>
  <c r="X424"/>
  <c r="V424"/>
  <c r="T424"/>
  <c r="S424"/>
  <c r="X423"/>
  <c r="V423"/>
  <c r="T423"/>
  <c r="S423"/>
  <c r="X422"/>
  <c r="V422"/>
  <c r="T422"/>
  <c r="S422"/>
  <c r="X421"/>
  <c r="V421"/>
  <c r="T421"/>
  <c r="S421"/>
  <c r="X420"/>
  <c r="V420"/>
  <c r="T420"/>
  <c r="S420"/>
  <c r="X419"/>
  <c r="V419"/>
  <c r="T419"/>
  <c r="S419"/>
  <c r="X418"/>
  <c r="V418"/>
  <c r="T418"/>
  <c r="S418"/>
  <c r="X417"/>
  <c r="V417"/>
  <c r="T417"/>
  <c r="S417"/>
  <c r="X416"/>
  <c r="V416"/>
  <c r="T416"/>
  <c r="S416"/>
  <c r="X415"/>
  <c r="V415"/>
  <c r="T415"/>
  <c r="S415"/>
  <c r="X414"/>
  <c r="V414"/>
  <c r="T414"/>
  <c r="S414"/>
  <c r="X413"/>
  <c r="V413"/>
  <c r="T413"/>
  <c r="S413"/>
  <c r="X412"/>
  <c r="V412"/>
  <c r="T412"/>
  <c r="S412"/>
  <c r="X411"/>
  <c r="V411"/>
  <c r="T411"/>
  <c r="S411"/>
  <c r="X410"/>
  <c r="V410"/>
  <c r="T410"/>
  <c r="S410"/>
  <c r="X409"/>
  <c r="V409"/>
  <c r="T409"/>
  <c r="S409"/>
  <c r="X408"/>
  <c r="V408"/>
  <c r="T408"/>
  <c r="S408"/>
  <c r="X407"/>
  <c r="V407"/>
  <c r="T407"/>
  <c r="S407"/>
  <c r="X406"/>
  <c r="V406"/>
  <c r="T406"/>
  <c r="S406"/>
  <c r="X405"/>
  <c r="V405"/>
  <c r="T405"/>
  <c r="S405"/>
  <c r="X404"/>
  <c r="V404"/>
  <c r="T404"/>
  <c r="S404"/>
  <c r="X403"/>
  <c r="V403"/>
  <c r="T403"/>
  <c r="S403"/>
  <c r="X402"/>
  <c r="V402"/>
  <c r="T402"/>
  <c r="S402"/>
  <c r="X401"/>
  <c r="V401"/>
  <c r="T401"/>
  <c r="S401"/>
  <c r="X400"/>
  <c r="V400"/>
  <c r="T400"/>
  <c r="S400"/>
  <c r="X399"/>
  <c r="V399"/>
  <c r="T399"/>
  <c r="S399"/>
  <c r="X398"/>
  <c r="V398"/>
  <c r="T398"/>
  <c r="S398"/>
  <c r="X397"/>
  <c r="V397"/>
  <c r="T397"/>
  <c r="S397"/>
  <c r="X396"/>
  <c r="V396"/>
  <c r="T396"/>
  <c r="S396"/>
  <c r="X395"/>
  <c r="V395"/>
  <c r="T395"/>
  <c r="S395"/>
  <c r="X394"/>
  <c r="V394"/>
  <c r="T394"/>
  <c r="S394"/>
  <c r="X393"/>
  <c r="V393"/>
  <c r="T393"/>
  <c r="S393"/>
  <c r="X392"/>
  <c r="V392"/>
  <c r="T392"/>
  <c r="S392"/>
  <c r="X391"/>
  <c r="V391"/>
  <c r="T391"/>
  <c r="S391"/>
  <c r="X390"/>
  <c r="V390"/>
  <c r="T390"/>
  <c r="S390"/>
  <c r="X389"/>
  <c r="V389"/>
  <c r="T389"/>
  <c r="S389"/>
  <c r="X388"/>
  <c r="V388"/>
  <c r="T388"/>
  <c r="S388"/>
  <c r="X387"/>
  <c r="V387"/>
  <c r="T387"/>
  <c r="S387"/>
  <c r="X386"/>
  <c r="V386"/>
  <c r="T386"/>
  <c r="S386"/>
  <c r="X385"/>
  <c r="V385"/>
  <c r="T385"/>
  <c r="S385"/>
  <c r="X384"/>
  <c r="V384"/>
  <c r="T384"/>
  <c r="S384"/>
  <c r="X383"/>
  <c r="V383"/>
  <c r="T383"/>
  <c r="S383"/>
  <c r="X382"/>
  <c r="V382"/>
  <c r="T382"/>
  <c r="S382"/>
  <c r="X381"/>
  <c r="V381"/>
  <c r="T381"/>
  <c r="S381"/>
  <c r="X380"/>
  <c r="V380"/>
  <c r="T380"/>
  <c r="S380"/>
  <c r="X379"/>
  <c r="V379"/>
  <c r="T379"/>
  <c r="S379"/>
  <c r="X378"/>
  <c r="V378"/>
  <c r="T378"/>
  <c r="S378"/>
  <c r="X377"/>
  <c r="V377"/>
  <c r="T377"/>
  <c r="S377"/>
  <c r="X376"/>
  <c r="V376"/>
  <c r="T376"/>
  <c r="S376"/>
  <c r="X375"/>
  <c r="V375"/>
  <c r="T375"/>
  <c r="S375"/>
  <c r="X374"/>
  <c r="V374"/>
  <c r="T374"/>
  <c r="S374"/>
  <c r="X373"/>
  <c r="V373"/>
  <c r="T373"/>
  <c r="S373"/>
  <c r="X372"/>
  <c r="V372"/>
  <c r="T372"/>
  <c r="S372"/>
  <c r="X371"/>
  <c r="V371"/>
  <c r="T371"/>
  <c r="S371"/>
  <c r="X370"/>
  <c r="V370"/>
  <c r="T370"/>
  <c r="S370"/>
  <c r="X369"/>
  <c r="V369"/>
  <c r="T369"/>
  <c r="S369"/>
  <c r="X368"/>
  <c r="V368"/>
  <c r="T368"/>
  <c r="S368"/>
  <c r="X367"/>
  <c r="V367"/>
  <c r="T367"/>
  <c r="S367"/>
  <c r="X366"/>
  <c r="V366"/>
  <c r="T366"/>
  <c r="S366"/>
  <c r="X365"/>
  <c r="V365"/>
  <c r="T365"/>
  <c r="S365"/>
  <c r="X364"/>
  <c r="V364"/>
  <c r="T364"/>
  <c r="S364"/>
  <c r="X363"/>
  <c r="V363"/>
  <c r="T363"/>
  <c r="S363"/>
  <c r="X362"/>
  <c r="V362"/>
  <c r="T362"/>
  <c r="S362"/>
  <c r="X361"/>
  <c r="V361"/>
  <c r="T361"/>
  <c r="S361"/>
  <c r="X360"/>
  <c r="V360"/>
  <c r="T360"/>
  <c r="S360"/>
  <c r="X359"/>
  <c r="V359"/>
  <c r="T359"/>
  <c r="S359"/>
  <c r="X358"/>
  <c r="V358"/>
  <c r="T358"/>
  <c r="S358"/>
  <c r="X357"/>
  <c r="V357"/>
  <c r="T357"/>
  <c r="S357"/>
  <c r="X356"/>
  <c r="V356"/>
  <c r="T356"/>
  <c r="S356"/>
  <c r="X355"/>
  <c r="V355"/>
  <c r="T355"/>
  <c r="S355"/>
  <c r="X354"/>
  <c r="V354"/>
  <c r="T354"/>
  <c r="S354"/>
  <c r="X353"/>
  <c r="V353"/>
  <c r="T353"/>
  <c r="S353"/>
  <c r="X352"/>
  <c r="V352"/>
  <c r="T352"/>
  <c r="S352"/>
  <c r="X351"/>
  <c r="V351"/>
  <c r="T351"/>
  <c r="S351"/>
  <c r="X350"/>
  <c r="V350"/>
  <c r="T350"/>
  <c r="S350"/>
  <c r="X349"/>
  <c r="V349"/>
  <c r="T349"/>
  <c r="S349"/>
  <c r="X348"/>
  <c r="V348"/>
  <c r="T348"/>
  <c r="S348"/>
  <c r="X347"/>
  <c r="V347"/>
  <c r="T347"/>
  <c r="S347"/>
  <c r="X346"/>
  <c r="V346"/>
  <c r="T346"/>
  <c r="S346"/>
  <c r="X345"/>
  <c r="V345"/>
  <c r="T345"/>
  <c r="S345"/>
  <c r="X344"/>
  <c r="V344"/>
  <c r="T344"/>
  <c r="S344"/>
  <c r="X343"/>
  <c r="V343"/>
  <c r="T343"/>
  <c r="S343"/>
  <c r="X342"/>
  <c r="V342"/>
  <c r="T342"/>
  <c r="S342"/>
  <c r="X341"/>
  <c r="V341"/>
  <c r="T341"/>
  <c r="S341"/>
  <c r="X340"/>
  <c r="V340"/>
  <c r="T340"/>
  <c r="S340"/>
  <c r="X339"/>
  <c r="V339"/>
  <c r="T339"/>
  <c r="S339"/>
  <c r="X338"/>
  <c r="V338"/>
  <c r="T338"/>
  <c r="S338"/>
  <c r="X337"/>
  <c r="V337"/>
  <c r="T337"/>
  <c r="S337"/>
  <c r="X336"/>
  <c r="V336"/>
  <c r="T336"/>
  <c r="S336"/>
  <c r="X335"/>
  <c r="V335"/>
  <c r="T335"/>
  <c r="S335"/>
  <c r="X334"/>
  <c r="V334"/>
  <c r="T334"/>
  <c r="S334"/>
  <c r="X333"/>
  <c r="V333"/>
  <c r="T333"/>
  <c r="S333"/>
  <c r="X332"/>
  <c r="V332"/>
  <c r="T332"/>
  <c r="S332"/>
  <c r="X331"/>
  <c r="V331"/>
  <c r="T331"/>
  <c r="S331"/>
  <c r="X330"/>
  <c r="V330"/>
  <c r="T330"/>
  <c r="S330"/>
  <c r="X329"/>
  <c r="V329"/>
  <c r="T329"/>
  <c r="S329"/>
  <c r="X328"/>
  <c r="V328"/>
  <c r="T328"/>
  <c r="S328"/>
  <c r="X327"/>
  <c r="V327"/>
  <c r="T327"/>
  <c r="S327"/>
  <c r="X326"/>
  <c r="V326"/>
  <c r="T326"/>
  <c r="S326"/>
  <c r="X325"/>
  <c r="V325"/>
  <c r="T325"/>
  <c r="S325"/>
  <c r="X324"/>
  <c r="V324"/>
  <c r="V2" s="1"/>
  <c r="U324"/>
  <c r="T324"/>
  <c r="S324"/>
  <c r="X323"/>
  <c r="V323"/>
  <c r="U323"/>
  <c r="T323"/>
  <c r="S323"/>
  <c r="X322"/>
  <c r="V322"/>
  <c r="U322"/>
  <c r="T322"/>
  <c r="S322"/>
  <c r="X321"/>
  <c r="V321"/>
  <c r="U321"/>
  <c r="T321"/>
  <c r="S321"/>
  <c r="X320"/>
  <c r="V320"/>
  <c r="U320"/>
  <c r="T320"/>
  <c r="S320"/>
  <c r="X319"/>
  <c r="V319"/>
  <c r="U319"/>
  <c r="T319"/>
  <c r="S319"/>
  <c r="X318"/>
  <c r="V318"/>
  <c r="U318"/>
  <c r="T318"/>
  <c r="S318"/>
  <c r="X317"/>
  <c r="V317"/>
  <c r="U317"/>
  <c r="T317"/>
  <c r="S317"/>
  <c r="X316"/>
  <c r="V316"/>
  <c r="U316"/>
  <c r="T316"/>
  <c r="S316"/>
  <c r="X315"/>
  <c r="V315"/>
  <c r="U315"/>
  <c r="T315"/>
  <c r="S315"/>
  <c r="X314"/>
  <c r="V314"/>
  <c r="U314"/>
  <c r="T314"/>
  <c r="S314"/>
  <c r="X313"/>
  <c r="V313"/>
  <c r="U313"/>
  <c r="T313"/>
  <c r="S313"/>
  <c r="X312"/>
  <c r="V312"/>
  <c r="U312"/>
  <c r="T312"/>
  <c r="S312"/>
  <c r="X311"/>
  <c r="V311"/>
  <c r="U311"/>
  <c r="T311"/>
  <c r="S311"/>
  <c r="X310"/>
  <c r="V310"/>
  <c r="U310"/>
  <c r="T310"/>
  <c r="S310"/>
  <c r="X309"/>
  <c r="V309"/>
  <c r="U309"/>
  <c r="T309"/>
  <c r="S309"/>
  <c r="X308"/>
  <c r="V308"/>
  <c r="U308"/>
  <c r="T308"/>
  <c r="S308"/>
  <c r="X307"/>
  <c r="V307"/>
  <c r="U307"/>
  <c r="T307"/>
  <c r="S307"/>
  <c r="X306"/>
  <c r="V306"/>
  <c r="U306"/>
  <c r="T306"/>
  <c r="S306"/>
  <c r="X305"/>
  <c r="V305"/>
  <c r="U305"/>
  <c r="T305"/>
  <c r="S305"/>
  <c r="X304"/>
  <c r="V304"/>
  <c r="U304"/>
  <c r="T304"/>
  <c r="S304"/>
  <c r="X303"/>
  <c r="V303"/>
  <c r="U303"/>
  <c r="T303"/>
  <c r="S303"/>
  <c r="X302"/>
  <c r="V302"/>
  <c r="U302"/>
  <c r="T302"/>
  <c r="S302"/>
  <c r="X301"/>
  <c r="V301"/>
  <c r="U301"/>
  <c r="T301"/>
  <c r="S301"/>
  <c r="X300"/>
  <c r="V300"/>
  <c r="U300"/>
  <c r="T300"/>
  <c r="S300"/>
  <c r="X299"/>
  <c r="V299"/>
  <c r="U299"/>
  <c r="T299"/>
  <c r="S299"/>
  <c r="X298"/>
  <c r="V298"/>
  <c r="U298"/>
  <c r="T298"/>
  <c r="S298"/>
  <c r="X297"/>
  <c r="V297"/>
  <c r="U297"/>
  <c r="T297"/>
  <c r="S297"/>
  <c r="X296"/>
  <c r="V296"/>
  <c r="U296"/>
  <c r="T296"/>
  <c r="S296"/>
  <c r="X295"/>
  <c r="V295"/>
  <c r="U295"/>
  <c r="T295"/>
  <c r="S295"/>
  <c r="X294"/>
  <c r="V294"/>
  <c r="U294"/>
  <c r="T294"/>
  <c r="S294"/>
  <c r="X293"/>
  <c r="V293"/>
  <c r="U293"/>
  <c r="T293"/>
  <c r="S293"/>
  <c r="X292"/>
  <c r="V292"/>
  <c r="U292"/>
  <c r="T292"/>
  <c r="S292"/>
  <c r="X291"/>
  <c r="V291"/>
  <c r="U291"/>
  <c r="T291"/>
  <c r="S291"/>
  <c r="X290"/>
  <c r="V290"/>
  <c r="U290"/>
  <c r="T290"/>
  <c r="S290"/>
  <c r="X289"/>
  <c r="V289"/>
  <c r="U289"/>
  <c r="T289"/>
  <c r="S289"/>
  <c r="X288"/>
  <c r="V288"/>
  <c r="U288"/>
  <c r="T288"/>
  <c r="S288"/>
  <c r="X287"/>
  <c r="V287"/>
  <c r="U287"/>
  <c r="T287"/>
  <c r="S287"/>
  <c r="X286"/>
  <c r="V286"/>
  <c r="U286"/>
  <c r="T286"/>
  <c r="S286"/>
  <c r="X285"/>
  <c r="V285"/>
  <c r="U285"/>
  <c r="T285"/>
  <c r="S285"/>
  <c r="X284"/>
  <c r="V284"/>
  <c r="U284"/>
  <c r="T284"/>
  <c r="S284"/>
  <c r="X283"/>
  <c r="V283"/>
  <c r="U283"/>
  <c r="T283"/>
  <c r="S283"/>
  <c r="X282"/>
  <c r="V282"/>
  <c r="U282"/>
  <c r="T282"/>
  <c r="S282"/>
  <c r="X281"/>
  <c r="V281"/>
  <c r="U281"/>
  <c r="T281"/>
  <c r="S281"/>
  <c r="X280"/>
  <c r="V280"/>
  <c r="U280"/>
  <c r="T280"/>
  <c r="S280"/>
  <c r="X279"/>
  <c r="V279"/>
  <c r="U279"/>
  <c r="T279"/>
  <c r="S279"/>
  <c r="X278"/>
  <c r="V278"/>
  <c r="U278"/>
  <c r="T278"/>
  <c r="S278"/>
  <c r="X277"/>
  <c r="V277"/>
  <c r="U277"/>
  <c r="T277"/>
  <c r="S277"/>
  <c r="X276"/>
  <c r="V276"/>
  <c r="U276"/>
  <c r="T276"/>
  <c r="S276"/>
  <c r="X275"/>
  <c r="V275"/>
  <c r="U275"/>
  <c r="T275"/>
  <c r="S275"/>
  <c r="X274"/>
  <c r="V274"/>
  <c r="U274"/>
  <c r="T274"/>
  <c r="S274"/>
  <c r="X273"/>
  <c r="V273"/>
  <c r="U273"/>
  <c r="T273"/>
  <c r="S273"/>
  <c r="X272"/>
  <c r="V272"/>
  <c r="U272"/>
  <c r="T272"/>
  <c r="S272"/>
  <c r="X271"/>
  <c r="V271"/>
  <c r="U271"/>
  <c r="T271"/>
  <c r="S271"/>
  <c r="X270"/>
  <c r="V270"/>
  <c r="U270"/>
  <c r="T270"/>
  <c r="S270"/>
  <c r="X269"/>
  <c r="V269"/>
  <c r="U269"/>
  <c r="T269"/>
  <c r="S269"/>
  <c r="X268"/>
  <c r="V268"/>
  <c r="U268"/>
  <c r="T268"/>
  <c r="S268"/>
  <c r="X267"/>
  <c r="V267"/>
  <c r="U267"/>
  <c r="T267"/>
  <c r="S267"/>
  <c r="X266"/>
  <c r="V266"/>
  <c r="U266"/>
  <c r="T266"/>
  <c r="S266"/>
  <c r="X265"/>
  <c r="V265"/>
  <c r="U265"/>
  <c r="T265"/>
  <c r="S265"/>
  <c r="X264"/>
  <c r="V264"/>
  <c r="U264"/>
  <c r="T264"/>
  <c r="S264"/>
  <c r="X263"/>
  <c r="V263"/>
  <c r="U263"/>
  <c r="T263"/>
  <c r="S263"/>
  <c r="X262"/>
  <c r="V262"/>
  <c r="U262"/>
  <c r="T262"/>
  <c r="S262"/>
  <c r="X261"/>
  <c r="V261"/>
  <c r="U261"/>
  <c r="T261"/>
  <c r="S261"/>
  <c r="X260"/>
  <c r="V260"/>
  <c r="U260"/>
  <c r="T260"/>
  <c r="S260"/>
  <c r="X259"/>
  <c r="V259"/>
  <c r="U259"/>
  <c r="T259"/>
  <c r="S259"/>
  <c r="X258"/>
  <c r="V258"/>
  <c r="U258"/>
  <c r="T258"/>
  <c r="S258"/>
  <c r="X257"/>
  <c r="V257"/>
  <c r="U257"/>
  <c r="T257"/>
  <c r="S257"/>
  <c r="X256"/>
  <c r="V256"/>
  <c r="U256"/>
  <c r="T256"/>
  <c r="S256"/>
  <c r="X255"/>
  <c r="V255"/>
  <c r="U255"/>
  <c r="T255"/>
  <c r="S255"/>
  <c r="X254"/>
  <c r="V254"/>
  <c r="U254"/>
  <c r="T254"/>
  <c r="S254"/>
  <c r="X253"/>
  <c r="V253"/>
  <c r="U253"/>
  <c r="T253"/>
  <c r="S253"/>
  <c r="X252"/>
  <c r="V252"/>
  <c r="U252"/>
  <c r="T252"/>
  <c r="S252"/>
  <c r="X251"/>
  <c r="V251"/>
  <c r="U251"/>
  <c r="T251"/>
  <c r="S251"/>
  <c r="X250"/>
  <c r="V250"/>
  <c r="U250"/>
  <c r="T250"/>
  <c r="S250"/>
  <c r="X249"/>
  <c r="V249"/>
  <c r="U249"/>
  <c r="T249"/>
  <c r="S249"/>
  <c r="X248"/>
  <c r="V248"/>
  <c r="U248"/>
  <c r="T248"/>
  <c r="S248"/>
  <c r="X247"/>
  <c r="V247"/>
  <c r="U247"/>
  <c r="T247"/>
  <c r="S247"/>
  <c r="X246"/>
  <c r="V246"/>
  <c r="U246"/>
  <c r="T246"/>
  <c r="S246"/>
  <c r="X245"/>
  <c r="V245"/>
  <c r="U245"/>
  <c r="T245"/>
  <c r="S245"/>
  <c r="X244"/>
  <c r="V244"/>
  <c r="U244"/>
  <c r="T244"/>
  <c r="S244"/>
  <c r="X243"/>
  <c r="V243"/>
  <c r="U243"/>
  <c r="T243"/>
  <c r="S243"/>
  <c r="X242"/>
  <c r="V242"/>
  <c r="U242"/>
  <c r="T242"/>
  <c r="S242"/>
  <c r="X241"/>
  <c r="V241"/>
  <c r="U241"/>
  <c r="T241"/>
  <c r="S241"/>
  <c r="X240"/>
  <c r="V240"/>
  <c r="U240"/>
  <c r="T240"/>
  <c r="S240"/>
  <c r="X239"/>
  <c r="V239"/>
  <c r="U239"/>
  <c r="T239"/>
  <c r="S239"/>
  <c r="X238"/>
  <c r="V238"/>
  <c r="U238"/>
  <c r="T238"/>
  <c r="S238"/>
  <c r="X237"/>
  <c r="V237"/>
  <c r="U237"/>
  <c r="T237"/>
  <c r="S237"/>
  <c r="X236"/>
  <c r="V236"/>
  <c r="U236"/>
  <c r="T236"/>
  <c r="S236"/>
  <c r="X235"/>
  <c r="V235"/>
  <c r="U235"/>
  <c r="T235"/>
  <c r="S235"/>
  <c r="X234"/>
  <c r="V234"/>
  <c r="U234"/>
  <c r="T234"/>
  <c r="S234"/>
  <c r="X233"/>
  <c r="V233"/>
  <c r="U233"/>
  <c r="T233"/>
  <c r="S233"/>
  <c r="X232"/>
  <c r="V232"/>
  <c r="U232"/>
  <c r="T232"/>
  <c r="S232"/>
  <c r="X231"/>
  <c r="V231"/>
  <c r="U231"/>
  <c r="T231"/>
  <c r="S231"/>
  <c r="X230"/>
  <c r="V230"/>
  <c r="U230"/>
  <c r="T230"/>
  <c r="S230"/>
  <c r="X229"/>
  <c r="V229"/>
  <c r="U229"/>
  <c r="T229"/>
  <c r="S229"/>
  <c r="X228"/>
  <c r="V228"/>
  <c r="U228"/>
  <c r="T228"/>
  <c r="S228"/>
  <c r="X227"/>
  <c r="V227"/>
  <c r="U227"/>
  <c r="T227"/>
  <c r="S227"/>
  <c r="X226"/>
  <c r="V226"/>
  <c r="U226"/>
  <c r="T226"/>
  <c r="S226"/>
  <c r="X225"/>
  <c r="V225"/>
  <c r="U225"/>
  <c r="T225"/>
  <c r="S225"/>
  <c r="X224"/>
  <c r="V224"/>
  <c r="U224"/>
  <c r="T224"/>
  <c r="S224"/>
  <c r="X223"/>
  <c r="V223"/>
  <c r="U223"/>
  <c r="T223"/>
  <c r="S223"/>
  <c r="X222"/>
  <c r="V222"/>
  <c r="U222"/>
  <c r="T222"/>
  <c r="S222"/>
  <c r="X221"/>
  <c r="V221"/>
  <c r="U221"/>
  <c r="T221"/>
  <c r="S221"/>
  <c r="X220"/>
  <c r="V220"/>
  <c r="U220"/>
  <c r="T220"/>
  <c r="S220"/>
  <c r="X219"/>
  <c r="V219"/>
  <c r="U219"/>
  <c r="T219"/>
  <c r="S219"/>
  <c r="X218"/>
  <c r="V218"/>
  <c r="U218"/>
  <c r="T218"/>
  <c r="S218"/>
  <c r="X217"/>
  <c r="V217"/>
  <c r="U217"/>
  <c r="T217"/>
  <c r="S217"/>
  <c r="X216"/>
  <c r="V216"/>
  <c r="U216"/>
  <c r="T216"/>
  <c r="S216"/>
  <c r="X215"/>
  <c r="V215"/>
  <c r="U215"/>
  <c r="T215"/>
  <c r="S215"/>
  <c r="X214"/>
  <c r="V214"/>
  <c r="U214"/>
  <c r="T214"/>
  <c r="S214"/>
  <c r="X213"/>
  <c r="V213"/>
  <c r="U213"/>
  <c r="T213"/>
  <c r="S213"/>
  <c r="X212"/>
  <c r="V212"/>
  <c r="U212"/>
  <c r="T212"/>
  <c r="S212"/>
  <c r="X211"/>
  <c r="V211"/>
  <c r="U211"/>
  <c r="T211"/>
  <c r="S211"/>
  <c r="X210"/>
  <c r="V210"/>
  <c r="U210"/>
  <c r="T210"/>
  <c r="S210"/>
  <c r="X209"/>
  <c r="V209"/>
  <c r="U209"/>
  <c r="T209"/>
  <c r="S209"/>
  <c r="X208"/>
  <c r="V208"/>
  <c r="U208"/>
  <c r="T208"/>
  <c r="S208"/>
  <c r="X207"/>
  <c r="V207"/>
  <c r="U207"/>
  <c r="T207"/>
  <c r="S207"/>
  <c r="X206"/>
  <c r="V206"/>
  <c r="U206"/>
  <c r="T206"/>
  <c r="S206"/>
  <c r="X205"/>
  <c r="V205"/>
  <c r="U205"/>
  <c r="T205"/>
  <c r="S205"/>
  <c r="X204"/>
  <c r="V204"/>
  <c r="U204"/>
  <c r="T204"/>
  <c r="S204"/>
  <c r="X203"/>
  <c r="V203"/>
  <c r="U203"/>
  <c r="T203"/>
  <c r="S203"/>
  <c r="X202"/>
  <c r="V202"/>
  <c r="U202"/>
  <c r="T202"/>
  <c r="S202"/>
  <c r="X201"/>
  <c r="V201"/>
  <c r="U201"/>
  <c r="T201"/>
  <c r="S201"/>
  <c r="X200"/>
  <c r="V200"/>
  <c r="U200"/>
  <c r="T200"/>
  <c r="S200"/>
  <c r="X199"/>
  <c r="V199"/>
  <c r="U199"/>
  <c r="T199"/>
  <c r="S199"/>
  <c r="X198"/>
  <c r="V198"/>
  <c r="U198"/>
  <c r="T198"/>
  <c r="S198"/>
  <c r="X197"/>
  <c r="V197"/>
  <c r="U197"/>
  <c r="T197"/>
  <c r="S197"/>
  <c r="X196"/>
  <c r="V196"/>
  <c r="U196"/>
  <c r="T196"/>
  <c r="S196"/>
  <c r="X195"/>
  <c r="V195"/>
  <c r="U195"/>
  <c r="T195"/>
  <c r="S195"/>
  <c r="X194"/>
  <c r="V194"/>
  <c r="U194"/>
  <c r="T194"/>
  <c r="S194"/>
  <c r="X193"/>
  <c r="V193"/>
  <c r="U193"/>
  <c r="T193"/>
  <c r="S193"/>
  <c r="X192"/>
  <c r="V192"/>
  <c r="U192"/>
  <c r="T192"/>
  <c r="S192"/>
  <c r="X191"/>
  <c r="V191"/>
  <c r="U191"/>
  <c r="T191"/>
  <c r="S191"/>
  <c r="X190"/>
  <c r="V190"/>
  <c r="U190"/>
  <c r="T190"/>
  <c r="S190"/>
  <c r="X189"/>
  <c r="V189"/>
  <c r="U189"/>
  <c r="T189"/>
  <c r="S189"/>
  <c r="X188"/>
  <c r="V188"/>
  <c r="U188"/>
  <c r="T188"/>
  <c r="S188"/>
  <c r="X187"/>
  <c r="V187"/>
  <c r="U187"/>
  <c r="T187"/>
  <c r="S187"/>
  <c r="X186"/>
  <c r="V186"/>
  <c r="U186"/>
  <c r="T186"/>
  <c r="S186"/>
  <c r="X185"/>
  <c r="V185"/>
  <c r="U185"/>
  <c r="T185"/>
  <c r="S185"/>
  <c r="X184"/>
  <c r="V184"/>
  <c r="U184"/>
  <c r="T184"/>
  <c r="S184"/>
  <c r="X183"/>
  <c r="V183"/>
  <c r="U183"/>
  <c r="T183"/>
  <c r="S183"/>
  <c r="X182"/>
  <c r="V182"/>
  <c r="U182"/>
  <c r="T182"/>
  <c r="S182"/>
  <c r="X181"/>
  <c r="V181"/>
  <c r="U181"/>
  <c r="T181"/>
  <c r="S181"/>
  <c r="X180"/>
  <c r="V180"/>
  <c r="U180"/>
  <c r="T180"/>
  <c r="S180"/>
  <c r="X179"/>
  <c r="V179"/>
  <c r="U179"/>
  <c r="T179"/>
  <c r="S179"/>
  <c r="X178"/>
  <c r="V178"/>
  <c r="U178"/>
  <c r="T178"/>
  <c r="S178"/>
  <c r="X177"/>
  <c r="V177"/>
  <c r="U177"/>
  <c r="T177"/>
  <c r="S177"/>
  <c r="X176"/>
  <c r="V176"/>
  <c r="U176"/>
  <c r="T176"/>
  <c r="S176"/>
  <c r="X175"/>
  <c r="V175"/>
  <c r="U175"/>
  <c r="T175"/>
  <c r="S175"/>
  <c r="X174"/>
  <c r="V174"/>
  <c r="U174"/>
  <c r="T174"/>
  <c r="S174"/>
  <c r="X173"/>
  <c r="V173"/>
  <c r="U173"/>
  <c r="T173"/>
  <c r="S173"/>
  <c r="X172"/>
  <c r="V172"/>
  <c r="U172"/>
  <c r="T172"/>
  <c r="S172"/>
  <c r="X171"/>
  <c r="V171"/>
  <c r="U171"/>
  <c r="T171"/>
  <c r="S171"/>
  <c r="X170"/>
  <c r="V170"/>
  <c r="U170"/>
  <c r="T170"/>
  <c r="S170"/>
  <c r="X169"/>
  <c r="V169"/>
  <c r="U169"/>
  <c r="T169"/>
  <c r="S169"/>
  <c r="X168"/>
  <c r="V168"/>
  <c r="U168"/>
  <c r="T168"/>
  <c r="S168"/>
  <c r="X167"/>
  <c r="V167"/>
  <c r="U167"/>
  <c r="T167"/>
  <c r="S167"/>
  <c r="X166"/>
  <c r="V166"/>
  <c r="U166"/>
  <c r="T166"/>
  <c r="S166"/>
  <c r="X165"/>
  <c r="V165"/>
  <c r="U165"/>
  <c r="T165"/>
  <c r="S165"/>
  <c r="X164"/>
  <c r="V164"/>
  <c r="U164"/>
  <c r="T164"/>
  <c r="S164"/>
  <c r="X163"/>
  <c r="V163"/>
  <c r="U163"/>
  <c r="T163"/>
  <c r="S163"/>
  <c r="X162"/>
  <c r="V162"/>
  <c r="U162"/>
  <c r="T162"/>
  <c r="S162"/>
  <c r="X161"/>
  <c r="V161"/>
  <c r="U161"/>
  <c r="T161"/>
  <c r="S161"/>
  <c r="X160"/>
  <c r="V160"/>
  <c r="U160"/>
  <c r="T160"/>
  <c r="S160"/>
  <c r="X159"/>
  <c r="V159"/>
  <c r="U159"/>
  <c r="T159"/>
  <c r="S159"/>
  <c r="X158"/>
  <c r="V158"/>
  <c r="U158"/>
  <c r="T158"/>
  <c r="S158"/>
  <c r="X157"/>
  <c r="V157"/>
  <c r="U157"/>
  <c r="T157"/>
  <c r="S157"/>
  <c r="X156"/>
  <c r="V156"/>
  <c r="U156"/>
  <c r="T156"/>
  <c r="S156"/>
  <c r="X155"/>
  <c r="V155"/>
  <c r="U155"/>
  <c r="T155"/>
  <c r="S155"/>
  <c r="X154"/>
  <c r="V154"/>
  <c r="U154"/>
  <c r="T154"/>
  <c r="S154"/>
  <c r="X153"/>
  <c r="V153"/>
  <c r="U153"/>
  <c r="T153"/>
  <c r="S153"/>
  <c r="X152"/>
  <c r="V152"/>
  <c r="U152"/>
  <c r="T152"/>
  <c r="S152"/>
  <c r="X151"/>
  <c r="V151"/>
  <c r="U151"/>
  <c r="T151"/>
  <c r="S151"/>
  <c r="X150"/>
  <c r="V150"/>
  <c r="U150"/>
  <c r="T150"/>
  <c r="S150"/>
  <c r="X149"/>
  <c r="V149"/>
  <c r="U149"/>
  <c r="T149"/>
  <c r="S149"/>
  <c r="X148"/>
  <c r="V148"/>
  <c r="U148"/>
  <c r="T148"/>
  <c r="S148"/>
  <c r="X147"/>
  <c r="V147"/>
  <c r="U147"/>
  <c r="T147"/>
  <c r="S147"/>
  <c r="X146"/>
  <c r="V146"/>
  <c r="U146"/>
  <c r="T146"/>
  <c r="S146"/>
  <c r="X145"/>
  <c r="V145"/>
  <c r="U145"/>
  <c r="T145"/>
  <c r="S145"/>
  <c r="X144"/>
  <c r="V144"/>
  <c r="U144"/>
  <c r="T144"/>
  <c r="S144"/>
  <c r="X143"/>
  <c r="V143"/>
  <c r="U143"/>
  <c r="T143"/>
  <c r="S143"/>
  <c r="X142"/>
  <c r="V142"/>
  <c r="U142"/>
  <c r="T142"/>
  <c r="S142"/>
  <c r="X141"/>
  <c r="V141"/>
  <c r="U141"/>
  <c r="T141"/>
  <c r="S141"/>
  <c r="X140"/>
  <c r="V140"/>
  <c r="U140"/>
  <c r="T140"/>
  <c r="S140"/>
  <c r="X139"/>
  <c r="V139"/>
  <c r="U139"/>
  <c r="T139"/>
  <c r="S139"/>
  <c r="X138"/>
  <c r="V138"/>
  <c r="U138"/>
  <c r="T138"/>
  <c r="S138"/>
  <c r="X137"/>
  <c r="V137"/>
  <c r="U137"/>
  <c r="T137"/>
  <c r="S137"/>
  <c r="X136"/>
  <c r="V136"/>
  <c r="U136"/>
  <c r="T136"/>
  <c r="S136"/>
  <c r="X135"/>
  <c r="V135"/>
  <c r="U135"/>
  <c r="T135"/>
  <c r="S135"/>
  <c r="X134"/>
  <c r="V134"/>
  <c r="U134"/>
  <c r="T134"/>
  <c r="S134"/>
  <c r="X133"/>
  <c r="V133"/>
  <c r="U133"/>
  <c r="T133"/>
  <c r="S133"/>
  <c r="X132"/>
  <c r="V132"/>
  <c r="U132"/>
  <c r="T132"/>
  <c r="S132"/>
  <c r="X131"/>
  <c r="V131"/>
  <c r="U131"/>
  <c r="T131"/>
  <c r="S131"/>
  <c r="X130"/>
  <c r="V130"/>
  <c r="U130"/>
  <c r="T130"/>
  <c r="S130"/>
  <c r="X129"/>
  <c r="V129"/>
  <c r="U129"/>
  <c r="T129"/>
  <c r="S129"/>
  <c r="X128"/>
  <c r="V128"/>
  <c r="U128"/>
  <c r="T128"/>
  <c r="S128"/>
  <c r="X127"/>
  <c r="V127"/>
  <c r="U127"/>
  <c r="T127"/>
  <c r="S127"/>
  <c r="X126"/>
  <c r="V126"/>
  <c r="U126"/>
  <c r="T126"/>
  <c r="S126"/>
  <c r="X125"/>
  <c r="V125"/>
  <c r="U125"/>
  <c r="T125"/>
  <c r="S125"/>
  <c r="X124"/>
  <c r="V124"/>
  <c r="U124"/>
  <c r="T124"/>
  <c r="S124"/>
  <c r="X123"/>
  <c r="V123"/>
  <c r="U123"/>
  <c r="T123"/>
  <c r="S123"/>
  <c r="X122"/>
  <c r="V122"/>
  <c r="U122"/>
  <c r="T122"/>
  <c r="S122"/>
  <c r="X121"/>
  <c r="V121"/>
  <c r="U121"/>
  <c r="T121"/>
  <c r="S121"/>
  <c r="X120"/>
  <c r="V120"/>
  <c r="U120"/>
  <c r="T120"/>
  <c r="S120"/>
  <c r="X119"/>
  <c r="V119"/>
  <c r="U119"/>
  <c r="T119"/>
  <c r="S119"/>
  <c r="X118"/>
  <c r="V118"/>
  <c r="U118"/>
  <c r="T118"/>
  <c r="S118"/>
  <c r="X117"/>
  <c r="V117"/>
  <c r="U117"/>
  <c r="T117"/>
  <c r="S117"/>
  <c r="X116"/>
  <c r="V116"/>
  <c r="U116"/>
  <c r="T116"/>
  <c r="S116"/>
  <c r="X115"/>
  <c r="V115"/>
  <c r="U115"/>
  <c r="T115"/>
  <c r="S115"/>
  <c r="X114"/>
  <c r="V114"/>
  <c r="U114"/>
  <c r="T114"/>
  <c r="S114"/>
  <c r="X113"/>
  <c r="V113"/>
  <c r="U113"/>
  <c r="T113"/>
  <c r="S113"/>
  <c r="X112"/>
  <c r="V112"/>
  <c r="U112"/>
  <c r="T112"/>
  <c r="S112"/>
  <c r="X111"/>
  <c r="V111"/>
  <c r="U111"/>
  <c r="T111"/>
  <c r="S111"/>
  <c r="X110"/>
  <c r="V110"/>
  <c r="U110"/>
  <c r="T110"/>
  <c r="S110"/>
  <c r="X109"/>
  <c r="V109"/>
  <c r="U109"/>
  <c r="T109"/>
  <c r="S109"/>
  <c r="X108"/>
  <c r="V108"/>
  <c r="U108"/>
  <c r="T108"/>
  <c r="S108"/>
  <c r="X107"/>
  <c r="V107"/>
  <c r="U107"/>
  <c r="T107"/>
  <c r="S107"/>
  <c r="X106"/>
  <c r="V106"/>
  <c r="U106"/>
  <c r="T106"/>
  <c r="S106"/>
  <c r="X105"/>
  <c r="V105"/>
  <c r="U105"/>
  <c r="T105"/>
  <c r="S105"/>
  <c r="X104"/>
  <c r="V104"/>
  <c r="U104"/>
  <c r="T104"/>
  <c r="S104"/>
  <c r="X103"/>
  <c r="V103"/>
  <c r="U103"/>
  <c r="T103"/>
  <c r="S103"/>
  <c r="X102"/>
  <c r="V102"/>
  <c r="U102"/>
  <c r="T102"/>
  <c r="S102"/>
  <c r="X101"/>
  <c r="V101"/>
  <c r="U101"/>
  <c r="T101"/>
  <c r="S101"/>
  <c r="X100"/>
  <c r="V100"/>
  <c r="U100"/>
  <c r="T100"/>
  <c r="S100"/>
  <c r="X99"/>
  <c r="V99"/>
  <c r="U99"/>
  <c r="T99"/>
  <c r="S99"/>
  <c r="X98"/>
  <c r="V98"/>
  <c r="U98"/>
  <c r="T98"/>
  <c r="S98"/>
  <c r="X97"/>
  <c r="V97"/>
  <c r="U97"/>
  <c r="T97"/>
  <c r="S97"/>
  <c r="X96"/>
  <c r="V96"/>
  <c r="U96"/>
  <c r="T96"/>
  <c r="S96"/>
  <c r="X95"/>
  <c r="V95"/>
  <c r="U95"/>
  <c r="T95"/>
  <c r="S95"/>
  <c r="X94"/>
  <c r="V94"/>
  <c r="U94"/>
  <c r="T94"/>
  <c r="S94"/>
  <c r="X93"/>
  <c r="V93"/>
  <c r="U93"/>
  <c r="T93"/>
  <c r="S93"/>
  <c r="X92"/>
  <c r="V92"/>
  <c r="U92"/>
  <c r="T92"/>
  <c r="S92"/>
  <c r="X91"/>
  <c r="V91"/>
  <c r="U91"/>
  <c r="T91"/>
  <c r="S91"/>
  <c r="X90"/>
  <c r="V90"/>
  <c r="U90"/>
  <c r="T90"/>
  <c r="S90"/>
  <c r="X89"/>
  <c r="V89"/>
  <c r="U89"/>
  <c r="T89"/>
  <c r="S89"/>
  <c r="X88"/>
  <c r="V88"/>
  <c r="U88"/>
  <c r="T88"/>
  <c r="S88"/>
  <c r="X87"/>
  <c r="V87"/>
  <c r="U87"/>
  <c r="T87"/>
  <c r="S87"/>
  <c r="X86"/>
  <c r="V86"/>
  <c r="U86"/>
  <c r="T86"/>
  <c r="S86"/>
  <c r="X85"/>
  <c r="V85"/>
  <c r="U85"/>
  <c r="T85"/>
  <c r="S85"/>
  <c r="X84"/>
  <c r="V84"/>
  <c r="U84"/>
  <c r="T84"/>
  <c r="S84"/>
  <c r="X83"/>
  <c r="V83"/>
  <c r="U83"/>
  <c r="T83"/>
  <c r="S83"/>
  <c r="X82"/>
  <c r="V82"/>
  <c r="U82"/>
  <c r="T82"/>
  <c r="S82"/>
  <c r="X81"/>
  <c r="V81"/>
  <c r="U81"/>
  <c r="T81"/>
  <c r="S81"/>
  <c r="X80"/>
  <c r="V80"/>
  <c r="U80"/>
  <c r="T80"/>
  <c r="S80"/>
  <c r="X79"/>
  <c r="V79"/>
  <c r="U79"/>
  <c r="T79"/>
  <c r="S79"/>
  <c r="X78"/>
  <c r="V78"/>
  <c r="U78"/>
  <c r="T78"/>
  <c r="S78"/>
  <c r="X77"/>
  <c r="V77"/>
  <c r="U77"/>
  <c r="T77"/>
  <c r="S77"/>
  <c r="X76"/>
  <c r="V76"/>
  <c r="U76"/>
  <c r="T76"/>
  <c r="S76"/>
  <c r="X75"/>
  <c r="V75"/>
  <c r="U75"/>
  <c r="T75"/>
  <c r="S75"/>
  <c r="X74"/>
  <c r="V74"/>
  <c r="U74"/>
  <c r="T74"/>
  <c r="S74"/>
  <c r="X73"/>
  <c r="V73"/>
  <c r="U73"/>
  <c r="T73"/>
  <c r="S73"/>
  <c r="X72"/>
  <c r="V72"/>
  <c r="U72"/>
  <c r="T72"/>
  <c r="S72"/>
  <c r="X71"/>
  <c r="V71"/>
  <c r="U71"/>
  <c r="T71"/>
  <c r="S71"/>
  <c r="X70"/>
  <c r="V70"/>
  <c r="U70"/>
  <c r="T70"/>
  <c r="S70"/>
  <c r="X69"/>
  <c r="V69"/>
  <c r="U69"/>
  <c r="T69"/>
  <c r="S69"/>
  <c r="X68"/>
  <c r="V68"/>
  <c r="U68"/>
  <c r="T68"/>
  <c r="S68"/>
  <c r="X67"/>
  <c r="V67"/>
  <c r="U67"/>
  <c r="T67"/>
  <c r="S67"/>
  <c r="X66"/>
  <c r="V66"/>
  <c r="U66"/>
  <c r="T66"/>
  <c r="S66"/>
  <c r="X65"/>
  <c r="V65"/>
  <c r="U65"/>
  <c r="T65"/>
  <c r="S65"/>
  <c r="X64"/>
  <c r="V64"/>
  <c r="U64"/>
  <c r="T64"/>
  <c r="S64"/>
  <c r="X63"/>
  <c r="V63"/>
  <c r="U63"/>
  <c r="T63"/>
  <c r="S63"/>
  <c r="X62"/>
  <c r="V62"/>
  <c r="U62"/>
  <c r="T62"/>
  <c r="S62"/>
  <c r="X61"/>
  <c r="V61"/>
  <c r="U61"/>
  <c r="T61"/>
  <c r="S61"/>
  <c r="X60"/>
  <c r="V60"/>
  <c r="U60"/>
  <c r="T60"/>
  <c r="S60"/>
  <c r="X59"/>
  <c r="V59"/>
  <c r="U59"/>
  <c r="T59"/>
  <c r="S59"/>
  <c r="X58"/>
  <c r="V58"/>
  <c r="U58"/>
  <c r="T58"/>
  <c r="S58"/>
  <c r="X57"/>
  <c r="V57"/>
  <c r="U57"/>
  <c r="T57"/>
  <c r="S57"/>
  <c r="X56"/>
  <c r="V56"/>
  <c r="U56"/>
  <c r="T56"/>
  <c r="S56"/>
  <c r="X55"/>
  <c r="V55"/>
  <c r="U55"/>
  <c r="T55"/>
  <c r="S55"/>
  <c r="X54"/>
  <c r="V54"/>
  <c r="U54"/>
  <c r="T54"/>
  <c r="S54"/>
  <c r="X53"/>
  <c r="V53"/>
  <c r="U53"/>
  <c r="T53"/>
  <c r="S53"/>
  <c r="X52"/>
  <c r="V52"/>
  <c r="U52"/>
  <c r="T52"/>
  <c r="S52"/>
  <c r="X51"/>
  <c r="V51"/>
  <c r="U51"/>
  <c r="T51"/>
  <c r="S51"/>
  <c r="X50"/>
  <c r="V50"/>
  <c r="U50"/>
  <c r="T50"/>
  <c r="S50"/>
  <c r="X49"/>
  <c r="V49"/>
  <c r="U49"/>
  <c r="T49"/>
  <c r="S49"/>
  <c r="X48"/>
  <c r="V48"/>
  <c r="U48"/>
  <c r="T48"/>
  <c r="S48"/>
  <c r="X47"/>
  <c r="V47"/>
  <c r="U47"/>
  <c r="T47"/>
  <c r="S47"/>
  <c r="X46"/>
  <c r="V46"/>
  <c r="U46"/>
  <c r="T46"/>
  <c r="S46"/>
  <c r="X45"/>
  <c r="V45"/>
  <c r="U45"/>
  <c r="T45"/>
  <c r="S45"/>
  <c r="X44"/>
  <c r="V44"/>
  <c r="U44"/>
  <c r="T44"/>
  <c r="S44"/>
  <c r="X43"/>
  <c r="V43"/>
  <c r="U43"/>
  <c r="T43"/>
  <c r="S43"/>
  <c r="X42"/>
  <c r="V42"/>
  <c r="U42"/>
  <c r="T42"/>
  <c r="S42"/>
  <c r="X41"/>
  <c r="V41"/>
  <c r="U41"/>
  <c r="T41"/>
  <c r="S41"/>
  <c r="X40"/>
  <c r="V40"/>
  <c r="U40"/>
  <c r="T40"/>
  <c r="S40"/>
  <c r="X39"/>
  <c r="V39"/>
  <c r="U39"/>
  <c r="T39"/>
  <c r="S39"/>
  <c r="X38"/>
  <c r="V38"/>
  <c r="U38"/>
  <c r="T38"/>
  <c r="S38"/>
  <c r="X37"/>
  <c r="V37"/>
  <c r="U37"/>
  <c r="T37"/>
  <c r="S37"/>
  <c r="X36"/>
  <c r="V36"/>
  <c r="U36"/>
  <c r="T36"/>
  <c r="S36"/>
  <c r="X35"/>
  <c r="V35"/>
  <c r="U35"/>
  <c r="T35"/>
  <c r="S35"/>
  <c r="X34"/>
  <c r="V34"/>
  <c r="U34"/>
  <c r="T34"/>
  <c r="S34"/>
  <c r="X33"/>
  <c r="V33"/>
  <c r="U33"/>
  <c r="T33"/>
  <c r="S33"/>
  <c r="X32"/>
  <c r="V32"/>
  <c r="U32"/>
  <c r="T32"/>
  <c r="S32"/>
  <c r="X31"/>
  <c r="V31"/>
  <c r="U31"/>
  <c r="T31"/>
  <c r="S31"/>
  <c r="X30"/>
  <c r="V30"/>
  <c r="U30"/>
  <c r="T30"/>
  <c r="S30"/>
  <c r="X29"/>
  <c r="V29"/>
  <c r="U29"/>
  <c r="T29"/>
  <c r="S29"/>
  <c r="X28"/>
  <c r="V28"/>
  <c r="U28"/>
  <c r="T28"/>
  <c r="S28"/>
  <c r="X27"/>
  <c r="V27"/>
  <c r="U27"/>
  <c r="T27"/>
  <c r="S27"/>
  <c r="X26"/>
  <c r="V26"/>
  <c r="U26"/>
  <c r="T26"/>
  <c r="S26"/>
  <c r="X25"/>
  <c r="V25"/>
  <c r="U25"/>
  <c r="T25"/>
  <c r="S25"/>
  <c r="X24"/>
  <c r="V24"/>
  <c r="U24"/>
  <c r="T24"/>
  <c r="S24"/>
  <c r="X23"/>
  <c r="V23"/>
  <c r="U23"/>
  <c r="T23"/>
  <c r="S23"/>
  <c r="X22"/>
  <c r="V22"/>
  <c r="U22"/>
  <c r="T22"/>
  <c r="S22"/>
  <c r="X21"/>
  <c r="V21"/>
  <c r="U21"/>
  <c r="T21"/>
  <c r="S21"/>
  <c r="X20"/>
  <c r="V20"/>
  <c r="U20"/>
  <c r="T20"/>
  <c r="S20"/>
  <c r="X19"/>
  <c r="V19"/>
  <c r="U19"/>
  <c r="T19"/>
  <c r="S19"/>
  <c r="X18"/>
  <c r="V18"/>
  <c r="U18"/>
  <c r="T18"/>
  <c r="S18"/>
  <c r="X17"/>
  <c r="V17"/>
  <c r="U17"/>
  <c r="T17"/>
  <c r="S17"/>
  <c r="X16"/>
  <c r="V16"/>
  <c r="U16"/>
  <c r="T16"/>
  <c r="S16"/>
  <c r="X15"/>
  <c r="V15"/>
  <c r="U15"/>
  <c r="T15"/>
  <c r="S15"/>
  <c r="X14"/>
  <c r="V14"/>
  <c r="U14"/>
  <c r="T14"/>
  <c r="S14"/>
  <c r="X13"/>
  <c r="V13"/>
  <c r="U13"/>
  <c r="T13"/>
  <c r="S13"/>
  <c r="X12"/>
  <c r="V12"/>
  <c r="U12"/>
  <c r="T12"/>
  <c r="S12"/>
  <c r="X11"/>
  <c r="V11"/>
  <c r="U11"/>
  <c r="T11"/>
  <c r="S11"/>
  <c r="X10"/>
  <c r="V10"/>
  <c r="U10"/>
  <c r="T10"/>
  <c r="S10"/>
  <c r="X9"/>
  <c r="V9"/>
  <c r="U9"/>
  <c r="T9"/>
  <c r="S9"/>
  <c r="X8"/>
  <c r="V8"/>
  <c r="U8"/>
  <c r="T8"/>
  <c r="S8"/>
  <c r="X7"/>
  <c r="V7"/>
  <c r="U7"/>
  <c r="T7"/>
  <c r="S7"/>
  <c r="X6"/>
  <c r="V6"/>
  <c r="V1" s="1"/>
  <c r="U6"/>
  <c r="T6"/>
  <c r="S6"/>
  <c r="O564"/>
  <c r="N564"/>
  <c r="O563"/>
  <c r="N563"/>
  <c r="O562"/>
  <c r="N562"/>
  <c r="O561"/>
  <c r="N561"/>
  <c r="O560"/>
  <c r="N560"/>
  <c r="O559"/>
  <c r="N559"/>
  <c r="O558"/>
  <c r="N558"/>
  <c r="O557"/>
  <c r="N557"/>
  <c r="O556"/>
  <c r="N556"/>
  <c r="O555"/>
  <c r="N555"/>
  <c r="O554"/>
  <c r="N554"/>
  <c r="O553"/>
  <c r="N553"/>
  <c r="O552"/>
  <c r="N552"/>
  <c r="O551"/>
  <c r="N551"/>
  <c r="O550"/>
  <c r="N550"/>
  <c r="O549"/>
  <c r="N549"/>
  <c r="O548"/>
  <c r="N548"/>
  <c r="O547"/>
  <c r="N547"/>
  <c r="O546"/>
  <c r="N546"/>
  <c r="O545"/>
  <c r="N545"/>
  <c r="O544"/>
  <c r="N544"/>
  <c r="O543"/>
  <c r="N543"/>
  <c r="O542"/>
  <c r="N542"/>
  <c r="O541"/>
  <c r="N541"/>
  <c r="O540"/>
  <c r="N540"/>
  <c r="O539"/>
  <c r="N539"/>
  <c r="O538"/>
  <c r="N538"/>
  <c r="O537"/>
  <c r="N537"/>
  <c r="O536"/>
  <c r="N536"/>
  <c r="O535"/>
  <c r="N535"/>
  <c r="O534"/>
  <c r="N534"/>
  <c r="O533"/>
  <c r="N533"/>
  <c r="O532"/>
  <c r="N532"/>
  <c r="O531"/>
  <c r="N531"/>
  <c r="O530"/>
  <c r="N530"/>
  <c r="O529"/>
  <c r="N529"/>
  <c r="O528"/>
  <c r="N528"/>
  <c r="O527"/>
  <c r="N527"/>
  <c r="O526"/>
  <c r="N526"/>
  <c r="O525"/>
  <c r="N525"/>
  <c r="O524"/>
  <c r="N524"/>
  <c r="O523"/>
  <c r="N523"/>
  <c r="O522"/>
  <c r="N522"/>
  <c r="O521"/>
  <c r="N521"/>
  <c r="O520"/>
  <c r="N520"/>
  <c r="O519"/>
  <c r="N519"/>
  <c r="O518"/>
  <c r="N518"/>
  <c r="O517"/>
  <c r="N517"/>
  <c r="O516"/>
  <c r="N516"/>
  <c r="O515"/>
  <c r="N515"/>
  <c r="O514"/>
  <c r="N514"/>
  <c r="O513"/>
  <c r="N513"/>
  <c r="O512"/>
  <c r="N512"/>
  <c r="O511"/>
  <c r="N511"/>
  <c r="O510"/>
  <c r="N510"/>
  <c r="O509"/>
  <c r="N509"/>
  <c r="O508"/>
  <c r="N508"/>
  <c r="O507"/>
  <c r="N507"/>
  <c r="O506"/>
  <c r="N506"/>
  <c r="O505"/>
  <c r="N505"/>
  <c r="O504"/>
  <c r="N504"/>
  <c r="O503"/>
  <c r="N503"/>
  <c r="O502"/>
  <c r="N502"/>
  <c r="O501"/>
  <c r="N501"/>
  <c r="O500"/>
  <c r="N500"/>
  <c r="O499"/>
  <c r="N499"/>
  <c r="O498"/>
  <c r="N498"/>
  <c r="O497"/>
  <c r="N497"/>
  <c r="O496"/>
  <c r="N496"/>
  <c r="O495"/>
  <c r="N495"/>
  <c r="O494"/>
  <c r="N494"/>
  <c r="O493"/>
  <c r="N493"/>
  <c r="O492"/>
  <c r="N492"/>
  <c r="O491"/>
  <c r="N491"/>
  <c r="O490"/>
  <c r="N490"/>
  <c r="O489"/>
  <c r="N489"/>
  <c r="O488"/>
  <c r="N488"/>
  <c r="O487"/>
  <c r="N487"/>
  <c r="O486"/>
  <c r="N486"/>
  <c r="O485"/>
  <c r="N485"/>
  <c r="O484"/>
  <c r="N484"/>
  <c r="O483"/>
  <c r="N483"/>
  <c r="O482"/>
  <c r="N482"/>
  <c r="O481"/>
  <c r="N481"/>
  <c r="O480"/>
  <c r="N480"/>
  <c r="O479"/>
  <c r="N479"/>
  <c r="O478"/>
  <c r="N478"/>
  <c r="O477"/>
  <c r="N477"/>
  <c r="O476"/>
  <c r="N476"/>
  <c r="O475"/>
  <c r="N475"/>
  <c r="O474"/>
  <c r="N474"/>
  <c r="O473"/>
  <c r="N473"/>
  <c r="O472"/>
  <c r="N472"/>
  <c r="O471"/>
  <c r="N471"/>
  <c r="O470"/>
  <c r="N470"/>
  <c r="O469"/>
  <c r="N469"/>
  <c r="O468"/>
  <c r="N468"/>
  <c r="O467"/>
  <c r="N467"/>
  <c r="O466"/>
  <c r="N466"/>
  <c r="O465"/>
  <c r="N465"/>
  <c r="O464"/>
  <c r="N464"/>
  <c r="O463"/>
  <c r="N463"/>
  <c r="O462"/>
  <c r="N462"/>
  <c r="O461"/>
  <c r="N461"/>
  <c r="O460"/>
  <c r="N460"/>
  <c r="O459"/>
  <c r="N459"/>
  <c r="O458"/>
  <c r="N458"/>
  <c r="O457"/>
  <c r="N457"/>
  <c r="O456"/>
  <c r="N456"/>
  <c r="O455"/>
  <c r="N455"/>
  <c r="O454"/>
  <c r="N454"/>
  <c r="O453"/>
  <c r="N453"/>
  <c r="O452"/>
  <c r="N452"/>
  <c r="O451"/>
  <c r="N451"/>
  <c r="O450"/>
  <c r="N450"/>
  <c r="O449"/>
  <c r="N449"/>
  <c r="O448"/>
  <c r="N448"/>
  <c r="O447"/>
  <c r="N447"/>
  <c r="O446"/>
  <c r="N446"/>
  <c r="O445"/>
  <c r="N445"/>
  <c r="O444"/>
  <c r="N444"/>
  <c r="O443"/>
  <c r="N443"/>
  <c r="O442"/>
  <c r="N442"/>
  <c r="O441"/>
  <c r="N441"/>
  <c r="O440"/>
  <c r="N440"/>
  <c r="O439"/>
  <c r="N439"/>
  <c r="O438"/>
  <c r="N438"/>
  <c r="O437"/>
  <c r="N437"/>
  <c r="O436"/>
  <c r="N436"/>
  <c r="O435"/>
  <c r="N435"/>
  <c r="O434"/>
  <c r="N434"/>
  <c r="O433"/>
  <c r="N433"/>
  <c r="O432"/>
  <c r="N432"/>
  <c r="O431"/>
  <c r="N431"/>
  <c r="O430"/>
  <c r="N430"/>
  <c r="O429"/>
  <c r="N429"/>
  <c r="O428"/>
  <c r="N428"/>
  <c r="O427"/>
  <c r="N427"/>
  <c r="O426"/>
  <c r="N426"/>
  <c r="O425"/>
  <c r="N425"/>
  <c r="O424"/>
  <c r="N424"/>
  <c r="O423"/>
  <c r="N423"/>
  <c r="O422"/>
  <c r="N422"/>
  <c r="O421"/>
  <c r="N421"/>
  <c r="O420"/>
  <c r="N420"/>
  <c r="O419"/>
  <c r="N419"/>
  <c r="O418"/>
  <c r="N418"/>
  <c r="O417"/>
  <c r="N417"/>
  <c r="O416"/>
  <c r="N416"/>
  <c r="O415"/>
  <c r="N415"/>
  <c r="O414"/>
  <c r="N414"/>
  <c r="O413"/>
  <c r="N413"/>
  <c r="O412"/>
  <c r="N412"/>
  <c r="O411"/>
  <c r="N411"/>
  <c r="O410"/>
  <c r="N410"/>
  <c r="O409"/>
  <c r="N409"/>
  <c r="O408"/>
  <c r="N408"/>
  <c r="O407"/>
  <c r="N407"/>
  <c r="O406"/>
  <c r="N406"/>
  <c r="O405"/>
  <c r="N405"/>
  <c r="O404"/>
  <c r="N404"/>
  <c r="O403"/>
  <c r="N403"/>
  <c r="O402"/>
  <c r="N402"/>
  <c r="O401"/>
  <c r="N401"/>
  <c r="O400"/>
  <c r="N400"/>
  <c r="O399"/>
  <c r="N399"/>
  <c r="O398"/>
  <c r="N398"/>
  <c r="O397"/>
  <c r="N397"/>
  <c r="O396"/>
  <c r="N396"/>
  <c r="O395"/>
  <c r="N395"/>
  <c r="O394"/>
  <c r="N394"/>
  <c r="O393"/>
  <c r="N393"/>
  <c r="O392"/>
  <c r="N392"/>
  <c r="O391"/>
  <c r="N391"/>
  <c r="O390"/>
  <c r="N390"/>
  <c r="O389"/>
  <c r="N389"/>
  <c r="O388"/>
  <c r="N388"/>
  <c r="O387"/>
  <c r="N387"/>
  <c r="O386"/>
  <c r="N386"/>
  <c r="O385"/>
  <c r="N385"/>
  <c r="O384"/>
  <c r="N384"/>
  <c r="O383"/>
  <c r="N383"/>
  <c r="O382"/>
  <c r="N382"/>
  <c r="O381"/>
  <c r="N381"/>
  <c r="O380"/>
  <c r="N380"/>
  <c r="O379"/>
  <c r="N379"/>
  <c r="O378"/>
  <c r="N378"/>
  <c r="O377"/>
  <c r="N377"/>
  <c r="O376"/>
  <c r="N376"/>
  <c r="O375"/>
  <c r="N375"/>
  <c r="O374"/>
  <c r="N374"/>
  <c r="O373"/>
  <c r="N373"/>
  <c r="O372"/>
  <c r="N372"/>
  <c r="O371"/>
  <c r="N371"/>
  <c r="O370"/>
  <c r="N370"/>
  <c r="O369"/>
  <c r="N369"/>
  <c r="O368"/>
  <c r="N368"/>
  <c r="O367"/>
  <c r="N367"/>
  <c r="O366"/>
  <c r="N366"/>
  <c r="O365"/>
  <c r="N365"/>
  <c r="O364"/>
  <c r="N364"/>
  <c r="O363"/>
  <c r="N363"/>
  <c r="O362"/>
  <c r="N362"/>
  <c r="O361"/>
  <c r="N361"/>
  <c r="O360"/>
  <c r="N360"/>
  <c r="O359"/>
  <c r="N359"/>
  <c r="O358"/>
  <c r="N358"/>
  <c r="O357"/>
  <c r="N357"/>
  <c r="O356"/>
  <c r="N356"/>
  <c r="O355"/>
  <c r="N355"/>
  <c r="O354"/>
  <c r="N354"/>
  <c r="O353"/>
  <c r="N353"/>
  <c r="O352"/>
  <c r="N352"/>
  <c r="O351"/>
  <c r="N351"/>
  <c r="O350"/>
  <c r="N350"/>
  <c r="O349"/>
  <c r="N349"/>
  <c r="O348"/>
  <c r="N348"/>
  <c r="O347"/>
  <c r="N347"/>
  <c r="O346"/>
  <c r="N346"/>
  <c r="O345"/>
  <c r="N345"/>
  <c r="O344"/>
  <c r="N344"/>
  <c r="O343"/>
  <c r="N343"/>
  <c r="O342"/>
  <c r="N342"/>
  <c r="O341"/>
  <c r="N341"/>
  <c r="O340"/>
  <c r="N340"/>
  <c r="O339"/>
  <c r="N339"/>
  <c r="O338"/>
  <c r="N338"/>
  <c r="O337"/>
  <c r="N337"/>
  <c r="O336"/>
  <c r="N336"/>
  <c r="O335"/>
  <c r="N335"/>
  <c r="O334"/>
  <c r="N334"/>
  <c r="O333"/>
  <c r="N333"/>
  <c r="O332"/>
  <c r="N332"/>
  <c r="O331"/>
  <c r="N331"/>
  <c r="O330"/>
  <c r="N330"/>
  <c r="O329"/>
  <c r="N329"/>
  <c r="O328"/>
  <c r="N328"/>
  <c r="O327"/>
  <c r="N327"/>
  <c r="O326"/>
  <c r="N326"/>
  <c r="O325"/>
  <c r="N325"/>
  <c r="O324"/>
  <c r="N324"/>
  <c r="O323"/>
  <c r="N323"/>
  <c r="O322"/>
  <c r="N322"/>
  <c r="O321"/>
  <c r="N321"/>
  <c r="O320"/>
  <c r="N320"/>
  <c r="O319"/>
  <c r="N319"/>
  <c r="O318"/>
  <c r="N318"/>
  <c r="O317"/>
  <c r="N317"/>
  <c r="O316"/>
  <c r="N316"/>
  <c r="O315"/>
  <c r="N315"/>
  <c r="O314"/>
  <c r="N314"/>
  <c r="O313"/>
  <c r="N313"/>
  <c r="O312"/>
  <c r="N312"/>
  <c r="O311"/>
  <c r="N311"/>
  <c r="O310"/>
  <c r="N310"/>
  <c r="O309"/>
  <c r="N309"/>
  <c r="O308"/>
  <c r="N308"/>
  <c r="O307"/>
  <c r="N307"/>
  <c r="O306"/>
  <c r="N306"/>
  <c r="O305"/>
  <c r="N305"/>
  <c r="O304"/>
  <c r="N304"/>
  <c r="O303"/>
  <c r="N303"/>
  <c r="O302"/>
  <c r="N302"/>
  <c r="O301"/>
  <c r="N301"/>
  <c r="O300"/>
  <c r="N300"/>
  <c r="O299"/>
  <c r="N299"/>
  <c r="O298"/>
  <c r="N298"/>
  <c r="O297"/>
  <c r="N297"/>
  <c r="O296"/>
  <c r="N296"/>
  <c r="O295"/>
  <c r="N295"/>
  <c r="O294"/>
  <c r="N294"/>
  <c r="O293"/>
  <c r="N293"/>
  <c r="O292"/>
  <c r="N292"/>
  <c r="O291"/>
  <c r="N291"/>
  <c r="O290"/>
  <c r="N290"/>
  <c r="O289"/>
  <c r="N289"/>
  <c r="O288"/>
  <c r="N288"/>
  <c r="O287"/>
  <c r="N287"/>
  <c r="O286"/>
  <c r="N286"/>
  <c r="O285"/>
  <c r="N285"/>
  <c r="O284"/>
  <c r="N284"/>
  <c r="O283"/>
  <c r="N283"/>
  <c r="O282"/>
  <c r="N282"/>
  <c r="O281"/>
  <c r="N281"/>
  <c r="O280"/>
  <c r="N280"/>
  <c r="O279"/>
  <c r="N279"/>
  <c r="O278"/>
  <c r="N278"/>
  <c r="O277"/>
  <c r="N277"/>
  <c r="O276"/>
  <c r="N276"/>
  <c r="O275"/>
  <c r="N275"/>
  <c r="O274"/>
  <c r="N274"/>
  <c r="O273"/>
  <c r="N273"/>
  <c r="O272"/>
  <c r="N272"/>
  <c r="O271"/>
  <c r="N271"/>
  <c r="O270"/>
  <c r="N270"/>
  <c r="O269"/>
  <c r="N269"/>
  <c r="O268"/>
  <c r="N268"/>
  <c r="O267"/>
  <c r="N267"/>
  <c r="O266"/>
  <c r="N266"/>
  <c r="O265"/>
  <c r="N265"/>
  <c r="O264"/>
  <c r="N264"/>
  <c r="O263"/>
  <c r="N263"/>
  <c r="O262"/>
  <c r="N262"/>
  <c r="O261"/>
  <c r="N261"/>
  <c r="O260"/>
  <c r="N260"/>
  <c r="O259"/>
  <c r="N259"/>
  <c r="O258"/>
  <c r="N258"/>
  <c r="O257"/>
  <c r="N257"/>
  <c r="O256"/>
  <c r="N256"/>
  <c r="O255"/>
  <c r="N255"/>
  <c r="O254"/>
  <c r="N254"/>
  <c r="O253"/>
  <c r="N253"/>
  <c r="O252"/>
  <c r="N252"/>
  <c r="O251"/>
  <c r="N251"/>
  <c r="O250"/>
  <c r="N250"/>
  <c r="O249"/>
  <c r="N249"/>
  <c r="O248"/>
  <c r="N248"/>
  <c r="O247"/>
  <c r="N247"/>
  <c r="O246"/>
  <c r="N246"/>
  <c r="O245"/>
  <c r="N245"/>
  <c r="O244"/>
  <c r="N244"/>
  <c r="O243"/>
  <c r="N243"/>
  <c r="O242"/>
  <c r="N242"/>
  <c r="O241"/>
  <c r="N241"/>
  <c r="O240"/>
  <c r="N240"/>
  <c r="O239"/>
  <c r="N239"/>
  <c r="O238"/>
  <c r="N238"/>
  <c r="O237"/>
  <c r="N237"/>
  <c r="O236"/>
  <c r="N236"/>
  <c r="O235"/>
  <c r="N235"/>
  <c r="O234"/>
  <c r="N234"/>
  <c r="O233"/>
  <c r="N233"/>
  <c r="O232"/>
  <c r="N232"/>
  <c r="O231"/>
  <c r="N231"/>
  <c r="O230"/>
  <c r="N230"/>
  <c r="O229"/>
  <c r="N229"/>
  <c r="O228"/>
  <c r="N228"/>
  <c r="O227"/>
  <c r="N227"/>
  <c r="O226"/>
  <c r="N226"/>
  <c r="O225"/>
  <c r="N225"/>
  <c r="O224"/>
  <c r="N224"/>
  <c r="O223"/>
  <c r="N223"/>
  <c r="O222"/>
  <c r="N222"/>
  <c r="O221"/>
  <c r="N221"/>
  <c r="O220"/>
  <c r="N220"/>
  <c r="O219"/>
  <c r="N219"/>
  <c r="O218"/>
  <c r="N218"/>
  <c r="O217"/>
  <c r="N217"/>
  <c r="O216"/>
  <c r="N216"/>
  <c r="O215"/>
  <c r="N215"/>
  <c r="O214"/>
  <c r="N214"/>
  <c r="O213"/>
  <c r="N213"/>
  <c r="O212"/>
  <c r="N212"/>
  <c r="O211"/>
  <c r="N211"/>
  <c r="O210"/>
  <c r="N210"/>
  <c r="O209"/>
  <c r="N209"/>
  <c r="O208"/>
  <c r="N208"/>
  <c r="O207"/>
  <c r="N207"/>
  <c r="O206"/>
  <c r="N206"/>
  <c r="O205"/>
  <c r="N205"/>
  <c r="O204"/>
  <c r="N204"/>
  <c r="O203"/>
  <c r="N203"/>
  <c r="O202"/>
  <c r="N202"/>
  <c r="O201"/>
  <c r="N201"/>
  <c r="O200"/>
  <c r="N200"/>
  <c r="O199"/>
  <c r="N199"/>
  <c r="O198"/>
  <c r="N198"/>
  <c r="O197"/>
  <c r="N197"/>
  <c r="O196"/>
  <c r="N196"/>
  <c r="O195"/>
  <c r="N195"/>
  <c r="O194"/>
  <c r="N194"/>
  <c r="O193"/>
  <c r="N193"/>
  <c r="O192"/>
  <c r="N192"/>
  <c r="O191"/>
  <c r="N191"/>
  <c r="O190"/>
  <c r="N190"/>
  <c r="O189"/>
  <c r="N189"/>
  <c r="O188"/>
  <c r="N188"/>
  <c r="O187"/>
  <c r="N187"/>
  <c r="O186"/>
  <c r="N186"/>
  <c r="O185"/>
  <c r="N185"/>
  <c r="O184"/>
  <c r="N184"/>
  <c r="O183"/>
  <c r="N183"/>
  <c r="O182"/>
  <c r="N182"/>
  <c r="O181"/>
  <c r="N181"/>
  <c r="O180"/>
  <c r="N180"/>
  <c r="O179"/>
  <c r="N179"/>
  <c r="O178"/>
  <c r="N178"/>
  <c r="O177"/>
  <c r="N177"/>
  <c r="O176"/>
  <c r="N176"/>
  <c r="O175"/>
  <c r="N175"/>
  <c r="O174"/>
  <c r="N174"/>
  <c r="O173"/>
  <c r="N173"/>
  <c r="O172"/>
  <c r="N172"/>
  <c r="O171"/>
  <c r="N171"/>
  <c r="O170"/>
  <c r="N170"/>
  <c r="O169"/>
  <c r="N169"/>
  <c r="O168"/>
  <c r="N168"/>
  <c r="O167"/>
  <c r="N167"/>
  <c r="O166"/>
  <c r="N166"/>
  <c r="O165"/>
  <c r="N165"/>
  <c r="O164"/>
  <c r="N164"/>
  <c r="O163"/>
  <c r="N163"/>
  <c r="O162"/>
  <c r="N162"/>
  <c r="O161"/>
  <c r="N161"/>
  <c r="O160"/>
  <c r="N160"/>
  <c r="O159"/>
  <c r="N159"/>
  <c r="O158"/>
  <c r="N158"/>
  <c r="O157"/>
  <c r="N157"/>
  <c r="O156"/>
  <c r="N156"/>
  <c r="O155"/>
  <c r="N155"/>
  <c r="O154"/>
  <c r="N154"/>
  <c r="O153"/>
  <c r="N153"/>
  <c r="O152"/>
  <c r="N152"/>
  <c r="O151"/>
  <c r="N151"/>
  <c r="O150"/>
  <c r="N150"/>
  <c r="O149"/>
  <c r="N149"/>
  <c r="O148"/>
  <c r="N148"/>
  <c r="O147"/>
  <c r="N147"/>
  <c r="O146"/>
  <c r="N146"/>
  <c r="O145"/>
  <c r="N145"/>
  <c r="O144"/>
  <c r="N144"/>
  <c r="O143"/>
  <c r="N143"/>
  <c r="O142"/>
  <c r="N142"/>
  <c r="O141"/>
  <c r="N141"/>
  <c r="O140"/>
  <c r="N140"/>
  <c r="O139"/>
  <c r="N139"/>
  <c r="O138"/>
  <c r="N138"/>
  <c r="O137"/>
  <c r="N137"/>
  <c r="O136"/>
  <c r="N136"/>
  <c r="O135"/>
  <c r="N135"/>
  <c r="O134"/>
  <c r="N134"/>
  <c r="O133"/>
  <c r="N133"/>
  <c r="O132"/>
  <c r="N132"/>
  <c r="O131"/>
  <c r="N131"/>
  <c r="O130"/>
  <c r="N130"/>
  <c r="O129"/>
  <c r="N129"/>
  <c r="O128"/>
  <c r="N128"/>
  <c r="O127"/>
  <c r="N127"/>
  <c r="O126"/>
  <c r="N126"/>
  <c r="O125"/>
  <c r="N125"/>
  <c r="O124"/>
  <c r="N124"/>
  <c r="O123"/>
  <c r="N123"/>
  <c r="O122"/>
  <c r="N122"/>
  <c r="O121"/>
  <c r="N121"/>
  <c r="O120"/>
  <c r="N120"/>
  <c r="O119"/>
  <c r="N119"/>
  <c r="O118"/>
  <c r="N118"/>
  <c r="O117"/>
  <c r="N117"/>
  <c r="O116"/>
  <c r="N116"/>
  <c r="O115"/>
  <c r="N115"/>
  <c r="O114"/>
  <c r="N114"/>
  <c r="O113"/>
  <c r="N113"/>
  <c r="O112"/>
  <c r="N112"/>
  <c r="O111"/>
  <c r="N111"/>
  <c r="O110"/>
  <c r="N110"/>
  <c r="O109"/>
  <c r="N109"/>
  <c r="O108"/>
  <c r="N108"/>
  <c r="O107"/>
  <c r="N107"/>
  <c r="O106"/>
  <c r="N106"/>
  <c r="O105"/>
  <c r="N105"/>
  <c r="O104"/>
  <c r="N104"/>
  <c r="O103"/>
  <c r="N103"/>
  <c r="O102"/>
  <c r="N102"/>
  <c r="O101"/>
  <c r="N101"/>
  <c r="O100"/>
  <c r="N100"/>
  <c r="O99"/>
  <c r="N99"/>
  <c r="O98"/>
  <c r="N98"/>
  <c r="O97"/>
  <c r="N97"/>
  <c r="O96"/>
  <c r="N96"/>
  <c r="O95"/>
  <c r="N95"/>
  <c r="O94"/>
  <c r="N94"/>
  <c r="O93"/>
  <c r="N93"/>
  <c r="O92"/>
  <c r="N92"/>
  <c r="O91"/>
  <c r="N91"/>
  <c r="O90"/>
  <c r="N90"/>
  <c r="O89"/>
  <c r="N89"/>
  <c r="O88"/>
  <c r="N88"/>
  <c r="O87"/>
  <c r="N87"/>
  <c r="O86"/>
  <c r="N86"/>
  <c r="O85"/>
  <c r="N85"/>
  <c r="O84"/>
  <c r="N84"/>
  <c r="O83"/>
  <c r="N83"/>
  <c r="O82"/>
  <c r="N82"/>
  <c r="O81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M6"/>
  <c r="L6"/>
  <c r="J414"/>
  <c r="I414"/>
  <c r="H414"/>
  <c r="G414"/>
  <c r="F414"/>
  <c r="J413"/>
  <c r="I413"/>
  <c r="H413"/>
  <c r="G413"/>
  <c r="F413"/>
  <c r="E414"/>
  <c r="E413" s="1"/>
  <c r="C2"/>
  <c r="E2"/>
  <c r="C4"/>
  <c r="H1114" i="7"/>
  <c r="H1115" s="1"/>
  <c r="H1116" s="1"/>
  <c r="H1117" s="1"/>
  <c r="H1118" s="1"/>
  <c r="H1119" s="1"/>
  <c r="H1120" s="1"/>
  <c r="H1121" s="1"/>
  <c r="H1122" s="1"/>
  <c r="H1123" s="1"/>
  <c r="H1113"/>
  <c r="G1115"/>
  <c r="G1116" s="1"/>
  <c r="G1117" s="1"/>
  <c r="G1118" s="1"/>
  <c r="G1119" s="1"/>
  <c r="G1120" s="1"/>
  <c r="G1121" s="1"/>
  <c r="G1122" s="1"/>
  <c r="G1123" s="1"/>
  <c r="G1114"/>
  <c r="G1113"/>
  <c r="G16"/>
  <c r="G15"/>
  <c r="G14"/>
  <c r="J583" i="8"/>
  <c r="I583"/>
  <c r="H583"/>
  <c r="G583"/>
  <c r="F583"/>
  <c r="E583"/>
  <c r="J4" i="7"/>
  <c r="I4"/>
  <c r="J1124"/>
  <c r="I1124"/>
  <c r="J1123"/>
  <c r="I1123"/>
  <c r="J1122"/>
  <c r="I1122"/>
  <c r="J1121"/>
  <c r="I1121"/>
  <c r="J1120"/>
  <c r="I1120"/>
  <c r="J1119"/>
  <c r="I1119"/>
  <c r="J1118"/>
  <c r="I1118"/>
  <c r="J1117"/>
  <c r="I1117"/>
  <c r="J1116"/>
  <c r="I1116"/>
  <c r="J1115"/>
  <c r="I1115"/>
  <c r="J1114"/>
  <c r="I1114"/>
  <c r="J1113"/>
  <c r="I1113"/>
  <c r="J1112"/>
  <c r="I1112"/>
  <c r="J1111"/>
  <c r="I1111"/>
  <c r="J1110"/>
  <c r="I1110"/>
  <c r="J1109"/>
  <c r="I1109"/>
  <c r="J1108"/>
  <c r="I1108"/>
  <c r="J1107"/>
  <c r="I1107"/>
  <c r="J1106"/>
  <c r="I1106"/>
  <c r="J1105"/>
  <c r="I1105"/>
  <c r="J1104"/>
  <c r="I1104"/>
  <c r="J1103"/>
  <c r="I1103"/>
  <c r="J1102"/>
  <c r="I1102"/>
  <c r="J1101"/>
  <c r="I1101"/>
  <c r="J1100"/>
  <c r="I1100"/>
  <c r="J1099"/>
  <c r="I1099"/>
  <c r="J1098"/>
  <c r="I1098"/>
  <c r="J1097"/>
  <c r="I1097"/>
  <c r="J1096"/>
  <c r="I1096"/>
  <c r="J1095"/>
  <c r="I1095"/>
  <c r="J1094"/>
  <c r="I1094"/>
  <c r="J1093"/>
  <c r="I1093"/>
  <c r="J1092"/>
  <c r="I1092"/>
  <c r="J1091"/>
  <c r="I1091"/>
  <c r="J1090"/>
  <c r="I1090"/>
  <c r="J1089"/>
  <c r="I1089"/>
  <c r="J1088"/>
  <c r="I1088"/>
  <c r="J1087"/>
  <c r="I1087"/>
  <c r="J1086"/>
  <c r="I1086"/>
  <c r="J1085"/>
  <c r="I1085"/>
  <c r="J1084"/>
  <c r="I1084"/>
  <c r="J1083"/>
  <c r="I1083"/>
  <c r="J1082"/>
  <c r="I1082"/>
  <c r="J1081"/>
  <c r="I1081"/>
  <c r="J1080"/>
  <c r="I1080"/>
  <c r="J1079"/>
  <c r="I1079"/>
  <c r="J1078"/>
  <c r="I1078"/>
  <c r="J1077"/>
  <c r="I1077"/>
  <c r="J1076"/>
  <c r="I1076"/>
  <c r="J1075"/>
  <c r="I1075"/>
  <c r="J1074"/>
  <c r="I1074"/>
  <c r="J1073"/>
  <c r="I1073"/>
  <c r="J1072"/>
  <c r="I1072"/>
  <c r="J1071"/>
  <c r="I1071"/>
  <c r="J1070"/>
  <c r="I1070"/>
  <c r="J1069"/>
  <c r="I1069"/>
  <c r="J1068"/>
  <c r="I1068"/>
  <c r="J1067"/>
  <c r="I1067"/>
  <c r="J1066"/>
  <c r="I1066"/>
  <c r="J1065"/>
  <c r="I1065"/>
  <c r="J1064"/>
  <c r="I1064"/>
  <c r="J1063"/>
  <c r="I1063"/>
  <c r="J1062"/>
  <c r="I1062"/>
  <c r="J1061"/>
  <c r="I1061"/>
  <c r="J1060"/>
  <c r="I1060"/>
  <c r="J1059"/>
  <c r="I1059"/>
  <c r="J1058"/>
  <c r="I1058"/>
  <c r="J1057"/>
  <c r="I1057"/>
  <c r="J1056"/>
  <c r="I1056"/>
  <c r="J1055"/>
  <c r="I1055"/>
  <c r="J1054"/>
  <c r="I1054"/>
  <c r="J1053"/>
  <c r="I1053"/>
  <c r="J1052"/>
  <c r="I1052"/>
  <c r="J1051"/>
  <c r="I1051"/>
  <c r="J1050"/>
  <c r="I1050"/>
  <c r="J1049"/>
  <c r="I1049"/>
  <c r="J1048"/>
  <c r="I1048"/>
  <c r="J1047"/>
  <c r="I1047"/>
  <c r="J1046"/>
  <c r="I1046"/>
  <c r="J1045"/>
  <c r="I1045"/>
  <c r="J1044"/>
  <c r="I1044"/>
  <c r="J1043"/>
  <c r="I1043"/>
  <c r="J1042"/>
  <c r="I1042"/>
  <c r="J1041"/>
  <c r="I1041"/>
  <c r="J1040"/>
  <c r="I1040"/>
  <c r="J1039"/>
  <c r="I1039"/>
  <c r="J1038"/>
  <c r="I1038"/>
  <c r="J1037"/>
  <c r="I1037"/>
  <c r="J1036"/>
  <c r="I1036"/>
  <c r="J1035"/>
  <c r="I1035"/>
  <c r="J1034"/>
  <c r="I1034"/>
  <c r="J1033"/>
  <c r="I1033"/>
  <c r="J1032"/>
  <c r="I1032"/>
  <c r="J1031"/>
  <c r="I1031"/>
  <c r="J1030"/>
  <c r="I1030"/>
  <c r="J1029"/>
  <c r="I1029"/>
  <c r="J1028"/>
  <c r="I1028"/>
  <c r="J1027"/>
  <c r="I1027"/>
  <c r="J1026"/>
  <c r="I1026"/>
  <c r="J1025"/>
  <c r="I1025"/>
  <c r="J1024"/>
  <c r="I1024"/>
  <c r="J1023"/>
  <c r="I1023"/>
  <c r="J1022"/>
  <c r="I1022"/>
  <c r="J1021"/>
  <c r="I1021"/>
  <c r="J1020"/>
  <c r="I1020"/>
  <c r="J1019"/>
  <c r="I1019"/>
  <c r="J1018"/>
  <c r="I1018"/>
  <c r="J1017"/>
  <c r="I1017"/>
  <c r="J1016"/>
  <c r="I1016"/>
  <c r="J1015"/>
  <c r="I1015"/>
  <c r="J1014"/>
  <c r="I1014"/>
  <c r="J1013"/>
  <c r="I1013"/>
  <c r="J1012"/>
  <c r="I1012"/>
  <c r="J1011"/>
  <c r="I1011"/>
  <c r="J1010"/>
  <c r="I1010"/>
  <c r="J1009"/>
  <c r="I1009"/>
  <c r="J1008"/>
  <c r="I1008"/>
  <c r="J1007"/>
  <c r="I1007"/>
  <c r="J1006"/>
  <c r="I1006"/>
  <c r="J1005"/>
  <c r="I1005"/>
  <c r="J1004"/>
  <c r="I1004"/>
  <c r="J1003"/>
  <c r="I1003"/>
  <c r="J1002"/>
  <c r="I1002"/>
  <c r="J1001"/>
  <c r="I1001"/>
  <c r="J1000"/>
  <c r="I1000"/>
  <c r="J999"/>
  <c r="I999"/>
  <c r="J998"/>
  <c r="I998"/>
  <c r="J997"/>
  <c r="I997"/>
  <c r="J996"/>
  <c r="I996"/>
  <c r="J995"/>
  <c r="I995"/>
  <c r="J994"/>
  <c r="I994"/>
  <c r="J993"/>
  <c r="I993"/>
  <c r="J992"/>
  <c r="I992"/>
  <c r="J991"/>
  <c r="I991"/>
  <c r="J990"/>
  <c r="I990"/>
  <c r="J989"/>
  <c r="I989"/>
  <c r="J988"/>
  <c r="I988"/>
  <c r="J987"/>
  <c r="I987"/>
  <c r="J986"/>
  <c r="I986"/>
  <c r="J985"/>
  <c r="I985"/>
  <c r="J984"/>
  <c r="I984"/>
  <c r="J983"/>
  <c r="I983"/>
  <c r="J982"/>
  <c r="I982"/>
  <c r="J981"/>
  <c r="I981"/>
  <c r="J980"/>
  <c r="I980"/>
  <c r="J979"/>
  <c r="I979"/>
  <c r="J978"/>
  <c r="I978"/>
  <c r="J977"/>
  <c r="I977"/>
  <c r="J976"/>
  <c r="I976"/>
  <c r="J975"/>
  <c r="I975"/>
  <c r="J974"/>
  <c r="I974"/>
  <c r="J973"/>
  <c r="I973"/>
  <c r="J972"/>
  <c r="I972"/>
  <c r="J971"/>
  <c r="I971"/>
  <c r="J970"/>
  <c r="I970"/>
  <c r="J969"/>
  <c r="I969"/>
  <c r="J968"/>
  <c r="I968"/>
  <c r="J967"/>
  <c r="I967"/>
  <c r="J966"/>
  <c r="I966"/>
  <c r="J965"/>
  <c r="I965"/>
  <c r="J964"/>
  <c r="I964"/>
  <c r="J963"/>
  <c r="I963"/>
  <c r="J962"/>
  <c r="I962"/>
  <c r="J961"/>
  <c r="I961"/>
  <c r="J960"/>
  <c r="I960"/>
  <c r="J959"/>
  <c r="I959"/>
  <c r="J958"/>
  <c r="I958"/>
  <c r="J957"/>
  <c r="I957"/>
  <c r="J956"/>
  <c r="I956"/>
  <c r="J955"/>
  <c r="I955"/>
  <c r="J954"/>
  <c r="I954"/>
  <c r="J953"/>
  <c r="I953"/>
  <c r="J952"/>
  <c r="I952"/>
  <c r="J951"/>
  <c r="I951"/>
  <c r="J950"/>
  <c r="I950"/>
  <c r="J949"/>
  <c r="I949"/>
  <c r="J948"/>
  <c r="I948"/>
  <c r="J947"/>
  <c r="I947"/>
  <c r="J946"/>
  <c r="I946"/>
  <c r="J945"/>
  <c r="I945"/>
  <c r="J944"/>
  <c r="I944"/>
  <c r="J943"/>
  <c r="I943"/>
  <c r="J942"/>
  <c r="I942"/>
  <c r="J941"/>
  <c r="I941"/>
  <c r="J940"/>
  <c r="I940"/>
  <c r="J939"/>
  <c r="I939"/>
  <c r="J938"/>
  <c r="I938"/>
  <c r="J937"/>
  <c r="I937"/>
  <c r="J936"/>
  <c r="I936"/>
  <c r="J935"/>
  <c r="I935"/>
  <c r="J934"/>
  <c r="I934"/>
  <c r="J933"/>
  <c r="I933"/>
  <c r="J932"/>
  <c r="I932"/>
  <c r="J931"/>
  <c r="I931"/>
  <c r="J930"/>
  <c r="I930"/>
  <c r="J929"/>
  <c r="I929"/>
  <c r="J928"/>
  <c r="I928"/>
  <c r="J927"/>
  <c r="I927"/>
  <c r="J926"/>
  <c r="I926"/>
  <c r="J925"/>
  <c r="I925"/>
  <c r="J924"/>
  <c r="I924"/>
  <c r="J923"/>
  <c r="I923"/>
  <c r="J922"/>
  <c r="I922"/>
  <c r="J921"/>
  <c r="I921"/>
  <c r="J920"/>
  <c r="I920"/>
  <c r="J919"/>
  <c r="I919"/>
  <c r="J918"/>
  <c r="I918"/>
  <c r="J917"/>
  <c r="I917"/>
  <c r="J916"/>
  <c r="I916"/>
  <c r="J915"/>
  <c r="I915"/>
  <c r="J914"/>
  <c r="I914"/>
  <c r="J913"/>
  <c r="I913"/>
  <c r="J912"/>
  <c r="I912"/>
  <c r="J911"/>
  <c r="I911"/>
  <c r="J910"/>
  <c r="I910"/>
  <c r="J909"/>
  <c r="I909"/>
  <c r="J908"/>
  <c r="I908"/>
  <c r="J907"/>
  <c r="I907"/>
  <c r="J906"/>
  <c r="I906"/>
  <c r="J905"/>
  <c r="I905"/>
  <c r="J904"/>
  <c r="I904"/>
  <c r="J903"/>
  <c r="I903"/>
  <c r="J902"/>
  <c r="I902"/>
  <c r="J901"/>
  <c r="I901"/>
  <c r="J900"/>
  <c r="I900"/>
  <c r="J899"/>
  <c r="I899"/>
  <c r="J898"/>
  <c r="I898"/>
  <c r="J897"/>
  <c r="I897"/>
  <c r="J896"/>
  <c r="I896"/>
  <c r="J895"/>
  <c r="I895"/>
  <c r="J894"/>
  <c r="I894"/>
  <c r="J893"/>
  <c r="I893"/>
  <c r="J892"/>
  <c r="I892"/>
  <c r="J891"/>
  <c r="I891"/>
  <c r="J890"/>
  <c r="I890"/>
  <c r="J889"/>
  <c r="I889"/>
  <c r="J888"/>
  <c r="I888"/>
  <c r="J887"/>
  <c r="I887"/>
  <c r="J886"/>
  <c r="I886"/>
  <c r="J885"/>
  <c r="I885"/>
  <c r="J884"/>
  <c r="I884"/>
  <c r="J883"/>
  <c r="I883"/>
  <c r="J882"/>
  <c r="I882"/>
  <c r="J881"/>
  <c r="I881"/>
  <c r="J880"/>
  <c r="I880"/>
  <c r="J879"/>
  <c r="I879"/>
  <c r="J878"/>
  <c r="I878"/>
  <c r="J877"/>
  <c r="I877"/>
  <c r="J876"/>
  <c r="I876"/>
  <c r="J875"/>
  <c r="I875"/>
  <c r="J874"/>
  <c r="I874"/>
  <c r="J873"/>
  <c r="I873"/>
  <c r="J872"/>
  <c r="I872"/>
  <c r="J871"/>
  <c r="I871"/>
  <c r="J870"/>
  <c r="I870"/>
  <c r="J869"/>
  <c r="I869"/>
  <c r="J868"/>
  <c r="I868"/>
  <c r="J867"/>
  <c r="I867"/>
  <c r="J866"/>
  <c r="I866"/>
  <c r="J865"/>
  <c r="I865"/>
  <c r="J864"/>
  <c r="I864"/>
  <c r="J863"/>
  <c r="I863"/>
  <c r="J862"/>
  <c r="I862"/>
  <c r="J861"/>
  <c r="I861"/>
  <c r="J860"/>
  <c r="I860"/>
  <c r="J859"/>
  <c r="I859"/>
  <c r="J858"/>
  <c r="I858"/>
  <c r="J857"/>
  <c r="I857"/>
  <c r="J856"/>
  <c r="I856"/>
  <c r="J855"/>
  <c r="I855"/>
  <c r="J854"/>
  <c r="I854"/>
  <c r="J853"/>
  <c r="I853"/>
  <c r="J852"/>
  <c r="I852"/>
  <c r="J851"/>
  <c r="I851"/>
  <c r="J850"/>
  <c r="I850"/>
  <c r="J849"/>
  <c r="I849"/>
  <c r="J848"/>
  <c r="I848"/>
  <c r="J847"/>
  <c r="I847"/>
  <c r="J846"/>
  <c r="I846"/>
  <c r="J845"/>
  <c r="I845"/>
  <c r="J844"/>
  <c r="I844"/>
  <c r="J843"/>
  <c r="I843"/>
  <c r="J842"/>
  <c r="I842"/>
  <c r="J841"/>
  <c r="I841"/>
  <c r="J840"/>
  <c r="I840"/>
  <c r="J839"/>
  <c r="I839"/>
  <c r="J838"/>
  <c r="I838"/>
  <c r="J837"/>
  <c r="I837"/>
  <c r="J836"/>
  <c r="I836"/>
  <c r="J835"/>
  <c r="I835"/>
  <c r="J834"/>
  <c r="I834"/>
  <c r="J833"/>
  <c r="I833"/>
  <c r="J832"/>
  <c r="I832"/>
  <c r="J831"/>
  <c r="I831"/>
  <c r="J830"/>
  <c r="I830"/>
  <c r="J829"/>
  <c r="I829"/>
  <c r="J828"/>
  <c r="I828"/>
  <c r="J827"/>
  <c r="I827"/>
  <c r="J826"/>
  <c r="I826"/>
  <c r="J825"/>
  <c r="I825"/>
  <c r="J824"/>
  <c r="I824"/>
  <c r="J823"/>
  <c r="I823"/>
  <c r="J822"/>
  <c r="I822"/>
  <c r="J821"/>
  <c r="I821"/>
  <c r="J820"/>
  <c r="I820"/>
  <c r="J819"/>
  <c r="I819"/>
  <c r="J818"/>
  <c r="I818"/>
  <c r="J817"/>
  <c r="I817"/>
  <c r="J816"/>
  <c r="I816"/>
  <c r="J815"/>
  <c r="I815"/>
  <c r="J814"/>
  <c r="I814"/>
  <c r="J813"/>
  <c r="I813"/>
  <c r="J812"/>
  <c r="I812"/>
  <c r="J811"/>
  <c r="I811"/>
  <c r="J810"/>
  <c r="I810"/>
  <c r="J809"/>
  <c r="I809"/>
  <c r="J808"/>
  <c r="I808"/>
  <c r="J807"/>
  <c r="I807"/>
  <c r="J806"/>
  <c r="I806"/>
  <c r="J805"/>
  <c r="I805"/>
  <c r="J804"/>
  <c r="I804"/>
  <c r="J803"/>
  <c r="I803"/>
  <c r="J802"/>
  <c r="I802"/>
  <c r="J801"/>
  <c r="I801"/>
  <c r="J800"/>
  <c r="I800"/>
  <c r="J799"/>
  <c r="I799"/>
  <c r="J798"/>
  <c r="I798"/>
  <c r="J797"/>
  <c r="I797"/>
  <c r="J796"/>
  <c r="I796"/>
  <c r="J795"/>
  <c r="I795"/>
  <c r="J794"/>
  <c r="I794"/>
  <c r="J793"/>
  <c r="I793"/>
  <c r="J792"/>
  <c r="I792"/>
  <c r="J791"/>
  <c r="I791"/>
  <c r="J790"/>
  <c r="I790"/>
  <c r="J789"/>
  <c r="I789"/>
  <c r="J788"/>
  <c r="I788"/>
  <c r="J787"/>
  <c r="I787"/>
  <c r="J786"/>
  <c r="I786"/>
  <c r="J785"/>
  <c r="I785"/>
  <c r="J784"/>
  <c r="I784"/>
  <c r="J783"/>
  <c r="I783"/>
  <c r="J782"/>
  <c r="I782"/>
  <c r="J781"/>
  <c r="I781"/>
  <c r="J780"/>
  <c r="I780"/>
  <c r="J779"/>
  <c r="I779"/>
  <c r="J778"/>
  <c r="I778"/>
  <c r="J777"/>
  <c r="I777"/>
  <c r="J776"/>
  <c r="I776"/>
  <c r="J775"/>
  <c r="I775"/>
  <c r="J774"/>
  <c r="I774"/>
  <c r="J773"/>
  <c r="I773"/>
  <c r="J772"/>
  <c r="I772"/>
  <c r="J771"/>
  <c r="I771"/>
  <c r="J770"/>
  <c r="I770"/>
  <c r="J769"/>
  <c r="I769"/>
  <c r="J768"/>
  <c r="I768"/>
  <c r="J767"/>
  <c r="I767"/>
  <c r="J766"/>
  <c r="I766"/>
  <c r="J765"/>
  <c r="I765"/>
  <c r="J764"/>
  <c r="I764"/>
  <c r="J763"/>
  <c r="I763"/>
  <c r="J762"/>
  <c r="I762"/>
  <c r="J761"/>
  <c r="I761"/>
  <c r="J760"/>
  <c r="I760"/>
  <c r="J759"/>
  <c r="I759"/>
  <c r="J758"/>
  <c r="I758"/>
  <c r="J757"/>
  <c r="I757"/>
  <c r="J756"/>
  <c r="I756"/>
  <c r="J755"/>
  <c r="I755"/>
  <c r="J754"/>
  <c r="I754"/>
  <c r="J753"/>
  <c r="I753"/>
  <c r="J752"/>
  <c r="I752"/>
  <c r="J751"/>
  <c r="I751"/>
  <c r="J750"/>
  <c r="I750"/>
  <c r="J749"/>
  <c r="I749"/>
  <c r="J748"/>
  <c r="I748"/>
  <c r="J747"/>
  <c r="I747"/>
  <c r="J746"/>
  <c r="I746"/>
  <c r="J745"/>
  <c r="I745"/>
  <c r="J744"/>
  <c r="I744"/>
  <c r="J743"/>
  <c r="I743"/>
  <c r="J742"/>
  <c r="I742"/>
  <c r="J741"/>
  <c r="I741"/>
  <c r="J740"/>
  <c r="I740"/>
  <c r="J739"/>
  <c r="I739"/>
  <c r="J738"/>
  <c r="I738"/>
  <c r="J737"/>
  <c r="I737"/>
  <c r="J736"/>
  <c r="I736"/>
  <c r="J735"/>
  <c r="I735"/>
  <c r="J734"/>
  <c r="I734"/>
  <c r="J733"/>
  <c r="I733"/>
  <c r="J732"/>
  <c r="I732"/>
  <c r="J731"/>
  <c r="I731"/>
  <c r="J730"/>
  <c r="I730"/>
  <c r="J729"/>
  <c r="I729"/>
  <c r="J728"/>
  <c r="I728"/>
  <c r="J727"/>
  <c r="I727"/>
  <c r="J726"/>
  <c r="I726"/>
  <c r="J725"/>
  <c r="I725"/>
  <c r="J724"/>
  <c r="I724"/>
  <c r="J723"/>
  <c r="I723"/>
  <c r="J722"/>
  <c r="I722"/>
  <c r="J721"/>
  <c r="I721"/>
  <c r="J720"/>
  <c r="I720"/>
  <c r="J719"/>
  <c r="I719"/>
  <c r="J718"/>
  <c r="I718"/>
  <c r="J717"/>
  <c r="I717"/>
  <c r="J716"/>
  <c r="I716"/>
  <c r="J715"/>
  <c r="I715"/>
  <c r="J714"/>
  <c r="I714"/>
  <c r="J713"/>
  <c r="I713"/>
  <c r="J712"/>
  <c r="I712"/>
  <c r="J711"/>
  <c r="I711"/>
  <c r="J710"/>
  <c r="I710"/>
  <c r="J709"/>
  <c r="I709"/>
  <c r="J708"/>
  <c r="I708"/>
  <c r="J707"/>
  <c r="I707"/>
  <c r="J706"/>
  <c r="I706"/>
  <c r="J705"/>
  <c r="I705"/>
  <c r="J704"/>
  <c r="I704"/>
  <c r="J703"/>
  <c r="I703"/>
  <c r="J702"/>
  <c r="I702"/>
  <c r="J701"/>
  <c r="I701"/>
  <c r="J700"/>
  <c r="I700"/>
  <c r="J699"/>
  <c r="I699"/>
  <c r="J698"/>
  <c r="I698"/>
  <c r="J697"/>
  <c r="I697"/>
  <c r="J696"/>
  <c r="I696"/>
  <c r="J695"/>
  <c r="I695"/>
  <c r="J694"/>
  <c r="I694"/>
  <c r="J693"/>
  <c r="I693"/>
  <c r="J692"/>
  <c r="I692"/>
  <c r="J691"/>
  <c r="I691"/>
  <c r="J690"/>
  <c r="I690"/>
  <c r="J689"/>
  <c r="I689"/>
  <c r="J688"/>
  <c r="I688"/>
  <c r="J687"/>
  <c r="I687"/>
  <c r="J686"/>
  <c r="I686"/>
  <c r="J685"/>
  <c r="I685"/>
  <c r="J684"/>
  <c r="I684"/>
  <c r="J683"/>
  <c r="I683"/>
  <c r="J682"/>
  <c r="I682"/>
  <c r="J681"/>
  <c r="I681"/>
  <c r="J680"/>
  <c r="I680"/>
  <c r="J679"/>
  <c r="I679"/>
  <c r="J678"/>
  <c r="I678"/>
  <c r="J677"/>
  <c r="I677"/>
  <c r="J676"/>
  <c r="I676"/>
  <c r="J675"/>
  <c r="I675"/>
  <c r="J674"/>
  <c r="I674"/>
  <c r="J673"/>
  <c r="I673"/>
  <c r="J672"/>
  <c r="I672"/>
  <c r="J671"/>
  <c r="I671"/>
  <c r="J670"/>
  <c r="I670"/>
  <c r="J669"/>
  <c r="I669"/>
  <c r="J668"/>
  <c r="I668"/>
  <c r="J667"/>
  <c r="I667"/>
  <c r="J666"/>
  <c r="I666"/>
  <c r="J665"/>
  <c r="I665"/>
  <c r="J664"/>
  <c r="I664"/>
  <c r="J663"/>
  <c r="I663"/>
  <c r="J662"/>
  <c r="I662"/>
  <c r="J661"/>
  <c r="I661"/>
  <c r="J660"/>
  <c r="I660"/>
  <c r="J659"/>
  <c r="I659"/>
  <c r="J658"/>
  <c r="I658"/>
  <c r="J657"/>
  <c r="I657"/>
  <c r="J656"/>
  <c r="I656"/>
  <c r="J655"/>
  <c r="I655"/>
  <c r="J654"/>
  <c r="I654"/>
  <c r="J653"/>
  <c r="I653"/>
  <c r="J652"/>
  <c r="I652"/>
  <c r="J651"/>
  <c r="I651"/>
  <c r="J650"/>
  <c r="I650"/>
  <c r="J649"/>
  <c r="I649"/>
  <c r="J648"/>
  <c r="I648"/>
  <c r="J647"/>
  <c r="I647"/>
  <c r="J646"/>
  <c r="I646"/>
  <c r="J645"/>
  <c r="I645"/>
  <c r="J644"/>
  <c r="I644"/>
  <c r="J643"/>
  <c r="I643"/>
  <c r="J642"/>
  <c r="I642"/>
  <c r="J641"/>
  <c r="I641"/>
  <c r="J640"/>
  <c r="I640"/>
  <c r="J639"/>
  <c r="I639"/>
  <c r="J638"/>
  <c r="I638"/>
  <c r="J637"/>
  <c r="I637"/>
  <c r="J636"/>
  <c r="I636"/>
  <c r="J635"/>
  <c r="I635"/>
  <c r="J634"/>
  <c r="I634"/>
  <c r="J633"/>
  <c r="I633"/>
  <c r="J632"/>
  <c r="I632"/>
  <c r="J631"/>
  <c r="I631"/>
  <c r="J630"/>
  <c r="I630"/>
  <c r="J629"/>
  <c r="I629"/>
  <c r="J628"/>
  <c r="I628"/>
  <c r="J627"/>
  <c r="I627"/>
  <c r="J626"/>
  <c r="I626"/>
  <c r="J625"/>
  <c r="I625"/>
  <c r="J624"/>
  <c r="I624"/>
  <c r="J623"/>
  <c r="I623"/>
  <c r="J622"/>
  <c r="I622"/>
  <c r="J621"/>
  <c r="I621"/>
  <c r="J620"/>
  <c r="I620"/>
  <c r="J619"/>
  <c r="I619"/>
  <c r="J618"/>
  <c r="I618"/>
  <c r="J617"/>
  <c r="I617"/>
  <c r="J616"/>
  <c r="I616"/>
  <c r="J615"/>
  <c r="I615"/>
  <c r="J614"/>
  <c r="I614"/>
  <c r="J613"/>
  <c r="I613"/>
  <c r="J612"/>
  <c r="I612"/>
  <c r="J611"/>
  <c r="I611"/>
  <c r="J610"/>
  <c r="I610"/>
  <c r="J609"/>
  <c r="I609"/>
  <c r="J608"/>
  <c r="I608"/>
  <c r="J607"/>
  <c r="I607"/>
  <c r="J606"/>
  <c r="I606"/>
  <c r="J605"/>
  <c r="I605"/>
  <c r="J604"/>
  <c r="I604"/>
  <c r="J603"/>
  <c r="I603"/>
  <c r="J602"/>
  <c r="I602"/>
  <c r="J601"/>
  <c r="I601"/>
  <c r="J600"/>
  <c r="I600"/>
  <c r="J599"/>
  <c r="I599"/>
  <c r="J598"/>
  <c r="I598"/>
  <c r="J597"/>
  <c r="I597"/>
  <c r="J596"/>
  <c r="I596"/>
  <c r="J595"/>
  <c r="I595"/>
  <c r="J594"/>
  <c r="I594"/>
  <c r="J593"/>
  <c r="I593"/>
  <c r="J592"/>
  <c r="I592"/>
  <c r="J591"/>
  <c r="I591"/>
  <c r="J590"/>
  <c r="I590"/>
  <c r="J589"/>
  <c r="I589"/>
  <c r="J588"/>
  <c r="I588"/>
  <c r="J587"/>
  <c r="I587"/>
  <c r="J586"/>
  <c r="I586"/>
  <c r="J585"/>
  <c r="I585"/>
  <c r="J584"/>
  <c r="I584"/>
  <c r="J583"/>
  <c r="I583"/>
  <c r="J582"/>
  <c r="I582"/>
  <c r="J581"/>
  <c r="I581"/>
  <c r="J580"/>
  <c r="I580"/>
  <c r="J579"/>
  <c r="I579"/>
  <c r="J578"/>
  <c r="I578"/>
  <c r="J577"/>
  <c r="I577"/>
  <c r="J576"/>
  <c r="I576"/>
  <c r="J575"/>
  <c r="I575"/>
  <c r="J574"/>
  <c r="I574"/>
  <c r="J573"/>
  <c r="I573"/>
  <c r="J572"/>
  <c r="I572"/>
  <c r="J571"/>
  <c r="I571"/>
  <c r="J570"/>
  <c r="I570"/>
  <c r="J569"/>
  <c r="I569"/>
  <c r="J568"/>
  <c r="I568"/>
  <c r="J567"/>
  <c r="I567"/>
  <c r="J566"/>
  <c r="I566"/>
  <c r="J565"/>
  <c r="I565"/>
  <c r="J564"/>
  <c r="I564"/>
  <c r="J563"/>
  <c r="I563"/>
  <c r="J562"/>
  <c r="I562"/>
  <c r="J561"/>
  <c r="I561"/>
  <c r="J560"/>
  <c r="I560"/>
  <c r="J559"/>
  <c r="I559"/>
  <c r="J558"/>
  <c r="I558"/>
  <c r="J557"/>
  <c r="I557"/>
  <c r="J556"/>
  <c r="I556"/>
  <c r="J555"/>
  <c r="I555"/>
  <c r="J554"/>
  <c r="I554"/>
  <c r="J553"/>
  <c r="I553"/>
  <c r="J552"/>
  <c r="I552"/>
  <c r="J551"/>
  <c r="I551"/>
  <c r="J550"/>
  <c r="I550"/>
  <c r="J549"/>
  <c r="I549"/>
  <c r="J548"/>
  <c r="I548"/>
  <c r="J547"/>
  <c r="I547"/>
  <c r="J546"/>
  <c r="I546"/>
  <c r="J545"/>
  <c r="I545"/>
  <c r="J544"/>
  <c r="I544"/>
  <c r="J543"/>
  <c r="I543"/>
  <c r="J542"/>
  <c r="I542"/>
  <c r="J541"/>
  <c r="I541"/>
  <c r="J540"/>
  <c r="I540"/>
  <c r="J539"/>
  <c r="I539"/>
  <c r="J538"/>
  <c r="I538"/>
  <c r="J537"/>
  <c r="I537"/>
  <c r="J536"/>
  <c r="I536"/>
  <c r="J535"/>
  <c r="I535"/>
  <c r="J534"/>
  <c r="I534"/>
  <c r="J533"/>
  <c r="I533"/>
  <c r="J532"/>
  <c r="I532"/>
  <c r="J531"/>
  <c r="I531"/>
  <c r="J530"/>
  <c r="I530"/>
  <c r="J529"/>
  <c r="I529"/>
  <c r="J528"/>
  <c r="I528"/>
  <c r="J527"/>
  <c r="I527"/>
  <c r="J526"/>
  <c r="I526"/>
  <c r="J525"/>
  <c r="I525"/>
  <c r="J524"/>
  <c r="I524"/>
  <c r="J523"/>
  <c r="I523"/>
  <c r="J522"/>
  <c r="I522"/>
  <c r="J521"/>
  <c r="I521"/>
  <c r="J520"/>
  <c r="I520"/>
  <c r="J519"/>
  <c r="I519"/>
  <c r="J518"/>
  <c r="I518"/>
  <c r="J517"/>
  <c r="I517"/>
  <c r="J516"/>
  <c r="I516"/>
  <c r="J515"/>
  <c r="I515"/>
  <c r="J514"/>
  <c r="I514"/>
  <c r="J513"/>
  <c r="I513"/>
  <c r="J512"/>
  <c r="I512"/>
  <c r="J511"/>
  <c r="I511"/>
  <c r="J510"/>
  <c r="I510"/>
  <c r="J509"/>
  <c r="I509"/>
  <c r="J508"/>
  <c r="I508"/>
  <c r="J507"/>
  <c r="I507"/>
  <c r="J506"/>
  <c r="I506"/>
  <c r="J505"/>
  <c r="I505"/>
  <c r="J504"/>
  <c r="I504"/>
  <c r="J503"/>
  <c r="I503"/>
  <c r="J502"/>
  <c r="I502"/>
  <c r="J501"/>
  <c r="I501"/>
  <c r="J500"/>
  <c r="I500"/>
  <c r="J499"/>
  <c r="I499"/>
  <c r="J498"/>
  <c r="I498"/>
  <c r="J497"/>
  <c r="I497"/>
  <c r="J496"/>
  <c r="I496"/>
  <c r="J495"/>
  <c r="I495"/>
  <c r="J494"/>
  <c r="I494"/>
  <c r="J493"/>
  <c r="I493"/>
  <c r="J492"/>
  <c r="I492"/>
  <c r="J491"/>
  <c r="I491"/>
  <c r="J490"/>
  <c r="I490"/>
  <c r="J489"/>
  <c r="I489"/>
  <c r="J488"/>
  <c r="I488"/>
  <c r="J487"/>
  <c r="I487"/>
  <c r="J486"/>
  <c r="I486"/>
  <c r="J485"/>
  <c r="I485"/>
  <c r="J484"/>
  <c r="I484"/>
  <c r="J483"/>
  <c r="I483"/>
  <c r="J482"/>
  <c r="I482"/>
  <c r="J481"/>
  <c r="I481"/>
  <c r="J480"/>
  <c r="I480"/>
  <c r="J479"/>
  <c r="I479"/>
  <c r="J478"/>
  <c r="I478"/>
  <c r="J477"/>
  <c r="I477"/>
  <c r="J476"/>
  <c r="I476"/>
  <c r="J475"/>
  <c r="I475"/>
  <c r="J474"/>
  <c r="I474"/>
  <c r="J473"/>
  <c r="I473"/>
  <c r="J472"/>
  <c r="I472"/>
  <c r="J471"/>
  <c r="I471"/>
  <c r="J470"/>
  <c r="I470"/>
  <c r="J469"/>
  <c r="I469"/>
  <c r="J468"/>
  <c r="I468"/>
  <c r="J467"/>
  <c r="I467"/>
  <c r="J466"/>
  <c r="I466"/>
  <c r="J465"/>
  <c r="I465"/>
  <c r="J464"/>
  <c r="I464"/>
  <c r="J463"/>
  <c r="I463"/>
  <c r="J462"/>
  <c r="I462"/>
  <c r="J461"/>
  <c r="I461"/>
  <c r="J460"/>
  <c r="I460"/>
  <c r="J459"/>
  <c r="I459"/>
  <c r="J458"/>
  <c r="I458"/>
  <c r="J457"/>
  <c r="I457"/>
  <c r="J456"/>
  <c r="I456"/>
  <c r="J455"/>
  <c r="I455"/>
  <c r="J454"/>
  <c r="I454"/>
  <c r="J453"/>
  <c r="I453"/>
  <c r="J452"/>
  <c r="I452"/>
  <c r="J451"/>
  <c r="I451"/>
  <c r="J450"/>
  <c r="I450"/>
  <c r="J449"/>
  <c r="I449"/>
  <c r="J448"/>
  <c r="I448"/>
  <c r="J447"/>
  <c r="I447"/>
  <c r="J446"/>
  <c r="I446"/>
  <c r="J445"/>
  <c r="I445"/>
  <c r="J444"/>
  <c r="I444"/>
  <c r="J443"/>
  <c r="I443"/>
  <c r="J442"/>
  <c r="I442"/>
  <c r="J441"/>
  <c r="I441"/>
  <c r="J440"/>
  <c r="I440"/>
  <c r="J439"/>
  <c r="I439"/>
  <c r="J438"/>
  <c r="I438"/>
  <c r="J437"/>
  <c r="I437"/>
  <c r="J436"/>
  <c r="I436"/>
  <c r="J435"/>
  <c r="I435"/>
  <c r="J434"/>
  <c r="I434"/>
  <c r="J433"/>
  <c r="I433"/>
  <c r="J432"/>
  <c r="I432"/>
  <c r="J431"/>
  <c r="I431"/>
  <c r="J430"/>
  <c r="I430"/>
  <c r="J429"/>
  <c r="I429"/>
  <c r="J428"/>
  <c r="I428"/>
  <c r="J427"/>
  <c r="I427"/>
  <c r="J426"/>
  <c r="I426"/>
  <c r="J425"/>
  <c r="I425"/>
  <c r="J424"/>
  <c r="I424"/>
  <c r="J423"/>
  <c r="I423"/>
  <c r="J422"/>
  <c r="I422"/>
  <c r="J421"/>
  <c r="I421"/>
  <c r="J420"/>
  <c r="I420"/>
  <c r="J419"/>
  <c r="I419"/>
  <c r="J418"/>
  <c r="I418"/>
  <c r="J417"/>
  <c r="I417"/>
  <c r="J416"/>
  <c r="I416"/>
  <c r="J415"/>
  <c r="I415"/>
  <c r="J414"/>
  <c r="I414"/>
  <c r="J413"/>
  <c r="I413"/>
  <c r="J412"/>
  <c r="I412"/>
  <c r="J411"/>
  <c r="I411"/>
  <c r="J410"/>
  <c r="I410"/>
  <c r="J409"/>
  <c r="I409"/>
  <c r="J408"/>
  <c r="I408"/>
  <c r="J407"/>
  <c r="I407"/>
  <c r="J406"/>
  <c r="I406"/>
  <c r="J405"/>
  <c r="I405"/>
  <c r="J404"/>
  <c r="I404"/>
  <c r="J403"/>
  <c r="I403"/>
  <c r="J402"/>
  <c r="I402"/>
  <c r="J401"/>
  <c r="I401"/>
  <c r="J400"/>
  <c r="I400"/>
  <c r="J399"/>
  <c r="I399"/>
  <c r="J398"/>
  <c r="I398"/>
  <c r="J397"/>
  <c r="I397"/>
  <c r="J396"/>
  <c r="I396"/>
  <c r="J395"/>
  <c r="I395"/>
  <c r="J394"/>
  <c r="I394"/>
  <c r="J393"/>
  <c r="I393"/>
  <c r="J392"/>
  <c r="I392"/>
  <c r="J391"/>
  <c r="I391"/>
  <c r="J390"/>
  <c r="I390"/>
  <c r="J389"/>
  <c r="I389"/>
  <c r="J388"/>
  <c r="I388"/>
  <c r="J387"/>
  <c r="I387"/>
  <c r="J386"/>
  <c r="I386"/>
  <c r="J385"/>
  <c r="I385"/>
  <c r="J384"/>
  <c r="I384"/>
  <c r="J383"/>
  <c r="I383"/>
  <c r="J382"/>
  <c r="I382"/>
  <c r="J381"/>
  <c r="I381"/>
  <c r="J380"/>
  <c r="I380"/>
  <c r="J379"/>
  <c r="I379"/>
  <c r="J378"/>
  <c r="I378"/>
  <c r="J377"/>
  <c r="I377"/>
  <c r="J376"/>
  <c r="I376"/>
  <c r="J375"/>
  <c r="I375"/>
  <c r="J374"/>
  <c r="I374"/>
  <c r="J373"/>
  <c r="I373"/>
  <c r="J372"/>
  <c r="I372"/>
  <c r="J371"/>
  <c r="I371"/>
  <c r="J370"/>
  <c r="I370"/>
  <c r="J369"/>
  <c r="I369"/>
  <c r="J368"/>
  <c r="I368"/>
  <c r="J367"/>
  <c r="I367"/>
  <c r="J366"/>
  <c r="I366"/>
  <c r="J365"/>
  <c r="I365"/>
  <c r="J364"/>
  <c r="I364"/>
  <c r="J363"/>
  <c r="I363"/>
  <c r="J362"/>
  <c r="I362"/>
  <c r="J361"/>
  <c r="I361"/>
  <c r="J360"/>
  <c r="I360"/>
  <c r="J359"/>
  <c r="I359"/>
  <c r="J358"/>
  <c r="I358"/>
  <c r="J357"/>
  <c r="I357"/>
  <c r="J356"/>
  <c r="I356"/>
  <c r="J355"/>
  <c r="I355"/>
  <c r="J354"/>
  <c r="I354"/>
  <c r="J353"/>
  <c r="I353"/>
  <c r="J352"/>
  <c r="I352"/>
  <c r="J351"/>
  <c r="I351"/>
  <c r="J350"/>
  <c r="I350"/>
  <c r="J349"/>
  <c r="I349"/>
  <c r="J348"/>
  <c r="I348"/>
  <c r="J347"/>
  <c r="I347"/>
  <c r="J346"/>
  <c r="I346"/>
  <c r="J345"/>
  <c r="I345"/>
  <c r="J344"/>
  <c r="I344"/>
  <c r="J343"/>
  <c r="I343"/>
  <c r="J342"/>
  <c r="I342"/>
  <c r="J341"/>
  <c r="I341"/>
  <c r="J340"/>
  <c r="I340"/>
  <c r="J339"/>
  <c r="I339"/>
  <c r="J338"/>
  <c r="I338"/>
  <c r="J337"/>
  <c r="I337"/>
  <c r="J336"/>
  <c r="I336"/>
  <c r="J335"/>
  <c r="I335"/>
  <c r="J334"/>
  <c r="I334"/>
  <c r="J333"/>
  <c r="I333"/>
  <c r="J332"/>
  <c r="I332"/>
  <c r="J331"/>
  <c r="I331"/>
  <c r="J330"/>
  <c r="I330"/>
  <c r="J329"/>
  <c r="I329"/>
  <c r="J328"/>
  <c r="I328"/>
  <c r="J327"/>
  <c r="I327"/>
  <c r="J326"/>
  <c r="I326"/>
  <c r="J325"/>
  <c r="I325"/>
  <c r="J324"/>
  <c r="I324"/>
  <c r="J323"/>
  <c r="I323"/>
  <c r="J322"/>
  <c r="I322"/>
  <c r="J321"/>
  <c r="I321"/>
  <c r="J320"/>
  <c r="I320"/>
  <c r="J319"/>
  <c r="I319"/>
  <c r="J318"/>
  <c r="I318"/>
  <c r="J317"/>
  <c r="I317"/>
  <c r="J316"/>
  <c r="I316"/>
  <c r="J315"/>
  <c r="I315"/>
  <c r="J314"/>
  <c r="I314"/>
  <c r="J313"/>
  <c r="I313"/>
  <c r="J312"/>
  <c r="I312"/>
  <c r="J311"/>
  <c r="I311"/>
  <c r="J310"/>
  <c r="I310"/>
  <c r="J309"/>
  <c r="I309"/>
  <c r="J308"/>
  <c r="I308"/>
  <c r="J307"/>
  <c r="I307"/>
  <c r="J306"/>
  <c r="I306"/>
  <c r="J305"/>
  <c r="I305"/>
  <c r="J304"/>
  <c r="I304"/>
  <c r="J303"/>
  <c r="I303"/>
  <c r="J302"/>
  <c r="I302"/>
  <c r="J301"/>
  <c r="I301"/>
  <c r="J300"/>
  <c r="I300"/>
  <c r="J299"/>
  <c r="I299"/>
  <c r="J298"/>
  <c r="I298"/>
  <c r="J297"/>
  <c r="I297"/>
  <c r="J296"/>
  <c r="I296"/>
  <c r="J295"/>
  <c r="I295"/>
  <c r="J294"/>
  <c r="I294"/>
  <c r="J293"/>
  <c r="I293"/>
  <c r="J292"/>
  <c r="I292"/>
  <c r="J291"/>
  <c r="I291"/>
  <c r="J290"/>
  <c r="I290"/>
  <c r="J289"/>
  <c r="I289"/>
  <c r="J288"/>
  <c r="I288"/>
  <c r="J287"/>
  <c r="I287"/>
  <c r="J286"/>
  <c r="I286"/>
  <c r="J285"/>
  <c r="I285"/>
  <c r="J284"/>
  <c r="I284"/>
  <c r="J283"/>
  <c r="I283"/>
  <c r="J282"/>
  <c r="I282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J268"/>
  <c r="I268"/>
  <c r="J267"/>
  <c r="I267"/>
  <c r="J266"/>
  <c r="I266"/>
  <c r="J265"/>
  <c r="I265"/>
  <c r="J264"/>
  <c r="I264"/>
  <c r="J263"/>
  <c r="I263"/>
  <c r="J262"/>
  <c r="I262"/>
  <c r="J261"/>
  <c r="I261"/>
  <c r="J260"/>
  <c r="I260"/>
  <c r="J259"/>
  <c r="I259"/>
  <c r="J258"/>
  <c r="I258"/>
  <c r="J257"/>
  <c r="I257"/>
  <c r="J256"/>
  <c r="I256"/>
  <c r="J255"/>
  <c r="I255"/>
  <c r="J254"/>
  <c r="I254"/>
  <c r="J253"/>
  <c r="I253"/>
  <c r="J252"/>
  <c r="I252"/>
  <c r="J251"/>
  <c r="I251"/>
  <c r="J250"/>
  <c r="I250"/>
  <c r="J249"/>
  <c r="I249"/>
  <c r="J248"/>
  <c r="I248"/>
  <c r="J247"/>
  <c r="I247"/>
  <c r="J246"/>
  <c r="I246"/>
  <c r="J245"/>
  <c r="I245"/>
  <c r="J244"/>
  <c r="I244"/>
  <c r="J243"/>
  <c r="I243"/>
  <c r="J242"/>
  <c r="I242"/>
  <c r="J241"/>
  <c r="I241"/>
  <c r="J240"/>
  <c r="I240"/>
  <c r="J239"/>
  <c r="I239"/>
  <c r="J238"/>
  <c r="I238"/>
  <c r="J237"/>
  <c r="I237"/>
  <c r="J236"/>
  <c r="I236"/>
  <c r="J235"/>
  <c r="I235"/>
  <c r="J234"/>
  <c r="I234"/>
  <c r="J233"/>
  <c r="I233"/>
  <c r="J232"/>
  <c r="I232"/>
  <c r="J231"/>
  <c r="I231"/>
  <c r="J230"/>
  <c r="I230"/>
  <c r="J229"/>
  <c r="I229"/>
  <c r="J228"/>
  <c r="I228"/>
  <c r="J227"/>
  <c r="I227"/>
  <c r="J226"/>
  <c r="I226"/>
  <c r="J225"/>
  <c r="I225"/>
  <c r="J224"/>
  <c r="I224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I10"/>
  <c r="J10"/>
  <c r="J9"/>
  <c r="I9"/>
  <c r="J8"/>
  <c r="I8"/>
  <c r="J7"/>
  <c r="J6"/>
  <c r="J5"/>
  <c r="I7"/>
  <c r="I6"/>
  <c r="I5"/>
  <c r="D5"/>
  <c r="E5"/>
  <c r="F5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1"/>
  <c r="G20"/>
  <c r="G19"/>
  <c r="G18"/>
  <c r="G17"/>
  <c r="G22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P2" i="1"/>
  <c r="O2"/>
  <c r="N2"/>
  <c r="M2"/>
  <c r="F580" i="3"/>
  <c r="E580"/>
  <c r="F579"/>
  <c r="E579"/>
  <c r="F578"/>
  <c r="E578"/>
  <c r="F577"/>
  <c r="E577"/>
  <c r="F576"/>
  <c r="E576"/>
  <c r="F575"/>
  <c r="E575"/>
  <c r="F574"/>
  <c r="E574"/>
  <c r="F573"/>
  <c r="E573"/>
  <c r="F572"/>
  <c r="E572"/>
  <c r="F571"/>
  <c r="E571"/>
  <c r="F570"/>
  <c r="E570"/>
  <c r="F569"/>
  <c r="E569"/>
  <c r="F568"/>
  <c r="E568"/>
  <c r="F567"/>
  <c r="E567"/>
  <c r="F566"/>
  <c r="E566"/>
  <c r="F565"/>
  <c r="E565"/>
  <c r="F564"/>
  <c r="E564"/>
  <c r="F563"/>
  <c r="E563"/>
  <c r="F562"/>
  <c r="E562"/>
  <c r="F561"/>
  <c r="E561"/>
  <c r="F560"/>
  <c r="E560"/>
  <c r="F559"/>
  <c r="E559"/>
  <c r="F558"/>
  <c r="E558"/>
  <c r="F557"/>
  <c r="E557"/>
  <c r="F556"/>
  <c r="E556"/>
  <c r="F555"/>
  <c r="E555"/>
  <c r="F554"/>
  <c r="E554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9"/>
  <c r="E539"/>
  <c r="F538"/>
  <c r="E538"/>
  <c r="F537"/>
  <c r="E537"/>
  <c r="F536"/>
  <c r="E536"/>
  <c r="F535"/>
  <c r="E535"/>
  <c r="F534"/>
  <c r="E534"/>
  <c r="F533"/>
  <c r="E533"/>
  <c r="F532"/>
  <c r="E532"/>
  <c r="F531"/>
  <c r="E531"/>
  <c r="F530"/>
  <c r="E530"/>
  <c r="F529"/>
  <c r="E529"/>
  <c r="F528"/>
  <c r="E528"/>
  <c r="F527"/>
  <c r="E527"/>
  <c r="F526"/>
  <c r="E526"/>
  <c r="F525"/>
  <c r="E525"/>
  <c r="F524"/>
  <c r="E524"/>
  <c r="F523"/>
  <c r="E523"/>
  <c r="F522"/>
  <c r="E522"/>
  <c r="F521"/>
  <c r="E521"/>
  <c r="F520"/>
  <c r="E520"/>
  <c r="F519"/>
  <c r="E519"/>
  <c r="F518"/>
  <c r="E518"/>
  <c r="F517"/>
  <c r="E517"/>
  <c r="F516"/>
  <c r="E516"/>
  <c r="F515"/>
  <c r="E515"/>
  <c r="F514"/>
  <c r="E514"/>
  <c r="F513"/>
  <c r="E513"/>
  <c r="F512"/>
  <c r="E512"/>
  <c r="F511"/>
  <c r="E511"/>
  <c r="F510"/>
  <c r="E510"/>
  <c r="F509"/>
  <c r="E509"/>
  <c r="F508"/>
  <c r="E508"/>
  <c r="F507"/>
  <c r="E507"/>
  <c r="F506"/>
  <c r="E506"/>
  <c r="F505"/>
  <c r="E505"/>
  <c r="F504"/>
  <c r="E504"/>
  <c r="F503"/>
  <c r="E503"/>
  <c r="F502"/>
  <c r="E502"/>
  <c r="F501"/>
  <c r="E501"/>
  <c r="F500"/>
  <c r="E500"/>
  <c r="F499"/>
  <c r="E499"/>
  <c r="F498"/>
  <c r="E498"/>
  <c r="F497"/>
  <c r="E497"/>
  <c r="F496"/>
  <c r="E496"/>
  <c r="F495"/>
  <c r="E495"/>
  <c r="F494"/>
  <c r="E494"/>
  <c r="F493"/>
  <c r="E493"/>
  <c r="F492"/>
  <c r="E492"/>
  <c r="F491"/>
  <c r="E491"/>
  <c r="F490"/>
  <c r="E490"/>
  <c r="F489"/>
  <c r="E489"/>
  <c r="F488"/>
  <c r="E488"/>
  <c r="F487"/>
  <c r="E487"/>
  <c r="F486"/>
  <c r="E486"/>
  <c r="F485"/>
  <c r="E485"/>
  <c r="F484"/>
  <c r="E484"/>
  <c r="F483"/>
  <c r="E483"/>
  <c r="F482"/>
  <c r="E482"/>
  <c r="F481"/>
  <c r="E481"/>
  <c r="F480"/>
  <c r="E480"/>
  <c r="F479"/>
  <c r="E479"/>
  <c r="F478"/>
  <c r="E478"/>
  <c r="F477"/>
  <c r="E477"/>
  <c r="F476"/>
  <c r="E476"/>
  <c r="F475"/>
  <c r="E475"/>
  <c r="F474"/>
  <c r="E474"/>
  <c r="F473"/>
  <c r="E473"/>
  <c r="F472"/>
  <c r="E472"/>
  <c r="F471"/>
  <c r="E471"/>
  <c r="F470"/>
  <c r="E470"/>
  <c r="F469"/>
  <c r="E469"/>
  <c r="F468"/>
  <c r="E468"/>
  <c r="F467"/>
  <c r="E467"/>
  <c r="F466"/>
  <c r="E466"/>
  <c r="F465"/>
  <c r="E465"/>
  <c r="F464"/>
  <c r="E464"/>
  <c r="F463"/>
  <c r="E463"/>
  <c r="F462"/>
  <c r="E462"/>
  <c r="F461"/>
  <c r="E461"/>
  <c r="F460"/>
  <c r="E460"/>
  <c r="F459"/>
  <c r="E459"/>
  <c r="F458"/>
  <c r="E458"/>
  <c r="F457"/>
  <c r="E457"/>
  <c r="F456"/>
  <c r="E456"/>
  <c r="F455"/>
  <c r="E455"/>
  <c r="F454"/>
  <c r="E454"/>
  <c r="F453"/>
  <c r="E453"/>
  <c r="F452"/>
  <c r="E452"/>
  <c r="F451"/>
  <c r="E451"/>
  <c r="F450"/>
  <c r="E450"/>
  <c r="F449"/>
  <c r="E449"/>
  <c r="F448"/>
  <c r="E448"/>
  <c r="F447"/>
  <c r="E447"/>
  <c r="F446"/>
  <c r="E446"/>
  <c r="F445"/>
  <c r="E445"/>
  <c r="F444"/>
  <c r="E444"/>
  <c r="F443"/>
  <c r="E443"/>
  <c r="F442"/>
  <c r="E442"/>
  <c r="F441"/>
  <c r="E441"/>
  <c r="F440"/>
  <c r="E440"/>
  <c r="F439"/>
  <c r="E439"/>
  <c r="F438"/>
  <c r="E438"/>
  <c r="F437"/>
  <c r="E437"/>
  <c r="F436"/>
  <c r="E436"/>
  <c r="F435"/>
  <c r="E435"/>
  <c r="F434"/>
  <c r="E434"/>
  <c r="F433"/>
  <c r="E433"/>
  <c r="F432"/>
  <c r="E432"/>
  <c r="F431"/>
  <c r="E431"/>
  <c r="F430"/>
  <c r="E430"/>
  <c r="F429"/>
  <c r="E429"/>
  <c r="F428"/>
  <c r="E428"/>
  <c r="F427"/>
  <c r="E427"/>
  <c r="F426"/>
  <c r="E426"/>
  <c r="F425"/>
  <c r="E425"/>
  <c r="F424"/>
  <c r="E424"/>
  <c r="F423"/>
  <c r="E423"/>
  <c r="F422"/>
  <c r="E422"/>
  <c r="F421"/>
  <c r="E421"/>
  <c r="F420"/>
  <c r="E420"/>
  <c r="F419"/>
  <c r="E419"/>
  <c r="F418"/>
  <c r="E418"/>
  <c r="F417"/>
  <c r="E417"/>
  <c r="F416"/>
  <c r="E416"/>
  <c r="F415"/>
  <c r="E415"/>
  <c r="F414"/>
  <c r="E414"/>
  <c r="F413"/>
  <c r="E413"/>
  <c r="F412"/>
  <c r="E412"/>
  <c r="F411"/>
  <c r="E411"/>
  <c r="F410"/>
  <c r="E410"/>
  <c r="F409"/>
  <c r="E409"/>
  <c r="F408"/>
  <c r="E408"/>
  <c r="F407"/>
  <c r="E407"/>
  <c r="F406"/>
  <c r="E406"/>
  <c r="F405"/>
  <c r="E405"/>
  <c r="F404"/>
  <c r="E404"/>
  <c r="F403"/>
  <c r="E403"/>
  <c r="F402"/>
  <c r="E402"/>
  <c r="F401"/>
  <c r="E401"/>
  <c r="F400"/>
  <c r="E400"/>
  <c r="F399"/>
  <c r="E399"/>
  <c r="F398"/>
  <c r="E398"/>
  <c r="F397"/>
  <c r="E397"/>
  <c r="F396"/>
  <c r="E396"/>
  <c r="F395"/>
  <c r="E395"/>
  <c r="F394"/>
  <c r="E394"/>
  <c r="F393"/>
  <c r="E393"/>
  <c r="F392"/>
  <c r="E392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F4" s="1"/>
  <c r="E365"/>
  <c r="E4" s="1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F3" s="1"/>
  <c r="E17"/>
  <c r="E3" s="1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7" i="1"/>
  <c r="E7"/>
  <c r="D7"/>
  <c r="F6"/>
  <c r="E6"/>
  <c r="D6"/>
  <c r="F5"/>
  <c r="E5"/>
  <c r="D5"/>
  <c r="G1119"/>
  <c r="F1119"/>
  <c r="E1119"/>
  <c r="D1119"/>
  <c r="G1118"/>
  <c r="F1118"/>
  <c r="E1118"/>
  <c r="D1118"/>
  <c r="G1117"/>
  <c r="F1117"/>
  <c r="E1117"/>
  <c r="D1117"/>
  <c r="G1116"/>
  <c r="F1116"/>
  <c r="E1116"/>
  <c r="D1116"/>
  <c r="G1115"/>
  <c r="F1115"/>
  <c r="E1115"/>
  <c r="D1115"/>
  <c r="G1114"/>
  <c r="F1114"/>
  <c r="E1114"/>
  <c r="D1114"/>
  <c r="G1113"/>
  <c r="F1113"/>
  <c r="E1113"/>
  <c r="D1113"/>
  <c r="G1112"/>
  <c r="F1112"/>
  <c r="E1112"/>
  <c r="D1112"/>
  <c r="G1111"/>
  <c r="F1111"/>
  <c r="E1111"/>
  <c r="D1111"/>
  <c r="G1110"/>
  <c r="F1110"/>
  <c r="E1110"/>
  <c r="D1110"/>
  <c r="G1109"/>
  <c r="F1109"/>
  <c r="E1109"/>
  <c r="D1109"/>
  <c r="G1108"/>
  <c r="F1108"/>
  <c r="E1108"/>
  <c r="D1108"/>
  <c r="G1107"/>
  <c r="F1107"/>
  <c r="E1107"/>
  <c r="D1107"/>
  <c r="G1106"/>
  <c r="F1106"/>
  <c r="E1106"/>
  <c r="D1106"/>
  <c r="G1105"/>
  <c r="F1105"/>
  <c r="E1105"/>
  <c r="D1105"/>
  <c r="G1104"/>
  <c r="F1104"/>
  <c r="E1104"/>
  <c r="D1104"/>
  <c r="G1103"/>
  <c r="F1103"/>
  <c r="E1103"/>
  <c r="D1103"/>
  <c r="G1102"/>
  <c r="F1102"/>
  <c r="E1102"/>
  <c r="D1102"/>
  <c r="G1101"/>
  <c r="F1101"/>
  <c r="E1101"/>
  <c r="D1101"/>
  <c r="G1100"/>
  <c r="F1100"/>
  <c r="E1100"/>
  <c r="D1100"/>
  <c r="G1099"/>
  <c r="F1099"/>
  <c r="E1099"/>
  <c r="D1099"/>
  <c r="G1098"/>
  <c r="F1098"/>
  <c r="E1098"/>
  <c r="D1098"/>
  <c r="G1097"/>
  <c r="F1097"/>
  <c r="E1097"/>
  <c r="D1097"/>
  <c r="G1096"/>
  <c r="F1096"/>
  <c r="E1096"/>
  <c r="D1096"/>
  <c r="G1095"/>
  <c r="F1095"/>
  <c r="E1095"/>
  <c r="D1095"/>
  <c r="G1094"/>
  <c r="F1094"/>
  <c r="E1094"/>
  <c r="D1094"/>
  <c r="G1093"/>
  <c r="F1093"/>
  <c r="E1093"/>
  <c r="D1093"/>
  <c r="G1092"/>
  <c r="F1092"/>
  <c r="E1092"/>
  <c r="D1092"/>
  <c r="G1091"/>
  <c r="F1091"/>
  <c r="E1091"/>
  <c r="D1091"/>
  <c r="G1090"/>
  <c r="F1090"/>
  <c r="E1090"/>
  <c r="D1090"/>
  <c r="G1089"/>
  <c r="F1089"/>
  <c r="E1089"/>
  <c r="D1089"/>
  <c r="G1088"/>
  <c r="F1088"/>
  <c r="E1088"/>
  <c r="D1088"/>
  <c r="G1087"/>
  <c r="F1087"/>
  <c r="E1087"/>
  <c r="D1087"/>
  <c r="G1086"/>
  <c r="F1086"/>
  <c r="E1086"/>
  <c r="D1086"/>
  <c r="G1085"/>
  <c r="F1085"/>
  <c r="E1085"/>
  <c r="D1085"/>
  <c r="G1084"/>
  <c r="F1084"/>
  <c r="E1084"/>
  <c r="D1084"/>
  <c r="G1083"/>
  <c r="F1083"/>
  <c r="E1083"/>
  <c r="D1083"/>
  <c r="G1082"/>
  <c r="F1082"/>
  <c r="E1082"/>
  <c r="D1082"/>
  <c r="G1081"/>
  <c r="F1081"/>
  <c r="E1081"/>
  <c r="D1081"/>
  <c r="G1080"/>
  <c r="F1080"/>
  <c r="E1080"/>
  <c r="D1080"/>
  <c r="G1079"/>
  <c r="F1079"/>
  <c r="E1079"/>
  <c r="D1079"/>
  <c r="G1078"/>
  <c r="F1078"/>
  <c r="E1078"/>
  <c r="D1078"/>
  <c r="G1077"/>
  <c r="F1077"/>
  <c r="E1077"/>
  <c r="D1077"/>
  <c r="G1076"/>
  <c r="F1076"/>
  <c r="E1076"/>
  <c r="D1076"/>
  <c r="G1075"/>
  <c r="F1075"/>
  <c r="E1075"/>
  <c r="D1075"/>
  <c r="G1074"/>
  <c r="F1074"/>
  <c r="E1074"/>
  <c r="D1074"/>
  <c r="G1073"/>
  <c r="F1073"/>
  <c r="E1073"/>
  <c r="D1073"/>
  <c r="G1072"/>
  <c r="F1072"/>
  <c r="E1072"/>
  <c r="D1072"/>
  <c r="G1071"/>
  <c r="F1071"/>
  <c r="E1071"/>
  <c r="D1071"/>
  <c r="G1070"/>
  <c r="F1070"/>
  <c r="E1070"/>
  <c r="D1070"/>
  <c r="G1069"/>
  <c r="F1069"/>
  <c r="E1069"/>
  <c r="D1069"/>
  <c r="G1068"/>
  <c r="F1068"/>
  <c r="E1068"/>
  <c r="D1068"/>
  <c r="G1067"/>
  <c r="F1067"/>
  <c r="E1067"/>
  <c r="D1067"/>
  <c r="G1066"/>
  <c r="F1066"/>
  <c r="E1066"/>
  <c r="D1066"/>
  <c r="G1065"/>
  <c r="F1065"/>
  <c r="E1065"/>
  <c r="D1065"/>
  <c r="G1064"/>
  <c r="F1064"/>
  <c r="E1064"/>
  <c r="D1064"/>
  <c r="G1063"/>
  <c r="F1063"/>
  <c r="E1063"/>
  <c r="D1063"/>
  <c r="G1062"/>
  <c r="F1062"/>
  <c r="E1062"/>
  <c r="D1062"/>
  <c r="G1061"/>
  <c r="F1061"/>
  <c r="E1061"/>
  <c r="D1061"/>
  <c r="G1060"/>
  <c r="F1060"/>
  <c r="E1060"/>
  <c r="D1060"/>
  <c r="G1059"/>
  <c r="F1059"/>
  <c r="E1059"/>
  <c r="D1059"/>
  <c r="G1058"/>
  <c r="F1058"/>
  <c r="E1058"/>
  <c r="D1058"/>
  <c r="G1057"/>
  <c r="F1057"/>
  <c r="E1057"/>
  <c r="D1057"/>
  <c r="G1056"/>
  <c r="F1056"/>
  <c r="E1056"/>
  <c r="D1056"/>
  <c r="G1055"/>
  <c r="F1055"/>
  <c r="E1055"/>
  <c r="D1055"/>
  <c r="G1054"/>
  <c r="F1054"/>
  <c r="E1054"/>
  <c r="D1054"/>
  <c r="G1053"/>
  <c r="F1053"/>
  <c r="E1053"/>
  <c r="D1053"/>
  <c r="G1052"/>
  <c r="F1052"/>
  <c r="E1052"/>
  <c r="D1052"/>
  <c r="G1051"/>
  <c r="F1051"/>
  <c r="E1051"/>
  <c r="D1051"/>
  <c r="G1050"/>
  <c r="F1050"/>
  <c r="E1050"/>
  <c r="D1050"/>
  <c r="G1049"/>
  <c r="F1049"/>
  <c r="E1049"/>
  <c r="D1049"/>
  <c r="G1048"/>
  <c r="F1048"/>
  <c r="E1048"/>
  <c r="D1048"/>
  <c r="G1047"/>
  <c r="F1047"/>
  <c r="E1047"/>
  <c r="D1047"/>
  <c r="G1046"/>
  <c r="F1046"/>
  <c r="E1046"/>
  <c r="D1046"/>
  <c r="G1045"/>
  <c r="F1045"/>
  <c r="E1045"/>
  <c r="D1045"/>
  <c r="G1044"/>
  <c r="F1044"/>
  <c r="E1044"/>
  <c r="D1044"/>
  <c r="G1043"/>
  <c r="F1043"/>
  <c r="E1043"/>
  <c r="D1043"/>
  <c r="G1042"/>
  <c r="F1042"/>
  <c r="E1042"/>
  <c r="D1042"/>
  <c r="G1041"/>
  <c r="F1041"/>
  <c r="E1041"/>
  <c r="D1041"/>
  <c r="G1040"/>
  <c r="F1040"/>
  <c r="E1040"/>
  <c r="D1040"/>
  <c r="G1039"/>
  <c r="F1039"/>
  <c r="E1039"/>
  <c r="D1039"/>
  <c r="G1038"/>
  <c r="F1038"/>
  <c r="E1038"/>
  <c r="D1038"/>
  <c r="G1037"/>
  <c r="F1037"/>
  <c r="E1037"/>
  <c r="D1037"/>
  <c r="G1036"/>
  <c r="F1036"/>
  <c r="E1036"/>
  <c r="D1036"/>
  <c r="G1035"/>
  <c r="F1035"/>
  <c r="E1035"/>
  <c r="D1035"/>
  <c r="G1034"/>
  <c r="F1034"/>
  <c r="E1034"/>
  <c r="D1034"/>
  <c r="G1033"/>
  <c r="F1033"/>
  <c r="E1033"/>
  <c r="D1033"/>
  <c r="G1032"/>
  <c r="F1032"/>
  <c r="E1032"/>
  <c r="D1032"/>
  <c r="G1031"/>
  <c r="F1031"/>
  <c r="E1031"/>
  <c r="D1031"/>
  <c r="G1030"/>
  <c r="F1030"/>
  <c r="E1030"/>
  <c r="D1030"/>
  <c r="G1029"/>
  <c r="F1029"/>
  <c r="E1029"/>
  <c r="D1029"/>
  <c r="G1028"/>
  <c r="F1028"/>
  <c r="E1028"/>
  <c r="D1028"/>
  <c r="G1027"/>
  <c r="F1027"/>
  <c r="E1027"/>
  <c r="D1027"/>
  <c r="G1026"/>
  <c r="F1026"/>
  <c r="E1026"/>
  <c r="D1026"/>
  <c r="G1025"/>
  <c r="F1025"/>
  <c r="E1025"/>
  <c r="D1025"/>
  <c r="G1024"/>
  <c r="F1024"/>
  <c r="E1024"/>
  <c r="D1024"/>
  <c r="G1023"/>
  <c r="F1023"/>
  <c r="E1023"/>
  <c r="D1023"/>
  <c r="G1022"/>
  <c r="F1022"/>
  <c r="E1022"/>
  <c r="D1022"/>
  <c r="G1021"/>
  <c r="F1021"/>
  <c r="E1021"/>
  <c r="D1021"/>
  <c r="G1020"/>
  <c r="F1020"/>
  <c r="E1020"/>
  <c r="D1020"/>
  <c r="G1019"/>
  <c r="F1019"/>
  <c r="E1019"/>
  <c r="D1019"/>
  <c r="G1018"/>
  <c r="F1018"/>
  <c r="E1018"/>
  <c r="D1018"/>
  <c r="G1017"/>
  <c r="F1017"/>
  <c r="E1017"/>
  <c r="D1017"/>
  <c r="G1016"/>
  <c r="F1016"/>
  <c r="E1016"/>
  <c r="D1016"/>
  <c r="G1015"/>
  <c r="F1015"/>
  <c r="E1015"/>
  <c r="D1015"/>
  <c r="G1014"/>
  <c r="F1014"/>
  <c r="E1014"/>
  <c r="D1014"/>
  <c r="G1013"/>
  <c r="F1013"/>
  <c r="E1013"/>
  <c r="D1013"/>
  <c r="G1012"/>
  <c r="F1012"/>
  <c r="E1012"/>
  <c r="D1012"/>
  <c r="G1011"/>
  <c r="F1011"/>
  <c r="E1011"/>
  <c r="D1011"/>
  <c r="G1010"/>
  <c r="F1010"/>
  <c r="E1010"/>
  <c r="D1010"/>
  <c r="G1009"/>
  <c r="F1009"/>
  <c r="E1009"/>
  <c r="D1009"/>
  <c r="G1008"/>
  <c r="F1008"/>
  <c r="E1008"/>
  <c r="D1008"/>
  <c r="G1007"/>
  <c r="F1007"/>
  <c r="E1007"/>
  <c r="D1007"/>
  <c r="G1006"/>
  <c r="F1006"/>
  <c r="E1006"/>
  <c r="D1006"/>
  <c r="G1005"/>
  <c r="F1005"/>
  <c r="E1005"/>
  <c r="D1005"/>
  <c r="G1004"/>
  <c r="F1004"/>
  <c r="E1004"/>
  <c r="D1004"/>
  <c r="G1003"/>
  <c r="F1003"/>
  <c r="E1003"/>
  <c r="D1003"/>
  <c r="G1002"/>
  <c r="F1002"/>
  <c r="E1002"/>
  <c r="D1002"/>
  <c r="G1001"/>
  <c r="F1001"/>
  <c r="E1001"/>
  <c r="D1001"/>
  <c r="G1000"/>
  <c r="F1000"/>
  <c r="E1000"/>
  <c r="D1000"/>
  <c r="G999"/>
  <c r="F999"/>
  <c r="E999"/>
  <c r="D999"/>
  <c r="G998"/>
  <c r="F998"/>
  <c r="E998"/>
  <c r="D998"/>
  <c r="G997"/>
  <c r="F997"/>
  <c r="E997"/>
  <c r="D997"/>
  <c r="G996"/>
  <c r="F996"/>
  <c r="E996"/>
  <c r="D996"/>
  <c r="G995"/>
  <c r="F995"/>
  <c r="E995"/>
  <c r="D995"/>
  <c r="G994"/>
  <c r="F994"/>
  <c r="E994"/>
  <c r="D994"/>
  <c r="G993"/>
  <c r="F993"/>
  <c r="E993"/>
  <c r="D993"/>
  <c r="G992"/>
  <c r="F992"/>
  <c r="E992"/>
  <c r="D992"/>
  <c r="G991"/>
  <c r="F991"/>
  <c r="E991"/>
  <c r="D991"/>
  <c r="G990"/>
  <c r="F990"/>
  <c r="E990"/>
  <c r="D990"/>
  <c r="G989"/>
  <c r="F989"/>
  <c r="E989"/>
  <c r="D989"/>
  <c r="G988"/>
  <c r="F988"/>
  <c r="E988"/>
  <c r="D988"/>
  <c r="G987"/>
  <c r="F987"/>
  <c r="E987"/>
  <c r="D987"/>
  <c r="G986"/>
  <c r="F986"/>
  <c r="E986"/>
  <c r="D986"/>
  <c r="G985"/>
  <c r="F985"/>
  <c r="E985"/>
  <c r="D985"/>
  <c r="G984"/>
  <c r="F984"/>
  <c r="E984"/>
  <c r="D984"/>
  <c r="G983"/>
  <c r="F983"/>
  <c r="E983"/>
  <c r="D983"/>
  <c r="G982"/>
  <c r="F982"/>
  <c r="E982"/>
  <c r="D982"/>
  <c r="G981"/>
  <c r="F981"/>
  <c r="E981"/>
  <c r="D981"/>
  <c r="G980"/>
  <c r="F980"/>
  <c r="E980"/>
  <c r="D980"/>
  <c r="G979"/>
  <c r="F979"/>
  <c r="E979"/>
  <c r="D979"/>
  <c r="G978"/>
  <c r="F978"/>
  <c r="E978"/>
  <c r="D978"/>
  <c r="G977"/>
  <c r="F977"/>
  <c r="E977"/>
  <c r="D977"/>
  <c r="G976"/>
  <c r="F976"/>
  <c r="E976"/>
  <c r="D976"/>
  <c r="G975"/>
  <c r="F975"/>
  <c r="E975"/>
  <c r="D975"/>
  <c r="G974"/>
  <c r="F974"/>
  <c r="E974"/>
  <c r="D974"/>
  <c r="G973"/>
  <c r="F973"/>
  <c r="E973"/>
  <c r="D973"/>
  <c r="G972"/>
  <c r="F972"/>
  <c r="E972"/>
  <c r="D972"/>
  <c r="G971"/>
  <c r="F971"/>
  <c r="E971"/>
  <c r="D971"/>
  <c r="G970"/>
  <c r="F970"/>
  <c r="E970"/>
  <c r="D970"/>
  <c r="G969"/>
  <c r="F969"/>
  <c r="E969"/>
  <c r="D969"/>
  <c r="G968"/>
  <c r="F968"/>
  <c r="E968"/>
  <c r="D968"/>
  <c r="G967"/>
  <c r="F967"/>
  <c r="E967"/>
  <c r="D967"/>
  <c r="G966"/>
  <c r="F966"/>
  <c r="E966"/>
  <c r="D966"/>
  <c r="G965"/>
  <c r="F965"/>
  <c r="E965"/>
  <c r="D965"/>
  <c r="G964"/>
  <c r="F964"/>
  <c r="E964"/>
  <c r="D964"/>
  <c r="G963"/>
  <c r="F963"/>
  <c r="E963"/>
  <c r="D963"/>
  <c r="G962"/>
  <c r="F962"/>
  <c r="E962"/>
  <c r="D962"/>
  <c r="G961"/>
  <c r="F961"/>
  <c r="E961"/>
  <c r="D961"/>
  <c r="G960"/>
  <c r="F960"/>
  <c r="E960"/>
  <c r="D960"/>
  <c r="G959"/>
  <c r="F959"/>
  <c r="E959"/>
  <c r="D959"/>
  <c r="G958"/>
  <c r="F958"/>
  <c r="E958"/>
  <c r="D958"/>
  <c r="G957"/>
  <c r="F957"/>
  <c r="E957"/>
  <c r="D957"/>
  <c r="G956"/>
  <c r="F956"/>
  <c r="E956"/>
  <c r="D956"/>
  <c r="G955"/>
  <c r="F955"/>
  <c r="E955"/>
  <c r="D955"/>
  <c r="G954"/>
  <c r="F954"/>
  <c r="E954"/>
  <c r="D954"/>
  <c r="G953"/>
  <c r="F953"/>
  <c r="E953"/>
  <c r="D953"/>
  <c r="G952"/>
  <c r="F952"/>
  <c r="E952"/>
  <c r="D952"/>
  <c r="G951"/>
  <c r="F951"/>
  <c r="E951"/>
  <c r="D951"/>
  <c r="G950"/>
  <c r="F950"/>
  <c r="E950"/>
  <c r="D950"/>
  <c r="G949"/>
  <c r="F949"/>
  <c r="E949"/>
  <c r="D949"/>
  <c r="G948"/>
  <c r="F948"/>
  <c r="E948"/>
  <c r="D948"/>
  <c r="G947"/>
  <c r="F947"/>
  <c r="E947"/>
  <c r="D947"/>
  <c r="G946"/>
  <c r="F946"/>
  <c r="E946"/>
  <c r="D946"/>
  <c r="G945"/>
  <c r="F945"/>
  <c r="E945"/>
  <c r="D945"/>
  <c r="G944"/>
  <c r="F944"/>
  <c r="E944"/>
  <c r="D944"/>
  <c r="G943"/>
  <c r="F943"/>
  <c r="E943"/>
  <c r="D943"/>
  <c r="G942"/>
  <c r="F942"/>
  <c r="E942"/>
  <c r="D942"/>
  <c r="G941"/>
  <c r="F941"/>
  <c r="E941"/>
  <c r="D941"/>
  <c r="G940"/>
  <c r="F940"/>
  <c r="E940"/>
  <c r="D940"/>
  <c r="G939"/>
  <c r="F939"/>
  <c r="E939"/>
  <c r="D939"/>
  <c r="G938"/>
  <c r="F938"/>
  <c r="E938"/>
  <c r="D938"/>
  <c r="G937"/>
  <c r="F937"/>
  <c r="E937"/>
  <c r="D937"/>
  <c r="G936"/>
  <c r="F936"/>
  <c r="E936"/>
  <c r="D936"/>
  <c r="G935"/>
  <c r="F935"/>
  <c r="E935"/>
  <c r="D935"/>
  <c r="G934"/>
  <c r="F934"/>
  <c r="E934"/>
  <c r="D934"/>
  <c r="G933"/>
  <c r="F933"/>
  <c r="E933"/>
  <c r="D933"/>
  <c r="G932"/>
  <c r="F932"/>
  <c r="E932"/>
  <c r="D932"/>
  <c r="G931"/>
  <c r="F931"/>
  <c r="E931"/>
  <c r="D931"/>
  <c r="G930"/>
  <c r="F930"/>
  <c r="E930"/>
  <c r="D930"/>
  <c r="G929"/>
  <c r="F929"/>
  <c r="E929"/>
  <c r="D929"/>
  <c r="G928"/>
  <c r="F928"/>
  <c r="E928"/>
  <c r="D928"/>
  <c r="G927"/>
  <c r="F927"/>
  <c r="E927"/>
  <c r="D927"/>
  <c r="G926"/>
  <c r="F926"/>
  <c r="E926"/>
  <c r="D926"/>
  <c r="G925"/>
  <c r="F925"/>
  <c r="E925"/>
  <c r="D925"/>
  <c r="G924"/>
  <c r="F924"/>
  <c r="E924"/>
  <c r="D924"/>
  <c r="G923"/>
  <c r="F923"/>
  <c r="E923"/>
  <c r="D923"/>
  <c r="G922"/>
  <c r="F922"/>
  <c r="E922"/>
  <c r="D922"/>
  <c r="G921"/>
  <c r="F921"/>
  <c r="E921"/>
  <c r="D921"/>
  <c r="G920"/>
  <c r="F920"/>
  <c r="E920"/>
  <c r="D920"/>
  <c r="G919"/>
  <c r="F919"/>
  <c r="E919"/>
  <c r="D919"/>
  <c r="G918"/>
  <c r="F918"/>
  <c r="E918"/>
  <c r="D918"/>
  <c r="G917"/>
  <c r="F917"/>
  <c r="E917"/>
  <c r="D917"/>
  <c r="G916"/>
  <c r="F916"/>
  <c r="E916"/>
  <c r="D916"/>
  <c r="G915"/>
  <c r="F915"/>
  <c r="E915"/>
  <c r="D915"/>
  <c r="G914"/>
  <c r="F914"/>
  <c r="E914"/>
  <c r="D914"/>
  <c r="G913"/>
  <c r="F913"/>
  <c r="E913"/>
  <c r="D913"/>
  <c r="G912"/>
  <c r="F912"/>
  <c r="E912"/>
  <c r="D912"/>
  <c r="G911"/>
  <c r="F911"/>
  <c r="E911"/>
  <c r="D911"/>
  <c r="G910"/>
  <c r="F910"/>
  <c r="E910"/>
  <c r="D910"/>
  <c r="G909"/>
  <c r="F909"/>
  <c r="E909"/>
  <c r="D909"/>
  <c r="G908"/>
  <c r="F908"/>
  <c r="E908"/>
  <c r="D908"/>
  <c r="G907"/>
  <c r="F907"/>
  <c r="E907"/>
  <c r="D907"/>
  <c r="G906"/>
  <c r="F906"/>
  <c r="E906"/>
  <c r="D906"/>
  <c r="G905"/>
  <c r="F905"/>
  <c r="E905"/>
  <c r="D905"/>
  <c r="G904"/>
  <c r="F904"/>
  <c r="E904"/>
  <c r="D904"/>
  <c r="G903"/>
  <c r="F903"/>
  <c r="E903"/>
  <c r="D903"/>
  <c r="G902"/>
  <c r="F902"/>
  <c r="E902"/>
  <c r="D902"/>
  <c r="G901"/>
  <c r="F901"/>
  <c r="E901"/>
  <c r="D901"/>
  <c r="G900"/>
  <c r="F900"/>
  <c r="E900"/>
  <c r="D900"/>
  <c r="G899"/>
  <c r="F899"/>
  <c r="E899"/>
  <c r="D899"/>
  <c r="G898"/>
  <c r="F898"/>
  <c r="E898"/>
  <c r="D898"/>
  <c r="G897"/>
  <c r="F897"/>
  <c r="E897"/>
  <c r="D897"/>
  <c r="G896"/>
  <c r="F896"/>
  <c r="E896"/>
  <c r="D896"/>
  <c r="G895"/>
  <c r="F895"/>
  <c r="E895"/>
  <c r="D895"/>
  <c r="G894"/>
  <c r="F894"/>
  <c r="E894"/>
  <c r="D894"/>
  <c r="G893"/>
  <c r="F893"/>
  <c r="E893"/>
  <c r="D893"/>
  <c r="G892"/>
  <c r="F892"/>
  <c r="E892"/>
  <c r="D892"/>
  <c r="G891"/>
  <c r="F891"/>
  <c r="E891"/>
  <c r="D891"/>
  <c r="G890"/>
  <c r="F890"/>
  <c r="E890"/>
  <c r="D890"/>
  <c r="G889"/>
  <c r="F889"/>
  <c r="E889"/>
  <c r="D889"/>
  <c r="G888"/>
  <c r="F888"/>
  <c r="E888"/>
  <c r="D888"/>
  <c r="G887"/>
  <c r="F887"/>
  <c r="E887"/>
  <c r="D887"/>
  <c r="G886"/>
  <c r="F886"/>
  <c r="E886"/>
  <c r="D886"/>
  <c r="G885"/>
  <c r="F885"/>
  <c r="E885"/>
  <c r="D885"/>
  <c r="G884"/>
  <c r="F884"/>
  <c r="E884"/>
  <c r="D884"/>
  <c r="G883"/>
  <c r="F883"/>
  <c r="E883"/>
  <c r="D883"/>
  <c r="G882"/>
  <c r="F882"/>
  <c r="E882"/>
  <c r="D882"/>
  <c r="G881"/>
  <c r="F881"/>
  <c r="E881"/>
  <c r="D881"/>
  <c r="G880"/>
  <c r="F880"/>
  <c r="E880"/>
  <c r="D880"/>
  <c r="G879"/>
  <c r="F879"/>
  <c r="E879"/>
  <c r="D879"/>
  <c r="G878"/>
  <c r="F878"/>
  <c r="E878"/>
  <c r="D878"/>
  <c r="G877"/>
  <c r="F877"/>
  <c r="E877"/>
  <c r="D877"/>
  <c r="G876"/>
  <c r="F876"/>
  <c r="E876"/>
  <c r="D876"/>
  <c r="G875"/>
  <c r="F875"/>
  <c r="E875"/>
  <c r="D875"/>
  <c r="G874"/>
  <c r="F874"/>
  <c r="E874"/>
  <c r="D874"/>
  <c r="G873"/>
  <c r="F873"/>
  <c r="E873"/>
  <c r="D873"/>
  <c r="G872"/>
  <c r="F872"/>
  <c r="E872"/>
  <c r="D872"/>
  <c r="G871"/>
  <c r="F871"/>
  <c r="E871"/>
  <c r="D871"/>
  <c r="G870"/>
  <c r="F870"/>
  <c r="E870"/>
  <c r="D870"/>
  <c r="G869"/>
  <c r="F869"/>
  <c r="E869"/>
  <c r="D869"/>
  <c r="G868"/>
  <c r="F868"/>
  <c r="E868"/>
  <c r="D868"/>
  <c r="G867"/>
  <c r="F867"/>
  <c r="E867"/>
  <c r="D867"/>
  <c r="G866"/>
  <c r="F866"/>
  <c r="E866"/>
  <c r="D866"/>
  <c r="G865"/>
  <c r="F865"/>
  <c r="E865"/>
  <c r="D865"/>
  <c r="G864"/>
  <c r="F864"/>
  <c r="E864"/>
  <c r="D864"/>
  <c r="G863"/>
  <c r="F863"/>
  <c r="E863"/>
  <c r="D863"/>
  <c r="G862"/>
  <c r="F862"/>
  <c r="E862"/>
  <c r="D862"/>
  <c r="G861"/>
  <c r="F861"/>
  <c r="E861"/>
  <c r="D861"/>
  <c r="G860"/>
  <c r="F860"/>
  <c r="E860"/>
  <c r="D860"/>
  <c r="G859"/>
  <c r="F859"/>
  <c r="E859"/>
  <c r="D859"/>
  <c r="G858"/>
  <c r="F858"/>
  <c r="E858"/>
  <c r="D858"/>
  <c r="G857"/>
  <c r="F857"/>
  <c r="E857"/>
  <c r="D857"/>
  <c r="G856"/>
  <c r="F856"/>
  <c r="E856"/>
  <c r="D856"/>
  <c r="G855"/>
  <c r="F855"/>
  <c r="E855"/>
  <c r="D855"/>
  <c r="G854"/>
  <c r="F854"/>
  <c r="E854"/>
  <c r="D854"/>
  <c r="G853"/>
  <c r="F853"/>
  <c r="E853"/>
  <c r="D853"/>
  <c r="G852"/>
  <c r="F852"/>
  <c r="E852"/>
  <c r="D852"/>
  <c r="G851"/>
  <c r="F851"/>
  <c r="E851"/>
  <c r="D851"/>
  <c r="G850"/>
  <c r="F850"/>
  <c r="E850"/>
  <c r="D850"/>
  <c r="G849"/>
  <c r="F849"/>
  <c r="E849"/>
  <c r="D849"/>
  <c r="G848"/>
  <c r="F848"/>
  <c r="E848"/>
  <c r="D848"/>
  <c r="G847"/>
  <c r="F847"/>
  <c r="E847"/>
  <c r="D847"/>
  <c r="G846"/>
  <c r="F846"/>
  <c r="E846"/>
  <c r="D846"/>
  <c r="G845"/>
  <c r="F845"/>
  <c r="E845"/>
  <c r="D845"/>
  <c r="G844"/>
  <c r="F844"/>
  <c r="E844"/>
  <c r="D844"/>
  <c r="G843"/>
  <c r="F843"/>
  <c r="E843"/>
  <c r="D843"/>
  <c r="G842"/>
  <c r="F842"/>
  <c r="E842"/>
  <c r="D842"/>
  <c r="G841"/>
  <c r="F841"/>
  <c r="E841"/>
  <c r="D841"/>
  <c r="G840"/>
  <c r="F840"/>
  <c r="E840"/>
  <c r="D840"/>
  <c r="G839"/>
  <c r="F839"/>
  <c r="E839"/>
  <c r="D839"/>
  <c r="G838"/>
  <c r="F838"/>
  <c r="E838"/>
  <c r="D838"/>
  <c r="G837"/>
  <c r="F837"/>
  <c r="E837"/>
  <c r="D837"/>
  <c r="G836"/>
  <c r="F836"/>
  <c r="E836"/>
  <c r="D836"/>
  <c r="G835"/>
  <c r="F835"/>
  <c r="E835"/>
  <c r="D835"/>
  <c r="G834"/>
  <c r="F834"/>
  <c r="E834"/>
  <c r="D834"/>
  <c r="G833"/>
  <c r="F833"/>
  <c r="E833"/>
  <c r="D833"/>
  <c r="G832"/>
  <c r="F832"/>
  <c r="E832"/>
  <c r="D832"/>
  <c r="G831"/>
  <c r="F831"/>
  <c r="E831"/>
  <c r="D831"/>
  <c r="G830"/>
  <c r="F830"/>
  <c r="E830"/>
  <c r="D830"/>
  <c r="G829"/>
  <c r="F829"/>
  <c r="E829"/>
  <c r="D829"/>
  <c r="G828"/>
  <c r="F828"/>
  <c r="E828"/>
  <c r="D828"/>
  <c r="G827"/>
  <c r="F827"/>
  <c r="E827"/>
  <c r="D827"/>
  <c r="G826"/>
  <c r="F826"/>
  <c r="E826"/>
  <c r="D826"/>
  <c r="G825"/>
  <c r="F825"/>
  <c r="E825"/>
  <c r="D825"/>
  <c r="G824"/>
  <c r="F824"/>
  <c r="E824"/>
  <c r="D824"/>
  <c r="G823"/>
  <c r="F823"/>
  <c r="E823"/>
  <c r="D823"/>
  <c r="G822"/>
  <c r="F822"/>
  <c r="E822"/>
  <c r="D822"/>
  <c r="G821"/>
  <c r="F821"/>
  <c r="E821"/>
  <c r="D821"/>
  <c r="G820"/>
  <c r="F820"/>
  <c r="E820"/>
  <c r="D820"/>
  <c r="G819"/>
  <c r="F819"/>
  <c r="E819"/>
  <c r="D819"/>
  <c r="G818"/>
  <c r="F818"/>
  <c r="E818"/>
  <c r="D818"/>
  <c r="G817"/>
  <c r="F817"/>
  <c r="E817"/>
  <c r="D817"/>
  <c r="G816"/>
  <c r="F816"/>
  <c r="E816"/>
  <c r="D816"/>
  <c r="G815"/>
  <c r="F815"/>
  <c r="E815"/>
  <c r="D815"/>
  <c r="G814"/>
  <c r="F814"/>
  <c r="E814"/>
  <c r="D814"/>
  <c r="G813"/>
  <c r="F813"/>
  <c r="E813"/>
  <c r="D813"/>
  <c r="G812"/>
  <c r="F812"/>
  <c r="E812"/>
  <c r="D812"/>
  <c r="G811"/>
  <c r="F811"/>
  <c r="E811"/>
  <c r="D811"/>
  <c r="G810"/>
  <c r="F810"/>
  <c r="E810"/>
  <c r="D810"/>
  <c r="G809"/>
  <c r="F809"/>
  <c r="E809"/>
  <c r="D809"/>
  <c r="G808"/>
  <c r="F808"/>
  <c r="E808"/>
  <c r="D808"/>
  <c r="G807"/>
  <c r="F807"/>
  <c r="E807"/>
  <c r="D807"/>
  <c r="G806"/>
  <c r="F806"/>
  <c r="E806"/>
  <c r="D806"/>
  <c r="G805"/>
  <c r="F805"/>
  <c r="E805"/>
  <c r="D805"/>
  <c r="G804"/>
  <c r="F804"/>
  <c r="E804"/>
  <c r="D804"/>
  <c r="G803"/>
  <c r="F803"/>
  <c r="E803"/>
  <c r="D803"/>
  <c r="G802"/>
  <c r="F802"/>
  <c r="E802"/>
  <c r="D802"/>
  <c r="G801"/>
  <c r="F801"/>
  <c r="E801"/>
  <c r="D801"/>
  <c r="G800"/>
  <c r="F800"/>
  <c r="E800"/>
  <c r="D800"/>
  <c r="G799"/>
  <c r="F799"/>
  <c r="E799"/>
  <c r="D799"/>
  <c r="G798"/>
  <c r="F798"/>
  <c r="E798"/>
  <c r="D798"/>
  <c r="G797"/>
  <c r="F797"/>
  <c r="E797"/>
  <c r="D797"/>
  <c r="G796"/>
  <c r="F796"/>
  <c r="E796"/>
  <c r="D796"/>
  <c r="G795"/>
  <c r="F795"/>
  <c r="E795"/>
  <c r="D795"/>
  <c r="G794"/>
  <c r="F794"/>
  <c r="E794"/>
  <c r="D794"/>
  <c r="G793"/>
  <c r="F793"/>
  <c r="E793"/>
  <c r="D793"/>
  <c r="G792"/>
  <c r="F792"/>
  <c r="E792"/>
  <c r="D792"/>
  <c r="G791"/>
  <c r="F791"/>
  <c r="E791"/>
  <c r="D791"/>
  <c r="G790"/>
  <c r="F790"/>
  <c r="E790"/>
  <c r="D790"/>
  <c r="G789"/>
  <c r="F789"/>
  <c r="E789"/>
  <c r="D789"/>
  <c r="G788"/>
  <c r="F788"/>
  <c r="E788"/>
  <c r="D788"/>
  <c r="G787"/>
  <c r="F787"/>
  <c r="E787"/>
  <c r="D787"/>
  <c r="G786"/>
  <c r="F786"/>
  <c r="E786"/>
  <c r="D786"/>
  <c r="G785"/>
  <c r="F785"/>
  <c r="E785"/>
  <c r="D785"/>
  <c r="G784"/>
  <c r="F784"/>
  <c r="E784"/>
  <c r="D784"/>
  <c r="G783"/>
  <c r="F783"/>
  <c r="E783"/>
  <c r="D783"/>
  <c r="G782"/>
  <c r="F782"/>
  <c r="E782"/>
  <c r="D782"/>
  <c r="G781"/>
  <c r="F781"/>
  <c r="E781"/>
  <c r="D781"/>
  <c r="G780"/>
  <c r="F780"/>
  <c r="E780"/>
  <c r="D780"/>
  <c r="G779"/>
  <c r="F779"/>
  <c r="E779"/>
  <c r="D779"/>
  <c r="G778"/>
  <c r="F778"/>
  <c r="E778"/>
  <c r="D778"/>
  <c r="G777"/>
  <c r="F777"/>
  <c r="E777"/>
  <c r="D777"/>
  <c r="G776"/>
  <c r="F776"/>
  <c r="E776"/>
  <c r="D776"/>
  <c r="G775"/>
  <c r="F775"/>
  <c r="E775"/>
  <c r="D775"/>
  <c r="G774"/>
  <c r="F774"/>
  <c r="E774"/>
  <c r="D774"/>
  <c r="G773"/>
  <c r="F773"/>
  <c r="E773"/>
  <c r="D773"/>
  <c r="G772"/>
  <c r="F772"/>
  <c r="E772"/>
  <c r="D772"/>
  <c r="G771"/>
  <c r="F771"/>
  <c r="E771"/>
  <c r="D771"/>
  <c r="G770"/>
  <c r="F770"/>
  <c r="E770"/>
  <c r="D770"/>
  <c r="G769"/>
  <c r="F769"/>
  <c r="E769"/>
  <c r="D769"/>
  <c r="G768"/>
  <c r="F768"/>
  <c r="E768"/>
  <c r="D768"/>
  <c r="G767"/>
  <c r="F767"/>
  <c r="E767"/>
  <c r="D767"/>
  <c r="G766"/>
  <c r="F766"/>
  <c r="E766"/>
  <c r="D766"/>
  <c r="G765"/>
  <c r="F765"/>
  <c r="E765"/>
  <c r="D765"/>
  <c r="G764"/>
  <c r="F764"/>
  <c r="E764"/>
  <c r="D764"/>
  <c r="G763"/>
  <c r="F763"/>
  <c r="E763"/>
  <c r="D763"/>
  <c r="G762"/>
  <c r="F762"/>
  <c r="E762"/>
  <c r="D762"/>
  <c r="G761"/>
  <c r="F761"/>
  <c r="E761"/>
  <c r="D761"/>
  <c r="G760"/>
  <c r="F760"/>
  <c r="E760"/>
  <c r="D760"/>
  <c r="G759"/>
  <c r="F759"/>
  <c r="E759"/>
  <c r="D759"/>
  <c r="G758"/>
  <c r="F758"/>
  <c r="E758"/>
  <c r="D758"/>
  <c r="G757"/>
  <c r="F757"/>
  <c r="E757"/>
  <c r="D757"/>
  <c r="G756"/>
  <c r="F756"/>
  <c r="E756"/>
  <c r="D756"/>
  <c r="G755"/>
  <c r="F755"/>
  <c r="E755"/>
  <c r="D755"/>
  <c r="G754"/>
  <c r="F754"/>
  <c r="E754"/>
  <c r="D754"/>
  <c r="G753"/>
  <c r="F753"/>
  <c r="E753"/>
  <c r="D753"/>
  <c r="G752"/>
  <c r="F752"/>
  <c r="E752"/>
  <c r="D752"/>
  <c r="G751"/>
  <c r="F751"/>
  <c r="E751"/>
  <c r="D751"/>
  <c r="G750"/>
  <c r="F750"/>
  <c r="E750"/>
  <c r="D750"/>
  <c r="G749"/>
  <c r="F749"/>
  <c r="E749"/>
  <c r="D749"/>
  <c r="G748"/>
  <c r="F748"/>
  <c r="E748"/>
  <c r="D748"/>
  <c r="G747"/>
  <c r="F747"/>
  <c r="E747"/>
  <c r="D747"/>
  <c r="G746"/>
  <c r="F746"/>
  <c r="E746"/>
  <c r="D746"/>
  <c r="G745"/>
  <c r="F745"/>
  <c r="E745"/>
  <c r="D745"/>
  <c r="G744"/>
  <c r="F744"/>
  <c r="E744"/>
  <c r="D744"/>
  <c r="G743"/>
  <c r="F743"/>
  <c r="E743"/>
  <c r="D743"/>
  <c r="G742"/>
  <c r="F742"/>
  <c r="E742"/>
  <c r="D742"/>
  <c r="G741"/>
  <c r="F741"/>
  <c r="E741"/>
  <c r="D741"/>
  <c r="G740"/>
  <c r="F740"/>
  <c r="E740"/>
  <c r="D740"/>
  <c r="G739"/>
  <c r="F739"/>
  <c r="E739"/>
  <c r="D739"/>
  <c r="G738"/>
  <c r="F738"/>
  <c r="E738"/>
  <c r="D738"/>
  <c r="G737"/>
  <c r="F737"/>
  <c r="E737"/>
  <c r="D737"/>
  <c r="G736"/>
  <c r="F736"/>
  <c r="E736"/>
  <c r="D736"/>
  <c r="G735"/>
  <c r="F735"/>
  <c r="E735"/>
  <c r="D735"/>
  <c r="G734"/>
  <c r="F734"/>
  <c r="E734"/>
  <c r="D734"/>
  <c r="G733"/>
  <c r="F733"/>
  <c r="E733"/>
  <c r="D733"/>
  <c r="G732"/>
  <c r="F732"/>
  <c r="E732"/>
  <c r="D732"/>
  <c r="G731"/>
  <c r="F731"/>
  <c r="E731"/>
  <c r="D731"/>
  <c r="G730"/>
  <c r="F730"/>
  <c r="E730"/>
  <c r="D730"/>
  <c r="G729"/>
  <c r="F729"/>
  <c r="E729"/>
  <c r="D729"/>
  <c r="G728"/>
  <c r="F728"/>
  <c r="E728"/>
  <c r="D728"/>
  <c r="G727"/>
  <c r="F727"/>
  <c r="E727"/>
  <c r="D727"/>
  <c r="G726"/>
  <c r="F726"/>
  <c r="E726"/>
  <c r="D726"/>
  <c r="G725"/>
  <c r="F725"/>
  <c r="E725"/>
  <c r="D725"/>
  <c r="G724"/>
  <c r="F724"/>
  <c r="E724"/>
  <c r="D724"/>
  <c r="G723"/>
  <c r="F723"/>
  <c r="E723"/>
  <c r="D723"/>
  <c r="G722"/>
  <c r="F722"/>
  <c r="E722"/>
  <c r="D722"/>
  <c r="G721"/>
  <c r="F721"/>
  <c r="E721"/>
  <c r="D721"/>
  <c r="G720"/>
  <c r="F720"/>
  <c r="E720"/>
  <c r="D720"/>
  <c r="G719"/>
  <c r="F719"/>
  <c r="E719"/>
  <c r="D719"/>
  <c r="G718"/>
  <c r="F718"/>
  <c r="E718"/>
  <c r="D718"/>
  <c r="G717"/>
  <c r="F717"/>
  <c r="E717"/>
  <c r="D717"/>
  <c r="G716"/>
  <c r="F716"/>
  <c r="E716"/>
  <c r="D716"/>
  <c r="G715"/>
  <c r="F715"/>
  <c r="E715"/>
  <c r="D715"/>
  <c r="G714"/>
  <c r="F714"/>
  <c r="E714"/>
  <c r="D714"/>
  <c r="G713"/>
  <c r="F713"/>
  <c r="E713"/>
  <c r="D713"/>
  <c r="G712"/>
  <c r="F712"/>
  <c r="E712"/>
  <c r="D712"/>
  <c r="G711"/>
  <c r="F711"/>
  <c r="E711"/>
  <c r="D711"/>
  <c r="G710"/>
  <c r="F710"/>
  <c r="E710"/>
  <c r="D710"/>
  <c r="G709"/>
  <c r="F709"/>
  <c r="E709"/>
  <c r="D709"/>
  <c r="G708"/>
  <c r="F708"/>
  <c r="E708"/>
  <c r="D708"/>
  <c r="G707"/>
  <c r="F707"/>
  <c r="E707"/>
  <c r="D707"/>
  <c r="G706"/>
  <c r="F706"/>
  <c r="E706"/>
  <c r="D706"/>
  <c r="G705"/>
  <c r="F705"/>
  <c r="E705"/>
  <c r="D705"/>
  <c r="G704"/>
  <c r="F704"/>
  <c r="E704"/>
  <c r="D704"/>
  <c r="G703"/>
  <c r="F703"/>
  <c r="E703"/>
  <c r="D703"/>
  <c r="G702"/>
  <c r="F702"/>
  <c r="E702"/>
  <c r="D702"/>
  <c r="G701"/>
  <c r="F701"/>
  <c r="E701"/>
  <c r="D701"/>
  <c r="G700"/>
  <c r="F700"/>
  <c r="E700"/>
  <c r="D700"/>
  <c r="G699"/>
  <c r="F699"/>
  <c r="E699"/>
  <c r="D699"/>
  <c r="G698"/>
  <c r="F698"/>
  <c r="E698"/>
  <c r="D698"/>
  <c r="G697"/>
  <c r="F697"/>
  <c r="E697"/>
  <c r="D697"/>
  <c r="G696"/>
  <c r="F696"/>
  <c r="E696"/>
  <c r="D696"/>
  <c r="G695"/>
  <c r="F695"/>
  <c r="E695"/>
  <c r="D695"/>
  <c r="G694"/>
  <c r="F694"/>
  <c r="E694"/>
  <c r="D694"/>
  <c r="G693"/>
  <c r="F693"/>
  <c r="E693"/>
  <c r="D693"/>
  <c r="G692"/>
  <c r="F692"/>
  <c r="E692"/>
  <c r="D692"/>
  <c r="G691"/>
  <c r="F691"/>
  <c r="E691"/>
  <c r="D691"/>
  <c r="G690"/>
  <c r="F690"/>
  <c r="E690"/>
  <c r="D690"/>
  <c r="G689"/>
  <c r="F689"/>
  <c r="E689"/>
  <c r="D689"/>
  <c r="G688"/>
  <c r="F688"/>
  <c r="E688"/>
  <c r="D688"/>
  <c r="G687"/>
  <c r="F687"/>
  <c r="E687"/>
  <c r="D687"/>
  <c r="G686"/>
  <c r="F686"/>
  <c r="E686"/>
  <c r="D686"/>
  <c r="G685"/>
  <c r="F685"/>
  <c r="E685"/>
  <c r="D685"/>
  <c r="G684"/>
  <c r="F684"/>
  <c r="E684"/>
  <c r="D684"/>
  <c r="G683"/>
  <c r="F683"/>
  <c r="E683"/>
  <c r="D683"/>
  <c r="G682"/>
  <c r="F682"/>
  <c r="E682"/>
  <c r="D682"/>
  <c r="G681"/>
  <c r="F681"/>
  <c r="E681"/>
  <c r="D681"/>
  <c r="G680"/>
  <c r="F680"/>
  <c r="E680"/>
  <c r="D680"/>
  <c r="G679"/>
  <c r="F679"/>
  <c r="E679"/>
  <c r="D679"/>
  <c r="G678"/>
  <c r="F678"/>
  <c r="E678"/>
  <c r="D678"/>
  <c r="G677"/>
  <c r="F677"/>
  <c r="E677"/>
  <c r="D677"/>
  <c r="G676"/>
  <c r="F676"/>
  <c r="E676"/>
  <c r="D676"/>
  <c r="G675"/>
  <c r="F675"/>
  <c r="E675"/>
  <c r="D675"/>
  <c r="G674"/>
  <c r="F674"/>
  <c r="E674"/>
  <c r="D674"/>
  <c r="G673"/>
  <c r="F673"/>
  <c r="E673"/>
  <c r="D673"/>
  <c r="G672"/>
  <c r="F672"/>
  <c r="E672"/>
  <c r="D672"/>
  <c r="G671"/>
  <c r="F671"/>
  <c r="E671"/>
  <c r="D671"/>
  <c r="G670"/>
  <c r="F670"/>
  <c r="E670"/>
  <c r="D670"/>
  <c r="G669"/>
  <c r="F669"/>
  <c r="E669"/>
  <c r="D669"/>
  <c r="G668"/>
  <c r="F668"/>
  <c r="E668"/>
  <c r="D668"/>
  <c r="G667"/>
  <c r="F667"/>
  <c r="E667"/>
  <c r="D667"/>
  <c r="G666"/>
  <c r="F666"/>
  <c r="E666"/>
  <c r="D666"/>
  <c r="G665"/>
  <c r="F665"/>
  <c r="E665"/>
  <c r="D665"/>
  <c r="G664"/>
  <c r="F664"/>
  <c r="E664"/>
  <c r="D664"/>
  <c r="G663"/>
  <c r="F663"/>
  <c r="E663"/>
  <c r="D663"/>
  <c r="G662"/>
  <c r="F662"/>
  <c r="E662"/>
  <c r="D662"/>
  <c r="G661"/>
  <c r="F661"/>
  <c r="E661"/>
  <c r="D661"/>
  <c r="G660"/>
  <c r="F660"/>
  <c r="E660"/>
  <c r="D660"/>
  <c r="G659"/>
  <c r="F659"/>
  <c r="E659"/>
  <c r="D659"/>
  <c r="G658"/>
  <c r="F658"/>
  <c r="E658"/>
  <c r="D658"/>
  <c r="G657"/>
  <c r="F657"/>
  <c r="E657"/>
  <c r="D657"/>
  <c r="G656"/>
  <c r="F656"/>
  <c r="E656"/>
  <c r="D656"/>
  <c r="G655"/>
  <c r="F655"/>
  <c r="E655"/>
  <c r="D655"/>
  <c r="G654"/>
  <c r="F654"/>
  <c r="E654"/>
  <c r="D654"/>
  <c r="G653"/>
  <c r="F653"/>
  <c r="E653"/>
  <c r="D653"/>
  <c r="G652"/>
  <c r="F652"/>
  <c r="E652"/>
  <c r="D652"/>
  <c r="G651"/>
  <c r="F651"/>
  <c r="E651"/>
  <c r="D651"/>
  <c r="G650"/>
  <c r="F650"/>
  <c r="E650"/>
  <c r="D650"/>
  <c r="G649"/>
  <c r="F649"/>
  <c r="E649"/>
  <c r="D649"/>
  <c r="G648"/>
  <c r="F648"/>
  <c r="E648"/>
  <c r="D648"/>
  <c r="G647"/>
  <c r="F647"/>
  <c r="E647"/>
  <c r="D647"/>
  <c r="G646"/>
  <c r="F646"/>
  <c r="E646"/>
  <c r="D646"/>
  <c r="G645"/>
  <c r="F645"/>
  <c r="E645"/>
  <c r="D645"/>
  <c r="G644"/>
  <c r="F644"/>
  <c r="E644"/>
  <c r="D644"/>
  <c r="G643"/>
  <c r="F643"/>
  <c r="E643"/>
  <c r="D643"/>
  <c r="G642"/>
  <c r="F642"/>
  <c r="E642"/>
  <c r="D642"/>
  <c r="G641"/>
  <c r="F641"/>
  <c r="E641"/>
  <c r="D641"/>
  <c r="G640"/>
  <c r="F640"/>
  <c r="E640"/>
  <c r="D640"/>
  <c r="G639"/>
  <c r="F639"/>
  <c r="E639"/>
  <c r="D639"/>
  <c r="G638"/>
  <c r="F638"/>
  <c r="E638"/>
  <c r="D638"/>
  <c r="G637"/>
  <c r="F637"/>
  <c r="E637"/>
  <c r="D637"/>
  <c r="G636"/>
  <c r="F636"/>
  <c r="E636"/>
  <c r="D636"/>
  <c r="G635"/>
  <c r="F635"/>
  <c r="E635"/>
  <c r="D635"/>
  <c r="G634"/>
  <c r="F634"/>
  <c r="E634"/>
  <c r="D634"/>
  <c r="G633"/>
  <c r="F633"/>
  <c r="E633"/>
  <c r="D633"/>
  <c r="G632"/>
  <c r="F632"/>
  <c r="E632"/>
  <c r="D632"/>
  <c r="G631"/>
  <c r="F631"/>
  <c r="E631"/>
  <c r="D631"/>
  <c r="G630"/>
  <c r="F630"/>
  <c r="E630"/>
  <c r="D630"/>
  <c r="G629"/>
  <c r="F629"/>
  <c r="E629"/>
  <c r="D629"/>
  <c r="G628"/>
  <c r="F628"/>
  <c r="E628"/>
  <c r="D628"/>
  <c r="G627"/>
  <c r="F627"/>
  <c r="E627"/>
  <c r="D627"/>
  <c r="G626"/>
  <c r="F626"/>
  <c r="E626"/>
  <c r="D626"/>
  <c r="G625"/>
  <c r="F625"/>
  <c r="E625"/>
  <c r="D625"/>
  <c r="G624"/>
  <c r="F624"/>
  <c r="E624"/>
  <c r="D624"/>
  <c r="G623"/>
  <c r="F623"/>
  <c r="E623"/>
  <c r="D623"/>
  <c r="G622"/>
  <c r="F622"/>
  <c r="E622"/>
  <c r="D622"/>
  <c r="G621"/>
  <c r="F621"/>
  <c r="E621"/>
  <c r="D621"/>
  <c r="G620"/>
  <c r="F620"/>
  <c r="E620"/>
  <c r="D620"/>
  <c r="G619"/>
  <c r="F619"/>
  <c r="E619"/>
  <c r="D619"/>
  <c r="G618"/>
  <c r="F618"/>
  <c r="E618"/>
  <c r="D618"/>
  <c r="G617"/>
  <c r="F617"/>
  <c r="E617"/>
  <c r="D617"/>
  <c r="G616"/>
  <c r="F616"/>
  <c r="E616"/>
  <c r="D616"/>
  <c r="G615"/>
  <c r="F615"/>
  <c r="E615"/>
  <c r="D615"/>
  <c r="G614"/>
  <c r="F614"/>
  <c r="E614"/>
  <c r="D614"/>
  <c r="G613"/>
  <c r="F613"/>
  <c r="E613"/>
  <c r="D613"/>
  <c r="G612"/>
  <c r="F612"/>
  <c r="E612"/>
  <c r="D612"/>
  <c r="G611"/>
  <c r="F611"/>
  <c r="E611"/>
  <c r="D611"/>
  <c r="G610"/>
  <c r="F610"/>
  <c r="E610"/>
  <c r="D610"/>
  <c r="G609"/>
  <c r="F609"/>
  <c r="E609"/>
  <c r="D609"/>
  <c r="G608"/>
  <c r="F608"/>
  <c r="E608"/>
  <c r="D608"/>
  <c r="G607"/>
  <c r="F607"/>
  <c r="E607"/>
  <c r="D607"/>
  <c r="G606"/>
  <c r="F606"/>
  <c r="E606"/>
  <c r="D606"/>
  <c r="G605"/>
  <c r="F605"/>
  <c r="E605"/>
  <c r="D605"/>
  <c r="G604"/>
  <c r="F604"/>
  <c r="E604"/>
  <c r="D604"/>
  <c r="G603"/>
  <c r="F603"/>
  <c r="E603"/>
  <c r="D603"/>
  <c r="G602"/>
  <c r="F602"/>
  <c r="E602"/>
  <c r="D602"/>
  <c r="G601"/>
  <c r="F601"/>
  <c r="E601"/>
  <c r="D601"/>
  <c r="G600"/>
  <c r="F600"/>
  <c r="E600"/>
  <c r="D600"/>
  <c r="G599"/>
  <c r="F599"/>
  <c r="E599"/>
  <c r="D599"/>
  <c r="G598"/>
  <c r="F598"/>
  <c r="E598"/>
  <c r="D598"/>
  <c r="G597"/>
  <c r="F597"/>
  <c r="E597"/>
  <c r="D597"/>
  <c r="G596"/>
  <c r="F596"/>
  <c r="E596"/>
  <c r="D596"/>
  <c r="G595"/>
  <c r="F595"/>
  <c r="E595"/>
  <c r="D595"/>
  <c r="G594"/>
  <c r="F594"/>
  <c r="E594"/>
  <c r="D594"/>
  <c r="G593"/>
  <c r="F593"/>
  <c r="E593"/>
  <c r="D593"/>
  <c r="G592"/>
  <c r="F592"/>
  <c r="E592"/>
  <c r="D592"/>
  <c r="G591"/>
  <c r="F591"/>
  <c r="E591"/>
  <c r="D591"/>
  <c r="G590"/>
  <c r="F590"/>
  <c r="E590"/>
  <c r="D590"/>
  <c r="G589"/>
  <c r="F589"/>
  <c r="E589"/>
  <c r="D589"/>
  <c r="G588"/>
  <c r="F588"/>
  <c r="E588"/>
  <c r="D588"/>
  <c r="G587"/>
  <c r="F587"/>
  <c r="E587"/>
  <c r="D587"/>
  <c r="G586"/>
  <c r="F586"/>
  <c r="E586"/>
  <c r="D586"/>
  <c r="G585"/>
  <c r="F585"/>
  <c r="E585"/>
  <c r="D585"/>
  <c r="G584"/>
  <c r="F584"/>
  <c r="E584"/>
  <c r="D584"/>
  <c r="G583"/>
  <c r="F583"/>
  <c r="E583"/>
  <c r="D583"/>
  <c r="G582"/>
  <c r="F582"/>
  <c r="E582"/>
  <c r="D582"/>
  <c r="G581"/>
  <c r="F581"/>
  <c r="E581"/>
  <c r="D581"/>
  <c r="G580"/>
  <c r="F580"/>
  <c r="E580"/>
  <c r="D580"/>
  <c r="G579"/>
  <c r="F579"/>
  <c r="E579"/>
  <c r="D579"/>
  <c r="G578"/>
  <c r="F578"/>
  <c r="E578"/>
  <c r="D578"/>
  <c r="G577"/>
  <c r="F577"/>
  <c r="E577"/>
  <c r="D577"/>
  <c r="G576"/>
  <c r="F576"/>
  <c r="E576"/>
  <c r="D576"/>
  <c r="G575"/>
  <c r="F575"/>
  <c r="E575"/>
  <c r="D575"/>
  <c r="G574"/>
  <c r="F574"/>
  <c r="E574"/>
  <c r="D574"/>
  <c r="G573"/>
  <c r="F573"/>
  <c r="E573"/>
  <c r="D573"/>
  <c r="G572"/>
  <c r="F572"/>
  <c r="E572"/>
  <c r="D572"/>
  <c r="G571"/>
  <c r="F571"/>
  <c r="E571"/>
  <c r="D571"/>
  <c r="G570"/>
  <c r="F570"/>
  <c r="E570"/>
  <c r="D570"/>
  <c r="G569"/>
  <c r="F569"/>
  <c r="E569"/>
  <c r="D569"/>
  <c r="G568"/>
  <c r="F568"/>
  <c r="E568"/>
  <c r="D568"/>
  <c r="G567"/>
  <c r="F567"/>
  <c r="E567"/>
  <c r="D567"/>
  <c r="G566"/>
  <c r="F566"/>
  <c r="E566"/>
  <c r="D566"/>
  <c r="G565"/>
  <c r="F565"/>
  <c r="E565"/>
  <c r="D565"/>
  <c r="G564"/>
  <c r="F564"/>
  <c r="E564"/>
  <c r="D564"/>
  <c r="G563"/>
  <c r="F563"/>
  <c r="E563"/>
  <c r="D563"/>
  <c r="G562"/>
  <c r="F562"/>
  <c r="E562"/>
  <c r="D562"/>
  <c r="G561"/>
  <c r="F561"/>
  <c r="E561"/>
  <c r="D561"/>
  <c r="G560"/>
  <c r="F560"/>
  <c r="E560"/>
  <c r="D560"/>
  <c r="G559"/>
  <c r="F559"/>
  <c r="E559"/>
  <c r="D559"/>
  <c r="G558"/>
  <c r="F558"/>
  <c r="E558"/>
  <c r="D558"/>
  <c r="G557"/>
  <c r="F557"/>
  <c r="E557"/>
  <c r="D557"/>
  <c r="G556"/>
  <c r="F556"/>
  <c r="E556"/>
  <c r="D556"/>
  <c r="G555"/>
  <c r="F555"/>
  <c r="E555"/>
  <c r="D555"/>
  <c r="G554"/>
  <c r="F554"/>
  <c r="E554"/>
  <c r="D554"/>
  <c r="G553"/>
  <c r="F553"/>
  <c r="E553"/>
  <c r="D553"/>
  <c r="G552"/>
  <c r="F552"/>
  <c r="E552"/>
  <c r="D552"/>
  <c r="G551"/>
  <c r="F551"/>
  <c r="E551"/>
  <c r="D551"/>
  <c r="G550"/>
  <c r="F550"/>
  <c r="E550"/>
  <c r="D550"/>
  <c r="G549"/>
  <c r="F549"/>
  <c r="E549"/>
  <c r="D549"/>
  <c r="G548"/>
  <c r="F548"/>
  <c r="E548"/>
  <c r="D548"/>
  <c r="G547"/>
  <c r="F547"/>
  <c r="E547"/>
  <c r="D547"/>
  <c r="G546"/>
  <c r="F546"/>
  <c r="E546"/>
  <c r="D546"/>
  <c r="G545"/>
  <c r="F545"/>
  <c r="E545"/>
  <c r="D545"/>
  <c r="G544"/>
  <c r="F544"/>
  <c r="E544"/>
  <c r="D544"/>
  <c r="G543"/>
  <c r="F543"/>
  <c r="E543"/>
  <c r="D543"/>
  <c r="G542"/>
  <c r="F542"/>
  <c r="E542"/>
  <c r="D542"/>
  <c r="G541"/>
  <c r="F541"/>
  <c r="E541"/>
  <c r="D541"/>
  <c r="G540"/>
  <c r="F540"/>
  <c r="E540"/>
  <c r="D540"/>
  <c r="G539"/>
  <c r="F539"/>
  <c r="E539"/>
  <c r="D539"/>
  <c r="G538"/>
  <c r="F538"/>
  <c r="E538"/>
  <c r="D538"/>
  <c r="G537"/>
  <c r="F537"/>
  <c r="E537"/>
  <c r="D537"/>
  <c r="G536"/>
  <c r="F536"/>
  <c r="E536"/>
  <c r="D536"/>
  <c r="G535"/>
  <c r="F535"/>
  <c r="E535"/>
  <c r="D535"/>
  <c r="G534"/>
  <c r="F534"/>
  <c r="E534"/>
  <c r="D534"/>
  <c r="G533"/>
  <c r="F533"/>
  <c r="E533"/>
  <c r="D533"/>
  <c r="G532"/>
  <c r="F532"/>
  <c r="E532"/>
  <c r="D532"/>
  <c r="G531"/>
  <c r="F531"/>
  <c r="E531"/>
  <c r="D531"/>
  <c r="G530"/>
  <c r="F530"/>
  <c r="E530"/>
  <c r="D530"/>
  <c r="G529"/>
  <c r="F529"/>
  <c r="E529"/>
  <c r="D529"/>
  <c r="G528"/>
  <c r="F528"/>
  <c r="E528"/>
  <c r="D528"/>
  <c r="G527"/>
  <c r="F527"/>
  <c r="E527"/>
  <c r="D527"/>
  <c r="G526"/>
  <c r="F526"/>
  <c r="E526"/>
  <c r="D526"/>
  <c r="G525"/>
  <c r="F525"/>
  <c r="E525"/>
  <c r="D525"/>
  <c r="G524"/>
  <c r="F524"/>
  <c r="E524"/>
  <c r="D524"/>
  <c r="G523"/>
  <c r="F523"/>
  <c r="E523"/>
  <c r="D523"/>
  <c r="G522"/>
  <c r="F522"/>
  <c r="E522"/>
  <c r="D522"/>
  <c r="G521"/>
  <c r="F521"/>
  <c r="E521"/>
  <c r="D521"/>
  <c r="G520"/>
  <c r="F520"/>
  <c r="E520"/>
  <c r="D520"/>
  <c r="G519"/>
  <c r="F519"/>
  <c r="E519"/>
  <c r="D519"/>
  <c r="G518"/>
  <c r="F518"/>
  <c r="E518"/>
  <c r="D518"/>
  <c r="G517"/>
  <c r="F517"/>
  <c r="E517"/>
  <c r="D517"/>
  <c r="G516"/>
  <c r="F516"/>
  <c r="E516"/>
  <c r="D516"/>
  <c r="G515"/>
  <c r="F515"/>
  <c r="E515"/>
  <c r="D515"/>
  <c r="G514"/>
  <c r="F514"/>
  <c r="E514"/>
  <c r="D514"/>
  <c r="G513"/>
  <c r="F513"/>
  <c r="E513"/>
  <c r="D513"/>
  <c r="G512"/>
  <c r="F512"/>
  <c r="E512"/>
  <c r="D512"/>
  <c r="G511"/>
  <c r="F511"/>
  <c r="E511"/>
  <c r="D511"/>
  <c r="G510"/>
  <c r="F510"/>
  <c r="E510"/>
  <c r="D510"/>
  <c r="G509"/>
  <c r="F509"/>
  <c r="E509"/>
  <c r="D509"/>
  <c r="G508"/>
  <c r="F508"/>
  <c r="E508"/>
  <c r="D508"/>
  <c r="G507"/>
  <c r="F507"/>
  <c r="E507"/>
  <c r="D507"/>
  <c r="G506"/>
  <c r="F506"/>
  <c r="E506"/>
  <c r="D506"/>
  <c r="G505"/>
  <c r="F505"/>
  <c r="E505"/>
  <c r="D505"/>
  <c r="G504"/>
  <c r="F504"/>
  <c r="E504"/>
  <c r="D504"/>
  <c r="G503"/>
  <c r="F503"/>
  <c r="E503"/>
  <c r="D503"/>
  <c r="G502"/>
  <c r="F502"/>
  <c r="E502"/>
  <c r="D502"/>
  <c r="G501"/>
  <c r="F501"/>
  <c r="E501"/>
  <c r="D501"/>
  <c r="G500"/>
  <c r="F500"/>
  <c r="E500"/>
  <c r="D500"/>
  <c r="G499"/>
  <c r="F499"/>
  <c r="E499"/>
  <c r="D499"/>
  <c r="G498"/>
  <c r="F498"/>
  <c r="E498"/>
  <c r="D498"/>
  <c r="G497"/>
  <c r="F497"/>
  <c r="E497"/>
  <c r="D497"/>
  <c r="G496"/>
  <c r="F496"/>
  <c r="E496"/>
  <c r="D496"/>
  <c r="G495"/>
  <c r="F495"/>
  <c r="E495"/>
  <c r="D495"/>
  <c r="G494"/>
  <c r="F494"/>
  <c r="E494"/>
  <c r="D494"/>
  <c r="G493"/>
  <c r="F493"/>
  <c r="E493"/>
  <c r="D493"/>
  <c r="G492"/>
  <c r="F492"/>
  <c r="E492"/>
  <c r="D492"/>
  <c r="G491"/>
  <c r="F491"/>
  <c r="E491"/>
  <c r="D491"/>
  <c r="G490"/>
  <c r="F490"/>
  <c r="E490"/>
  <c r="D490"/>
  <c r="G489"/>
  <c r="F489"/>
  <c r="E489"/>
  <c r="D489"/>
  <c r="G488"/>
  <c r="F488"/>
  <c r="E488"/>
  <c r="D488"/>
  <c r="G487"/>
  <c r="F487"/>
  <c r="E487"/>
  <c r="D487"/>
  <c r="G486"/>
  <c r="F486"/>
  <c r="E486"/>
  <c r="D486"/>
  <c r="G485"/>
  <c r="F485"/>
  <c r="E485"/>
  <c r="D485"/>
  <c r="G484"/>
  <c r="F484"/>
  <c r="E484"/>
  <c r="D484"/>
  <c r="G483"/>
  <c r="F483"/>
  <c r="E483"/>
  <c r="D483"/>
  <c r="G482"/>
  <c r="F482"/>
  <c r="E482"/>
  <c r="D482"/>
  <c r="G481"/>
  <c r="F481"/>
  <c r="E481"/>
  <c r="D481"/>
  <c r="G480"/>
  <c r="F480"/>
  <c r="E480"/>
  <c r="D480"/>
  <c r="G479"/>
  <c r="F479"/>
  <c r="E479"/>
  <c r="D479"/>
  <c r="G478"/>
  <c r="F478"/>
  <c r="E478"/>
  <c r="D478"/>
  <c r="G477"/>
  <c r="F477"/>
  <c r="E477"/>
  <c r="D477"/>
  <c r="G476"/>
  <c r="F476"/>
  <c r="E476"/>
  <c r="D476"/>
  <c r="G475"/>
  <c r="F475"/>
  <c r="E475"/>
  <c r="D475"/>
  <c r="G474"/>
  <c r="F474"/>
  <c r="E474"/>
  <c r="D474"/>
  <c r="G473"/>
  <c r="F473"/>
  <c r="E473"/>
  <c r="D473"/>
  <c r="G472"/>
  <c r="F472"/>
  <c r="E472"/>
  <c r="D472"/>
  <c r="G471"/>
  <c r="F471"/>
  <c r="E471"/>
  <c r="D471"/>
  <c r="G470"/>
  <c r="F470"/>
  <c r="E470"/>
  <c r="D470"/>
  <c r="G469"/>
  <c r="F469"/>
  <c r="E469"/>
  <c r="D469"/>
  <c r="G468"/>
  <c r="F468"/>
  <c r="E468"/>
  <c r="D468"/>
  <c r="G467"/>
  <c r="F467"/>
  <c r="E467"/>
  <c r="D467"/>
  <c r="G466"/>
  <c r="F466"/>
  <c r="E466"/>
  <c r="D466"/>
  <c r="G465"/>
  <c r="F465"/>
  <c r="E465"/>
  <c r="D465"/>
  <c r="G464"/>
  <c r="F464"/>
  <c r="E464"/>
  <c r="D464"/>
  <c r="G463"/>
  <c r="F463"/>
  <c r="E463"/>
  <c r="D463"/>
  <c r="G462"/>
  <c r="F462"/>
  <c r="E462"/>
  <c r="D462"/>
  <c r="G461"/>
  <c r="F461"/>
  <c r="E461"/>
  <c r="D461"/>
  <c r="G460"/>
  <c r="F460"/>
  <c r="E460"/>
  <c r="D460"/>
  <c r="G459"/>
  <c r="F459"/>
  <c r="E459"/>
  <c r="D459"/>
  <c r="G458"/>
  <c r="F458"/>
  <c r="E458"/>
  <c r="D458"/>
  <c r="G457"/>
  <c r="F457"/>
  <c r="E457"/>
  <c r="D457"/>
  <c r="G456"/>
  <c r="F456"/>
  <c r="E456"/>
  <c r="D456"/>
  <c r="G455"/>
  <c r="F455"/>
  <c r="E455"/>
  <c r="D455"/>
  <c r="G454"/>
  <c r="F454"/>
  <c r="E454"/>
  <c r="D454"/>
  <c r="G453"/>
  <c r="F453"/>
  <c r="E453"/>
  <c r="D453"/>
  <c r="G452"/>
  <c r="F452"/>
  <c r="E452"/>
  <c r="D452"/>
  <c r="G451"/>
  <c r="F451"/>
  <c r="E451"/>
  <c r="D451"/>
  <c r="G450"/>
  <c r="F450"/>
  <c r="E450"/>
  <c r="D450"/>
  <c r="G449"/>
  <c r="F449"/>
  <c r="E449"/>
  <c r="D449"/>
  <c r="G448"/>
  <c r="F448"/>
  <c r="E448"/>
  <c r="D448"/>
  <c r="G447"/>
  <c r="F447"/>
  <c r="E447"/>
  <c r="D447"/>
  <c r="G446"/>
  <c r="F446"/>
  <c r="E446"/>
  <c r="D446"/>
  <c r="G445"/>
  <c r="F445"/>
  <c r="E445"/>
  <c r="D445"/>
  <c r="G444"/>
  <c r="F444"/>
  <c r="E444"/>
  <c r="D444"/>
  <c r="G443"/>
  <c r="F443"/>
  <c r="E443"/>
  <c r="D443"/>
  <c r="G442"/>
  <c r="F442"/>
  <c r="E442"/>
  <c r="D442"/>
  <c r="G441"/>
  <c r="F441"/>
  <c r="E441"/>
  <c r="D441"/>
  <c r="G440"/>
  <c r="F440"/>
  <c r="E440"/>
  <c r="D440"/>
  <c r="G439"/>
  <c r="F439"/>
  <c r="E439"/>
  <c r="D439"/>
  <c r="G438"/>
  <c r="F438"/>
  <c r="E438"/>
  <c r="D438"/>
  <c r="G437"/>
  <c r="F437"/>
  <c r="E437"/>
  <c r="D437"/>
  <c r="G436"/>
  <c r="F436"/>
  <c r="E436"/>
  <c r="D436"/>
  <c r="G435"/>
  <c r="F435"/>
  <c r="E435"/>
  <c r="D435"/>
  <c r="G434"/>
  <c r="F434"/>
  <c r="E434"/>
  <c r="D434"/>
  <c r="G433"/>
  <c r="F433"/>
  <c r="E433"/>
  <c r="D433"/>
  <c r="G432"/>
  <c r="F432"/>
  <c r="E432"/>
  <c r="D432"/>
  <c r="G431"/>
  <c r="F431"/>
  <c r="E431"/>
  <c r="D431"/>
  <c r="G430"/>
  <c r="F430"/>
  <c r="E430"/>
  <c r="D430"/>
  <c r="G429"/>
  <c r="F429"/>
  <c r="E429"/>
  <c r="D429"/>
  <c r="G428"/>
  <c r="F428"/>
  <c r="E428"/>
  <c r="D428"/>
  <c r="G427"/>
  <c r="F427"/>
  <c r="E427"/>
  <c r="D427"/>
  <c r="G426"/>
  <c r="F426"/>
  <c r="E426"/>
  <c r="D426"/>
  <c r="G425"/>
  <c r="F425"/>
  <c r="E425"/>
  <c r="D425"/>
  <c r="G424"/>
  <c r="F424"/>
  <c r="E424"/>
  <c r="D424"/>
  <c r="G423"/>
  <c r="F423"/>
  <c r="E423"/>
  <c r="D423"/>
  <c r="G422"/>
  <c r="F422"/>
  <c r="E422"/>
  <c r="D422"/>
  <c r="G421"/>
  <c r="F421"/>
  <c r="E421"/>
  <c r="D421"/>
  <c r="G420"/>
  <c r="F420"/>
  <c r="E420"/>
  <c r="D420"/>
  <c r="G419"/>
  <c r="F419"/>
  <c r="E419"/>
  <c r="D419"/>
  <c r="G418"/>
  <c r="F418"/>
  <c r="E418"/>
  <c r="D418"/>
  <c r="G417"/>
  <c r="F417"/>
  <c r="E417"/>
  <c r="D417"/>
  <c r="G416"/>
  <c r="F416"/>
  <c r="E416"/>
  <c r="D416"/>
  <c r="G415"/>
  <c r="F415"/>
  <c r="E415"/>
  <c r="D415"/>
  <c r="G414"/>
  <c r="F414"/>
  <c r="E414"/>
  <c r="D414"/>
  <c r="G413"/>
  <c r="F413"/>
  <c r="E413"/>
  <c r="D413"/>
  <c r="G412"/>
  <c r="F412"/>
  <c r="E412"/>
  <c r="D412"/>
  <c r="G411"/>
  <c r="F411"/>
  <c r="E411"/>
  <c r="D411"/>
  <c r="G410"/>
  <c r="F410"/>
  <c r="E410"/>
  <c r="D410"/>
  <c r="G409"/>
  <c r="F409"/>
  <c r="E409"/>
  <c r="D409"/>
  <c r="G408"/>
  <c r="F408"/>
  <c r="E408"/>
  <c r="D408"/>
  <c r="G407"/>
  <c r="F407"/>
  <c r="E407"/>
  <c r="D407"/>
  <c r="G406"/>
  <c r="F406"/>
  <c r="E406"/>
  <c r="D406"/>
  <c r="G405"/>
  <c r="F405"/>
  <c r="E405"/>
  <c r="D405"/>
  <c r="G404"/>
  <c r="F404"/>
  <c r="E404"/>
  <c r="D404"/>
  <c r="G403"/>
  <c r="F403"/>
  <c r="E403"/>
  <c r="D403"/>
  <c r="G402"/>
  <c r="F402"/>
  <c r="E402"/>
  <c r="D402"/>
  <c r="G401"/>
  <c r="F401"/>
  <c r="E401"/>
  <c r="D401"/>
  <c r="G400"/>
  <c r="F400"/>
  <c r="E400"/>
  <c r="D400"/>
  <c r="G399"/>
  <c r="F399"/>
  <c r="E399"/>
  <c r="D399"/>
  <c r="G398"/>
  <c r="F398"/>
  <c r="E398"/>
  <c r="D398"/>
  <c r="G397"/>
  <c r="F397"/>
  <c r="E397"/>
  <c r="D397"/>
  <c r="G396"/>
  <c r="F396"/>
  <c r="E396"/>
  <c r="D396"/>
  <c r="G395"/>
  <c r="F395"/>
  <c r="E395"/>
  <c r="D395"/>
  <c r="G394"/>
  <c r="F394"/>
  <c r="E394"/>
  <c r="D394"/>
  <c r="G393"/>
  <c r="F393"/>
  <c r="E393"/>
  <c r="D393"/>
  <c r="G392"/>
  <c r="F392"/>
  <c r="E392"/>
  <c r="D392"/>
  <c r="G391"/>
  <c r="F391"/>
  <c r="E391"/>
  <c r="D391"/>
  <c r="G390"/>
  <c r="F390"/>
  <c r="E390"/>
  <c r="D390"/>
  <c r="G389"/>
  <c r="F389"/>
  <c r="E389"/>
  <c r="D389"/>
  <c r="G388"/>
  <c r="F388"/>
  <c r="E388"/>
  <c r="D388"/>
  <c r="G387"/>
  <c r="F387"/>
  <c r="E387"/>
  <c r="D387"/>
  <c r="G386"/>
  <c r="F386"/>
  <c r="E386"/>
  <c r="D386"/>
  <c r="G385"/>
  <c r="F385"/>
  <c r="E385"/>
  <c r="D385"/>
  <c r="G384"/>
  <c r="F384"/>
  <c r="E384"/>
  <c r="D384"/>
  <c r="G383"/>
  <c r="F383"/>
  <c r="E383"/>
  <c r="D383"/>
  <c r="G382"/>
  <c r="F382"/>
  <c r="E382"/>
  <c r="D382"/>
  <c r="G381"/>
  <c r="F381"/>
  <c r="E381"/>
  <c r="D381"/>
  <c r="G380"/>
  <c r="F380"/>
  <c r="E380"/>
  <c r="D380"/>
  <c r="G379"/>
  <c r="F379"/>
  <c r="E379"/>
  <c r="D379"/>
  <c r="G378"/>
  <c r="F378"/>
  <c r="E378"/>
  <c r="D378"/>
  <c r="G377"/>
  <c r="F377"/>
  <c r="E377"/>
  <c r="D377"/>
  <c r="G376"/>
  <c r="F376"/>
  <c r="E376"/>
  <c r="D376"/>
  <c r="G375"/>
  <c r="F375"/>
  <c r="E375"/>
  <c r="D375"/>
  <c r="G374"/>
  <c r="F374"/>
  <c r="E374"/>
  <c r="D374"/>
  <c r="G373"/>
  <c r="F373"/>
  <c r="E373"/>
  <c r="D373"/>
  <c r="G372"/>
  <c r="F372"/>
  <c r="E372"/>
  <c r="D372"/>
  <c r="G371"/>
  <c r="F371"/>
  <c r="E371"/>
  <c r="D371"/>
  <c r="G370"/>
  <c r="F370"/>
  <c r="E370"/>
  <c r="D370"/>
  <c r="G369"/>
  <c r="F369"/>
  <c r="E369"/>
  <c r="D369"/>
  <c r="G368"/>
  <c r="F368"/>
  <c r="E368"/>
  <c r="D368"/>
  <c r="G367"/>
  <c r="F367"/>
  <c r="E367"/>
  <c r="D367"/>
  <c r="G366"/>
  <c r="F366"/>
  <c r="E366"/>
  <c r="D366"/>
  <c r="G365"/>
  <c r="F365"/>
  <c r="E365"/>
  <c r="D365"/>
  <c r="G364"/>
  <c r="F364"/>
  <c r="E364"/>
  <c r="D364"/>
  <c r="G363"/>
  <c r="F363"/>
  <c r="E363"/>
  <c r="D363"/>
  <c r="G362"/>
  <c r="F362"/>
  <c r="E362"/>
  <c r="D362"/>
  <c r="G361"/>
  <c r="F361"/>
  <c r="E361"/>
  <c r="D361"/>
  <c r="G360"/>
  <c r="F360"/>
  <c r="E360"/>
  <c r="D360"/>
  <c r="G359"/>
  <c r="F359"/>
  <c r="E359"/>
  <c r="D359"/>
  <c r="G358"/>
  <c r="F358"/>
  <c r="E358"/>
  <c r="D358"/>
  <c r="G357"/>
  <c r="F357"/>
  <c r="E357"/>
  <c r="D357"/>
  <c r="G356"/>
  <c r="F356"/>
  <c r="E356"/>
  <c r="D356"/>
  <c r="G355"/>
  <c r="F355"/>
  <c r="E355"/>
  <c r="D355"/>
  <c r="G354"/>
  <c r="F354"/>
  <c r="E354"/>
  <c r="D354"/>
  <c r="G353"/>
  <c r="F353"/>
  <c r="E353"/>
  <c r="D353"/>
  <c r="G352"/>
  <c r="F352"/>
  <c r="E352"/>
  <c r="D352"/>
  <c r="G351"/>
  <c r="F351"/>
  <c r="E351"/>
  <c r="D351"/>
  <c r="G350"/>
  <c r="F350"/>
  <c r="E350"/>
  <c r="D350"/>
  <c r="G349"/>
  <c r="F349"/>
  <c r="E349"/>
  <c r="D349"/>
  <c r="G348"/>
  <c r="F348"/>
  <c r="E348"/>
  <c r="D348"/>
  <c r="G347"/>
  <c r="F347"/>
  <c r="E347"/>
  <c r="D347"/>
  <c r="G346"/>
  <c r="F346"/>
  <c r="E346"/>
  <c r="D346"/>
  <c r="G345"/>
  <c r="F345"/>
  <c r="E345"/>
  <c r="D345"/>
  <c r="G344"/>
  <c r="F344"/>
  <c r="E344"/>
  <c r="D344"/>
  <c r="G343"/>
  <c r="F343"/>
  <c r="E343"/>
  <c r="D343"/>
  <c r="G342"/>
  <c r="F342"/>
  <c r="E342"/>
  <c r="D342"/>
  <c r="G341"/>
  <c r="F341"/>
  <c r="E341"/>
  <c r="D341"/>
  <c r="G340"/>
  <c r="F340"/>
  <c r="E340"/>
  <c r="D340"/>
  <c r="G339"/>
  <c r="F339"/>
  <c r="E339"/>
  <c r="D339"/>
  <c r="G338"/>
  <c r="F338"/>
  <c r="E338"/>
  <c r="D338"/>
  <c r="G337"/>
  <c r="F337"/>
  <c r="E337"/>
  <c r="D337"/>
  <c r="G336"/>
  <c r="F336"/>
  <c r="E336"/>
  <c r="D336"/>
  <c r="G335"/>
  <c r="F335"/>
  <c r="E335"/>
  <c r="D335"/>
  <c r="G334"/>
  <c r="F334"/>
  <c r="E334"/>
  <c r="D334"/>
  <c r="G333"/>
  <c r="F333"/>
  <c r="E333"/>
  <c r="D333"/>
  <c r="G332"/>
  <c r="F332"/>
  <c r="E332"/>
  <c r="D332"/>
  <c r="G331"/>
  <c r="F331"/>
  <c r="E331"/>
  <c r="D331"/>
  <c r="G330"/>
  <c r="F330"/>
  <c r="E330"/>
  <c r="D330"/>
  <c r="G329"/>
  <c r="F329"/>
  <c r="E329"/>
  <c r="D329"/>
  <c r="G328"/>
  <c r="F328"/>
  <c r="E328"/>
  <c r="D328"/>
  <c r="G327"/>
  <c r="F327"/>
  <c r="E327"/>
  <c r="D327"/>
  <c r="G326"/>
  <c r="F326"/>
  <c r="E326"/>
  <c r="D326"/>
  <c r="G325"/>
  <c r="F325"/>
  <c r="E325"/>
  <c r="D325"/>
  <c r="G324"/>
  <c r="F324"/>
  <c r="E324"/>
  <c r="D324"/>
  <c r="G323"/>
  <c r="F323"/>
  <c r="E323"/>
  <c r="D323"/>
  <c r="G322"/>
  <c r="F322"/>
  <c r="E322"/>
  <c r="D322"/>
  <c r="G321"/>
  <c r="F321"/>
  <c r="E321"/>
  <c r="D321"/>
  <c r="G320"/>
  <c r="F320"/>
  <c r="E320"/>
  <c r="D320"/>
  <c r="G319"/>
  <c r="F319"/>
  <c r="E319"/>
  <c r="D319"/>
  <c r="G318"/>
  <c r="F318"/>
  <c r="E318"/>
  <c r="D318"/>
  <c r="G317"/>
  <c r="F317"/>
  <c r="E317"/>
  <c r="D317"/>
  <c r="G316"/>
  <c r="F316"/>
  <c r="E316"/>
  <c r="D316"/>
  <c r="G315"/>
  <c r="F315"/>
  <c r="E315"/>
  <c r="D315"/>
  <c r="G314"/>
  <c r="F314"/>
  <c r="E314"/>
  <c r="D314"/>
  <c r="G313"/>
  <c r="F313"/>
  <c r="E313"/>
  <c r="D313"/>
  <c r="G312"/>
  <c r="F312"/>
  <c r="E312"/>
  <c r="D312"/>
  <c r="G311"/>
  <c r="F311"/>
  <c r="E311"/>
  <c r="D311"/>
  <c r="G310"/>
  <c r="F310"/>
  <c r="E310"/>
  <c r="D310"/>
  <c r="G309"/>
  <c r="F309"/>
  <c r="E309"/>
  <c r="D309"/>
  <c r="G308"/>
  <c r="F308"/>
  <c r="E308"/>
  <c r="D308"/>
  <c r="G307"/>
  <c r="F307"/>
  <c r="E307"/>
  <c r="D307"/>
  <c r="G306"/>
  <c r="F306"/>
  <c r="E306"/>
  <c r="D306"/>
  <c r="G305"/>
  <c r="F305"/>
  <c r="E305"/>
  <c r="D305"/>
  <c r="G304"/>
  <c r="F304"/>
  <c r="E304"/>
  <c r="D304"/>
  <c r="G303"/>
  <c r="F303"/>
  <c r="E303"/>
  <c r="D303"/>
  <c r="G302"/>
  <c r="F302"/>
  <c r="E302"/>
  <c r="D302"/>
  <c r="G301"/>
  <c r="F301"/>
  <c r="E301"/>
  <c r="D301"/>
  <c r="G300"/>
  <c r="F300"/>
  <c r="E300"/>
  <c r="D300"/>
  <c r="G299"/>
  <c r="F299"/>
  <c r="E299"/>
  <c r="D299"/>
  <c r="G298"/>
  <c r="F298"/>
  <c r="E298"/>
  <c r="D298"/>
  <c r="G297"/>
  <c r="F297"/>
  <c r="E297"/>
  <c r="D297"/>
  <c r="G296"/>
  <c r="F296"/>
  <c r="E296"/>
  <c r="D296"/>
  <c r="G295"/>
  <c r="F295"/>
  <c r="E295"/>
  <c r="D295"/>
  <c r="G294"/>
  <c r="F294"/>
  <c r="E294"/>
  <c r="D294"/>
  <c r="G293"/>
  <c r="F293"/>
  <c r="E293"/>
  <c r="D293"/>
  <c r="G292"/>
  <c r="F292"/>
  <c r="E292"/>
  <c r="D292"/>
  <c r="G291"/>
  <c r="F291"/>
  <c r="E291"/>
  <c r="D291"/>
  <c r="G290"/>
  <c r="F290"/>
  <c r="E290"/>
  <c r="D290"/>
  <c r="G289"/>
  <c r="F289"/>
  <c r="E289"/>
  <c r="D289"/>
  <c r="G288"/>
  <c r="F288"/>
  <c r="E288"/>
  <c r="D288"/>
  <c r="G287"/>
  <c r="F287"/>
  <c r="E287"/>
  <c r="D287"/>
  <c r="G286"/>
  <c r="F286"/>
  <c r="E286"/>
  <c r="D286"/>
  <c r="G285"/>
  <c r="F285"/>
  <c r="E285"/>
  <c r="D285"/>
  <c r="G284"/>
  <c r="F284"/>
  <c r="E284"/>
  <c r="D284"/>
  <c r="G283"/>
  <c r="F283"/>
  <c r="E283"/>
  <c r="D283"/>
  <c r="G282"/>
  <c r="F282"/>
  <c r="E282"/>
  <c r="D282"/>
  <c r="G281"/>
  <c r="F281"/>
  <c r="E281"/>
  <c r="D281"/>
  <c r="G280"/>
  <c r="F280"/>
  <c r="E280"/>
  <c r="D280"/>
  <c r="G279"/>
  <c r="F279"/>
  <c r="E279"/>
  <c r="D279"/>
  <c r="G278"/>
  <c r="F278"/>
  <c r="E278"/>
  <c r="D278"/>
  <c r="G277"/>
  <c r="F277"/>
  <c r="E277"/>
  <c r="D277"/>
  <c r="G276"/>
  <c r="F276"/>
  <c r="E276"/>
  <c r="D276"/>
  <c r="G275"/>
  <c r="F275"/>
  <c r="E275"/>
  <c r="D275"/>
  <c r="G274"/>
  <c r="F274"/>
  <c r="E274"/>
  <c r="D274"/>
  <c r="G273"/>
  <c r="F273"/>
  <c r="E273"/>
  <c r="D273"/>
  <c r="G272"/>
  <c r="F272"/>
  <c r="E272"/>
  <c r="D272"/>
  <c r="G271"/>
  <c r="F271"/>
  <c r="E271"/>
  <c r="D271"/>
  <c r="G270"/>
  <c r="F270"/>
  <c r="E270"/>
  <c r="D270"/>
  <c r="G269"/>
  <c r="F269"/>
  <c r="E269"/>
  <c r="D269"/>
  <c r="G268"/>
  <c r="F268"/>
  <c r="E268"/>
  <c r="D268"/>
  <c r="G267"/>
  <c r="F267"/>
  <c r="E267"/>
  <c r="D267"/>
  <c r="G266"/>
  <c r="F266"/>
  <c r="E266"/>
  <c r="D266"/>
  <c r="G265"/>
  <c r="F265"/>
  <c r="E265"/>
  <c r="D265"/>
  <c r="G264"/>
  <c r="F264"/>
  <c r="E264"/>
  <c r="D264"/>
  <c r="G263"/>
  <c r="F263"/>
  <c r="E263"/>
  <c r="D263"/>
  <c r="G262"/>
  <c r="F262"/>
  <c r="E262"/>
  <c r="D262"/>
  <c r="G261"/>
  <c r="F261"/>
  <c r="E261"/>
  <c r="D261"/>
  <c r="G260"/>
  <c r="F260"/>
  <c r="E260"/>
  <c r="D260"/>
  <c r="G259"/>
  <c r="F259"/>
  <c r="E259"/>
  <c r="D259"/>
  <c r="G258"/>
  <c r="F258"/>
  <c r="E258"/>
  <c r="D258"/>
  <c r="G257"/>
  <c r="F257"/>
  <c r="E257"/>
  <c r="D257"/>
  <c r="G256"/>
  <c r="F256"/>
  <c r="E256"/>
  <c r="D256"/>
  <c r="G255"/>
  <c r="F255"/>
  <c r="E255"/>
  <c r="D255"/>
  <c r="G254"/>
  <c r="F254"/>
  <c r="E254"/>
  <c r="D254"/>
  <c r="G253"/>
  <c r="F253"/>
  <c r="E253"/>
  <c r="D253"/>
  <c r="G252"/>
  <c r="F252"/>
  <c r="E252"/>
  <c r="D252"/>
  <c r="G251"/>
  <c r="F251"/>
  <c r="E251"/>
  <c r="D251"/>
  <c r="G250"/>
  <c r="F250"/>
  <c r="E250"/>
  <c r="D250"/>
  <c r="G249"/>
  <c r="F249"/>
  <c r="E249"/>
  <c r="D249"/>
  <c r="G248"/>
  <c r="F248"/>
  <c r="E248"/>
  <c r="D248"/>
  <c r="G247"/>
  <c r="F247"/>
  <c r="E247"/>
  <c r="D247"/>
  <c r="G246"/>
  <c r="F246"/>
  <c r="E246"/>
  <c r="D246"/>
  <c r="G245"/>
  <c r="F245"/>
  <c r="E245"/>
  <c r="D245"/>
  <c r="G244"/>
  <c r="F244"/>
  <c r="E244"/>
  <c r="D244"/>
  <c r="G243"/>
  <c r="F243"/>
  <c r="E243"/>
  <c r="D243"/>
  <c r="G242"/>
  <c r="F242"/>
  <c r="E242"/>
  <c r="D242"/>
  <c r="G241"/>
  <c r="F241"/>
  <c r="E241"/>
  <c r="D241"/>
  <c r="G240"/>
  <c r="F240"/>
  <c r="E240"/>
  <c r="D240"/>
  <c r="G239"/>
  <c r="F239"/>
  <c r="E239"/>
  <c r="D239"/>
  <c r="G238"/>
  <c r="F238"/>
  <c r="E238"/>
  <c r="D238"/>
  <c r="G237"/>
  <c r="F237"/>
  <c r="E237"/>
  <c r="D237"/>
  <c r="G236"/>
  <c r="F236"/>
  <c r="E236"/>
  <c r="D236"/>
  <c r="G235"/>
  <c r="F235"/>
  <c r="E235"/>
  <c r="D235"/>
  <c r="G234"/>
  <c r="F234"/>
  <c r="E234"/>
  <c r="D234"/>
  <c r="G233"/>
  <c r="F233"/>
  <c r="E233"/>
  <c r="D233"/>
  <c r="G232"/>
  <c r="F232"/>
  <c r="E232"/>
  <c r="D232"/>
  <c r="G231"/>
  <c r="F231"/>
  <c r="E231"/>
  <c r="D231"/>
  <c r="G230"/>
  <c r="F230"/>
  <c r="E230"/>
  <c r="D230"/>
  <c r="G229"/>
  <c r="F229"/>
  <c r="E229"/>
  <c r="D229"/>
  <c r="G228"/>
  <c r="F228"/>
  <c r="E228"/>
  <c r="D228"/>
  <c r="G227"/>
  <c r="F227"/>
  <c r="E227"/>
  <c r="D227"/>
  <c r="G226"/>
  <c r="F226"/>
  <c r="E226"/>
  <c r="D226"/>
  <c r="G225"/>
  <c r="F225"/>
  <c r="E225"/>
  <c r="D225"/>
  <c r="G224"/>
  <c r="F224"/>
  <c r="E224"/>
  <c r="D224"/>
  <c r="G223"/>
  <c r="F223"/>
  <c r="E223"/>
  <c r="D223"/>
  <c r="G222"/>
  <c r="F222"/>
  <c r="E222"/>
  <c r="D222"/>
  <c r="G221"/>
  <c r="F221"/>
  <c r="E221"/>
  <c r="D221"/>
  <c r="G220"/>
  <c r="F220"/>
  <c r="E220"/>
  <c r="D220"/>
  <c r="G219"/>
  <c r="F219"/>
  <c r="E219"/>
  <c r="D219"/>
  <c r="G218"/>
  <c r="F218"/>
  <c r="E218"/>
  <c r="D218"/>
  <c r="G217"/>
  <c r="F217"/>
  <c r="E217"/>
  <c r="D217"/>
  <c r="G216"/>
  <c r="F216"/>
  <c r="E216"/>
  <c r="D216"/>
  <c r="G215"/>
  <c r="F215"/>
  <c r="E215"/>
  <c r="D215"/>
  <c r="G214"/>
  <c r="F214"/>
  <c r="E214"/>
  <c r="D214"/>
  <c r="G213"/>
  <c r="F213"/>
  <c r="E213"/>
  <c r="D213"/>
  <c r="G212"/>
  <c r="F212"/>
  <c r="E212"/>
  <c r="D212"/>
  <c r="G211"/>
  <c r="F211"/>
  <c r="E211"/>
  <c r="D211"/>
  <c r="G210"/>
  <c r="F210"/>
  <c r="E210"/>
  <c r="D210"/>
  <c r="G209"/>
  <c r="F209"/>
  <c r="E209"/>
  <c r="D209"/>
  <c r="G208"/>
  <c r="F208"/>
  <c r="E208"/>
  <c r="D208"/>
  <c r="G207"/>
  <c r="F207"/>
  <c r="E207"/>
  <c r="D207"/>
  <c r="G206"/>
  <c r="F206"/>
  <c r="E206"/>
  <c r="D206"/>
  <c r="G205"/>
  <c r="F205"/>
  <c r="E205"/>
  <c r="D205"/>
  <c r="G204"/>
  <c r="F204"/>
  <c r="E204"/>
  <c r="D204"/>
  <c r="G203"/>
  <c r="F203"/>
  <c r="E203"/>
  <c r="D203"/>
  <c r="G202"/>
  <c r="F202"/>
  <c r="E202"/>
  <c r="D202"/>
  <c r="G201"/>
  <c r="F201"/>
  <c r="E201"/>
  <c r="D201"/>
  <c r="G200"/>
  <c r="F200"/>
  <c r="E200"/>
  <c r="D200"/>
  <c r="G199"/>
  <c r="F199"/>
  <c r="E199"/>
  <c r="D199"/>
  <c r="G198"/>
  <c r="F198"/>
  <c r="E198"/>
  <c r="D198"/>
  <c r="G197"/>
  <c r="F197"/>
  <c r="E197"/>
  <c r="D197"/>
  <c r="G196"/>
  <c r="F196"/>
  <c r="E196"/>
  <c r="D196"/>
  <c r="G195"/>
  <c r="F195"/>
  <c r="E195"/>
  <c r="D195"/>
  <c r="G194"/>
  <c r="F194"/>
  <c r="E194"/>
  <c r="D194"/>
  <c r="G193"/>
  <c r="F193"/>
  <c r="E193"/>
  <c r="D193"/>
  <c r="G192"/>
  <c r="F192"/>
  <c r="E192"/>
  <c r="D192"/>
  <c r="G191"/>
  <c r="F191"/>
  <c r="E191"/>
  <c r="D191"/>
  <c r="G190"/>
  <c r="F190"/>
  <c r="E190"/>
  <c r="D190"/>
  <c r="G189"/>
  <c r="F189"/>
  <c r="E189"/>
  <c r="D189"/>
  <c r="G188"/>
  <c r="F188"/>
  <c r="E188"/>
  <c r="D188"/>
  <c r="G187"/>
  <c r="F187"/>
  <c r="E187"/>
  <c r="D187"/>
  <c r="G186"/>
  <c r="F186"/>
  <c r="E186"/>
  <c r="D186"/>
  <c r="G185"/>
  <c r="F185"/>
  <c r="E185"/>
  <c r="D185"/>
  <c r="G184"/>
  <c r="F184"/>
  <c r="E184"/>
  <c r="D184"/>
  <c r="G183"/>
  <c r="F183"/>
  <c r="E183"/>
  <c r="D183"/>
  <c r="G182"/>
  <c r="F182"/>
  <c r="E182"/>
  <c r="D182"/>
  <c r="G181"/>
  <c r="F181"/>
  <c r="E181"/>
  <c r="D181"/>
  <c r="G180"/>
  <c r="F180"/>
  <c r="E180"/>
  <c r="D180"/>
  <c r="G179"/>
  <c r="F179"/>
  <c r="E179"/>
  <c r="D179"/>
  <c r="G178"/>
  <c r="F178"/>
  <c r="E178"/>
  <c r="D178"/>
  <c r="G177"/>
  <c r="F177"/>
  <c r="E177"/>
  <c r="D177"/>
  <c r="G176"/>
  <c r="F176"/>
  <c r="E176"/>
  <c r="D176"/>
  <c r="G175"/>
  <c r="F175"/>
  <c r="E175"/>
  <c r="D175"/>
  <c r="G174"/>
  <c r="F174"/>
  <c r="E174"/>
  <c r="D174"/>
  <c r="G173"/>
  <c r="F173"/>
  <c r="E173"/>
  <c r="D173"/>
  <c r="G172"/>
  <c r="F172"/>
  <c r="E172"/>
  <c r="D172"/>
  <c r="G171"/>
  <c r="F171"/>
  <c r="E171"/>
  <c r="D171"/>
  <c r="G170"/>
  <c r="F170"/>
  <c r="E170"/>
  <c r="D170"/>
  <c r="G169"/>
  <c r="F169"/>
  <c r="E169"/>
  <c r="D169"/>
  <c r="G168"/>
  <c r="F168"/>
  <c r="E168"/>
  <c r="D168"/>
  <c r="G167"/>
  <c r="F167"/>
  <c r="E167"/>
  <c r="D167"/>
  <c r="G166"/>
  <c r="F166"/>
  <c r="E166"/>
  <c r="D166"/>
  <c r="G165"/>
  <c r="F165"/>
  <c r="E165"/>
  <c r="D165"/>
  <c r="G164"/>
  <c r="F164"/>
  <c r="E164"/>
  <c r="D164"/>
  <c r="G163"/>
  <c r="F163"/>
  <c r="E163"/>
  <c r="D163"/>
  <c r="G162"/>
  <c r="F162"/>
  <c r="E162"/>
  <c r="D162"/>
  <c r="G161"/>
  <c r="F161"/>
  <c r="E161"/>
  <c r="D161"/>
  <c r="G160"/>
  <c r="F160"/>
  <c r="E160"/>
  <c r="D160"/>
  <c r="G159"/>
  <c r="F159"/>
  <c r="E159"/>
  <c r="D159"/>
  <c r="G158"/>
  <c r="F158"/>
  <c r="E158"/>
  <c r="D158"/>
  <c r="G157"/>
  <c r="F157"/>
  <c r="E157"/>
  <c r="D157"/>
  <c r="G156"/>
  <c r="F156"/>
  <c r="E156"/>
  <c r="D156"/>
  <c r="G155"/>
  <c r="F155"/>
  <c r="E155"/>
  <c r="D155"/>
  <c r="G154"/>
  <c r="F154"/>
  <c r="E154"/>
  <c r="D154"/>
  <c r="G153"/>
  <c r="F153"/>
  <c r="E153"/>
  <c r="D153"/>
  <c r="G152"/>
  <c r="F152"/>
  <c r="E152"/>
  <c r="D152"/>
  <c r="G151"/>
  <c r="F151"/>
  <c r="E151"/>
  <c r="D151"/>
  <c r="G150"/>
  <c r="F150"/>
  <c r="E150"/>
  <c r="D150"/>
  <c r="G149"/>
  <c r="F149"/>
  <c r="E149"/>
  <c r="D149"/>
  <c r="G148"/>
  <c r="F148"/>
  <c r="E148"/>
  <c r="D148"/>
  <c r="G147"/>
  <c r="F147"/>
  <c r="E147"/>
  <c r="D147"/>
  <c r="G146"/>
  <c r="F146"/>
  <c r="E146"/>
  <c r="D146"/>
  <c r="G145"/>
  <c r="F145"/>
  <c r="E145"/>
  <c r="D145"/>
  <c r="G144"/>
  <c r="F144"/>
  <c r="E144"/>
  <c r="D144"/>
  <c r="G143"/>
  <c r="F143"/>
  <c r="E143"/>
  <c r="D143"/>
  <c r="G142"/>
  <c r="F142"/>
  <c r="E142"/>
  <c r="D142"/>
  <c r="G141"/>
  <c r="F141"/>
  <c r="E141"/>
  <c r="D141"/>
  <c r="G140"/>
  <c r="F140"/>
  <c r="E140"/>
  <c r="D140"/>
  <c r="G139"/>
  <c r="F139"/>
  <c r="E139"/>
  <c r="D139"/>
  <c r="G138"/>
  <c r="F138"/>
  <c r="E138"/>
  <c r="D138"/>
  <c r="G137"/>
  <c r="F137"/>
  <c r="E137"/>
  <c r="D137"/>
  <c r="G136"/>
  <c r="F136"/>
  <c r="E136"/>
  <c r="D136"/>
  <c r="G135"/>
  <c r="F135"/>
  <c r="E135"/>
  <c r="D135"/>
  <c r="G134"/>
  <c r="F134"/>
  <c r="E134"/>
  <c r="D134"/>
  <c r="G133"/>
  <c r="F133"/>
  <c r="E133"/>
  <c r="D133"/>
  <c r="G132"/>
  <c r="F132"/>
  <c r="E132"/>
  <c r="D132"/>
  <c r="G131"/>
  <c r="F131"/>
  <c r="E131"/>
  <c r="D131"/>
  <c r="G130"/>
  <c r="F130"/>
  <c r="E130"/>
  <c r="D130"/>
  <c r="G129"/>
  <c r="F129"/>
  <c r="E129"/>
  <c r="D129"/>
  <c r="G128"/>
  <c r="F128"/>
  <c r="E128"/>
  <c r="D128"/>
  <c r="G127"/>
  <c r="F127"/>
  <c r="E127"/>
  <c r="D127"/>
  <c r="G126"/>
  <c r="F126"/>
  <c r="E126"/>
  <c r="D126"/>
  <c r="G125"/>
  <c r="F125"/>
  <c r="E125"/>
  <c r="D125"/>
  <c r="G124"/>
  <c r="F124"/>
  <c r="E124"/>
  <c r="D124"/>
  <c r="G123"/>
  <c r="F123"/>
  <c r="E123"/>
  <c r="D123"/>
  <c r="G122"/>
  <c r="F122"/>
  <c r="E122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G77"/>
  <c r="F77"/>
  <c r="E77"/>
  <c r="D77"/>
  <c r="G76"/>
  <c r="F76"/>
  <c r="E76"/>
  <c r="D76"/>
  <c r="G75"/>
  <c r="F75"/>
  <c r="E75"/>
  <c r="D75"/>
  <c r="G74"/>
  <c r="F74"/>
  <c r="E74"/>
  <c r="D74"/>
  <c r="G73"/>
  <c r="F73"/>
  <c r="E73"/>
  <c r="D73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7"/>
  <c r="F67"/>
  <c r="E67"/>
  <c r="D67"/>
  <c r="G66"/>
  <c r="F66"/>
  <c r="E66"/>
  <c r="D66"/>
  <c r="G65"/>
  <c r="F65"/>
  <c r="E65"/>
  <c r="D65"/>
  <c r="G64"/>
  <c r="F64"/>
  <c r="E64"/>
  <c r="D64"/>
  <c r="G63"/>
  <c r="F63"/>
  <c r="E63"/>
  <c r="D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G57"/>
  <c r="F57"/>
  <c r="E57"/>
  <c r="D57"/>
  <c r="G56"/>
  <c r="F56"/>
  <c r="E56"/>
  <c r="D56"/>
  <c r="G55"/>
  <c r="F55"/>
  <c r="E55"/>
  <c r="D55"/>
  <c r="G54"/>
  <c r="F54"/>
  <c r="E54"/>
  <c r="D54"/>
  <c r="G53"/>
  <c r="F53"/>
  <c r="E53"/>
  <c r="D53"/>
  <c r="G52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F8"/>
  <c r="E8"/>
  <c r="D8"/>
  <c r="W4"/>
  <c r="W3"/>
  <c r="W2"/>
  <c r="W1"/>
  <c r="S6"/>
  <c r="R6"/>
  <c r="U6"/>
  <c r="R1115"/>
  <c r="R1116" s="1"/>
  <c r="R1117" s="1"/>
  <c r="R1118" s="1"/>
  <c r="R1119" s="1"/>
  <c r="R1120" s="1"/>
  <c r="R1121" s="1"/>
  <c r="R1122" s="1"/>
  <c r="R1123" s="1"/>
  <c r="T1114"/>
  <c r="T1115" s="1"/>
  <c r="T1116" s="1"/>
  <c r="T1117" s="1"/>
  <c r="T1118" s="1"/>
  <c r="T1119" s="1"/>
  <c r="T1120" s="1"/>
  <c r="T1121" s="1"/>
  <c r="T1122" s="1"/>
  <c r="T1123" s="1"/>
  <c r="R1114"/>
  <c r="T1113"/>
  <c r="R1113"/>
  <c r="V1123"/>
  <c r="V1122"/>
  <c r="V1121"/>
  <c r="V1120"/>
  <c r="V1119"/>
  <c r="V1118"/>
  <c r="V1117"/>
  <c r="V1116"/>
  <c r="V1115"/>
  <c r="V1114"/>
  <c r="V1113"/>
  <c r="V1112"/>
  <c r="V1111"/>
  <c r="V1110"/>
  <c r="V1109"/>
  <c r="V1108"/>
  <c r="V1107"/>
  <c r="V1106"/>
  <c r="V1105"/>
  <c r="V1104"/>
  <c r="V1103"/>
  <c r="V1102"/>
  <c r="V1101"/>
  <c r="V1100"/>
  <c r="V1099"/>
  <c r="V1098"/>
  <c r="V1097"/>
  <c r="V1096"/>
  <c r="V1095"/>
  <c r="V1094"/>
  <c r="V1093"/>
  <c r="V1092"/>
  <c r="V1091"/>
  <c r="V1090"/>
  <c r="V1089"/>
  <c r="V1088"/>
  <c r="V1087"/>
  <c r="V1086"/>
  <c r="V1085"/>
  <c r="V1084"/>
  <c r="V1083"/>
  <c r="V1082"/>
  <c r="V1081"/>
  <c r="V1080"/>
  <c r="V1079"/>
  <c r="V1078"/>
  <c r="V1077"/>
  <c r="V1076"/>
  <c r="V1075"/>
  <c r="V1074"/>
  <c r="V1073"/>
  <c r="V1072"/>
  <c r="V1071"/>
  <c r="V1070"/>
  <c r="V1069"/>
  <c r="V1068"/>
  <c r="V1067"/>
  <c r="V1066"/>
  <c r="V1065"/>
  <c r="V1064"/>
  <c r="V1063"/>
  <c r="V1062"/>
  <c r="V1061"/>
  <c r="V1060"/>
  <c r="V1059"/>
  <c r="V1058"/>
  <c r="V1057"/>
  <c r="V1056"/>
  <c r="V1055"/>
  <c r="V1054"/>
  <c r="V1053"/>
  <c r="V1052"/>
  <c r="V1051"/>
  <c r="V1050"/>
  <c r="V1049"/>
  <c r="V1048"/>
  <c r="V1047"/>
  <c r="V1046"/>
  <c r="V1045"/>
  <c r="V1044"/>
  <c r="V1043"/>
  <c r="V1042"/>
  <c r="V1041"/>
  <c r="V1040"/>
  <c r="V1039"/>
  <c r="V1038"/>
  <c r="V1037"/>
  <c r="V1036"/>
  <c r="V1035"/>
  <c r="V1034"/>
  <c r="V1033"/>
  <c r="V1032"/>
  <c r="V1031"/>
  <c r="V1030"/>
  <c r="V1029"/>
  <c r="V1028"/>
  <c r="V1027"/>
  <c r="V1026"/>
  <c r="V1025"/>
  <c r="V1024"/>
  <c r="V1023"/>
  <c r="V1022"/>
  <c r="V1021"/>
  <c r="V1020"/>
  <c r="V1019"/>
  <c r="V1018"/>
  <c r="V1017"/>
  <c r="V1016"/>
  <c r="V1015"/>
  <c r="V1014"/>
  <c r="V1013"/>
  <c r="V1012"/>
  <c r="V1011"/>
  <c r="V1010"/>
  <c r="V1009"/>
  <c r="V1008"/>
  <c r="V1007"/>
  <c r="V1006"/>
  <c r="V1005"/>
  <c r="V1004"/>
  <c r="V1003"/>
  <c r="V1002"/>
  <c r="V1001"/>
  <c r="V1000"/>
  <c r="V999"/>
  <c r="V998"/>
  <c r="V997"/>
  <c r="V996"/>
  <c r="V995"/>
  <c r="V994"/>
  <c r="V993"/>
  <c r="V992"/>
  <c r="V991"/>
  <c r="V990"/>
  <c r="V989"/>
  <c r="V988"/>
  <c r="V987"/>
  <c r="V986"/>
  <c r="V985"/>
  <c r="V984"/>
  <c r="V983"/>
  <c r="V982"/>
  <c r="V981"/>
  <c r="V980"/>
  <c r="V979"/>
  <c r="V978"/>
  <c r="V977"/>
  <c r="V976"/>
  <c r="V975"/>
  <c r="V974"/>
  <c r="V973"/>
  <c r="V972"/>
  <c r="V971"/>
  <c r="V970"/>
  <c r="V969"/>
  <c r="V968"/>
  <c r="V967"/>
  <c r="V966"/>
  <c r="V965"/>
  <c r="V964"/>
  <c r="V963"/>
  <c r="V962"/>
  <c r="V961"/>
  <c r="V960"/>
  <c r="V959"/>
  <c r="V958"/>
  <c r="V957"/>
  <c r="V956"/>
  <c r="V955"/>
  <c r="V954"/>
  <c r="V953"/>
  <c r="V952"/>
  <c r="V951"/>
  <c r="V950"/>
  <c r="V949"/>
  <c r="V948"/>
  <c r="V947"/>
  <c r="V946"/>
  <c r="V945"/>
  <c r="V944"/>
  <c r="V943"/>
  <c r="V942"/>
  <c r="V941"/>
  <c r="V940"/>
  <c r="V939"/>
  <c r="V938"/>
  <c r="V937"/>
  <c r="V936"/>
  <c r="V935"/>
  <c r="V934"/>
  <c r="V933"/>
  <c r="V932"/>
  <c r="V931"/>
  <c r="V930"/>
  <c r="V929"/>
  <c r="V928"/>
  <c r="V927"/>
  <c r="V926"/>
  <c r="V925"/>
  <c r="V924"/>
  <c r="V923"/>
  <c r="V922"/>
  <c r="V921"/>
  <c r="V920"/>
  <c r="V919"/>
  <c r="V918"/>
  <c r="V917"/>
  <c r="V916"/>
  <c r="V915"/>
  <c r="V914"/>
  <c r="V913"/>
  <c r="V912"/>
  <c r="V911"/>
  <c r="V910"/>
  <c r="V909"/>
  <c r="V908"/>
  <c r="V907"/>
  <c r="V906"/>
  <c r="V905"/>
  <c r="V904"/>
  <c r="V903"/>
  <c r="V902"/>
  <c r="V901"/>
  <c r="V900"/>
  <c r="V899"/>
  <c r="V898"/>
  <c r="V897"/>
  <c r="V896"/>
  <c r="V895"/>
  <c r="V894"/>
  <c r="V893"/>
  <c r="V892"/>
  <c r="V891"/>
  <c r="V890"/>
  <c r="V889"/>
  <c r="V888"/>
  <c r="V887"/>
  <c r="V886"/>
  <c r="V885"/>
  <c r="V884"/>
  <c r="V883"/>
  <c r="V882"/>
  <c r="V881"/>
  <c r="V880"/>
  <c r="V879"/>
  <c r="V878"/>
  <c r="V877"/>
  <c r="V876"/>
  <c r="V875"/>
  <c r="V874"/>
  <c r="V873"/>
  <c r="V872"/>
  <c r="V871"/>
  <c r="V870"/>
  <c r="V869"/>
  <c r="V868"/>
  <c r="V867"/>
  <c r="V866"/>
  <c r="V865"/>
  <c r="V864"/>
  <c r="V863"/>
  <c r="V862"/>
  <c r="V861"/>
  <c r="V860"/>
  <c r="V859"/>
  <c r="V858"/>
  <c r="V857"/>
  <c r="V856"/>
  <c r="V855"/>
  <c r="V854"/>
  <c r="V853"/>
  <c r="V852"/>
  <c r="V851"/>
  <c r="V850"/>
  <c r="V849"/>
  <c r="V848"/>
  <c r="V847"/>
  <c r="V846"/>
  <c r="V845"/>
  <c r="V844"/>
  <c r="V843"/>
  <c r="V842"/>
  <c r="V841"/>
  <c r="V840"/>
  <c r="V839"/>
  <c r="V838"/>
  <c r="V837"/>
  <c r="V836"/>
  <c r="V835"/>
  <c r="V834"/>
  <c r="V833"/>
  <c r="V832"/>
  <c r="V831"/>
  <c r="V830"/>
  <c r="V829"/>
  <c r="V828"/>
  <c r="V827"/>
  <c r="V826"/>
  <c r="V825"/>
  <c r="V824"/>
  <c r="V823"/>
  <c r="V822"/>
  <c r="V821"/>
  <c r="V820"/>
  <c r="V819"/>
  <c r="V818"/>
  <c r="V817"/>
  <c r="V816"/>
  <c r="V815"/>
  <c r="V814"/>
  <c r="V813"/>
  <c r="V812"/>
  <c r="V811"/>
  <c r="V810"/>
  <c r="V809"/>
  <c r="V808"/>
  <c r="V807"/>
  <c r="V806"/>
  <c r="V805"/>
  <c r="V804"/>
  <c r="V803"/>
  <c r="V802"/>
  <c r="V801"/>
  <c r="V800"/>
  <c r="V799"/>
  <c r="V798"/>
  <c r="V797"/>
  <c r="V796"/>
  <c r="V795"/>
  <c r="V794"/>
  <c r="V793"/>
  <c r="V792"/>
  <c r="V791"/>
  <c r="V790"/>
  <c r="V789"/>
  <c r="V788"/>
  <c r="V787"/>
  <c r="V786"/>
  <c r="V785"/>
  <c r="V784"/>
  <c r="V783"/>
  <c r="V782"/>
  <c r="V781"/>
  <c r="V780"/>
  <c r="V779"/>
  <c r="V778"/>
  <c r="V777"/>
  <c r="V776"/>
  <c r="V775"/>
  <c r="V774"/>
  <c r="V773"/>
  <c r="V772"/>
  <c r="V771"/>
  <c r="V770"/>
  <c r="V769"/>
  <c r="V768"/>
  <c r="V767"/>
  <c r="V766"/>
  <c r="V765"/>
  <c r="V764"/>
  <c r="V763"/>
  <c r="V762"/>
  <c r="V761"/>
  <c r="V760"/>
  <c r="V759"/>
  <c r="V758"/>
  <c r="V757"/>
  <c r="V756"/>
  <c r="V755"/>
  <c r="V754"/>
  <c r="V753"/>
  <c r="V752"/>
  <c r="V751"/>
  <c r="V750"/>
  <c r="V749"/>
  <c r="V748"/>
  <c r="V747"/>
  <c r="V746"/>
  <c r="V745"/>
  <c r="V744"/>
  <c r="V743"/>
  <c r="V742"/>
  <c r="V741"/>
  <c r="V740"/>
  <c r="V739"/>
  <c r="V738"/>
  <c r="V737"/>
  <c r="V736"/>
  <c r="V735"/>
  <c r="V734"/>
  <c r="V733"/>
  <c r="V732"/>
  <c r="V731"/>
  <c r="V730"/>
  <c r="V729"/>
  <c r="V728"/>
  <c r="V727"/>
  <c r="V726"/>
  <c r="V725"/>
  <c r="V724"/>
  <c r="V723"/>
  <c r="V722"/>
  <c r="V721"/>
  <c r="V720"/>
  <c r="V719"/>
  <c r="V718"/>
  <c r="V717"/>
  <c r="V716"/>
  <c r="V715"/>
  <c r="V714"/>
  <c r="V713"/>
  <c r="V712"/>
  <c r="V711"/>
  <c r="V710"/>
  <c r="V709"/>
  <c r="V708"/>
  <c r="V707"/>
  <c r="V706"/>
  <c r="V705"/>
  <c r="V704"/>
  <c r="V703"/>
  <c r="V702"/>
  <c r="V701"/>
  <c r="V700"/>
  <c r="V699"/>
  <c r="V698"/>
  <c r="V697"/>
  <c r="V696"/>
  <c r="V695"/>
  <c r="V694"/>
  <c r="V693"/>
  <c r="V692"/>
  <c r="V691"/>
  <c r="V690"/>
  <c r="V689"/>
  <c r="V688"/>
  <c r="V687"/>
  <c r="V686"/>
  <c r="V685"/>
  <c r="V684"/>
  <c r="V683"/>
  <c r="V682"/>
  <c r="V681"/>
  <c r="V680"/>
  <c r="V679"/>
  <c r="V678"/>
  <c r="V677"/>
  <c r="V676"/>
  <c r="V675"/>
  <c r="V674"/>
  <c r="V673"/>
  <c r="V672"/>
  <c r="V671"/>
  <c r="V670"/>
  <c r="V669"/>
  <c r="V668"/>
  <c r="V667"/>
  <c r="V666"/>
  <c r="V665"/>
  <c r="V664"/>
  <c r="V663"/>
  <c r="V662"/>
  <c r="V661"/>
  <c r="V660"/>
  <c r="V659"/>
  <c r="V658"/>
  <c r="V657"/>
  <c r="V656"/>
  <c r="V655"/>
  <c r="V654"/>
  <c r="V653"/>
  <c r="V652"/>
  <c r="V651"/>
  <c r="V650"/>
  <c r="V649"/>
  <c r="V648"/>
  <c r="V647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21"/>
  <c r="V620"/>
  <c r="V619"/>
  <c r="V618"/>
  <c r="V617"/>
  <c r="V616"/>
  <c r="V615"/>
  <c r="V614"/>
  <c r="V613"/>
  <c r="V612"/>
  <c r="V611"/>
  <c r="V610"/>
  <c r="V609"/>
  <c r="V608"/>
  <c r="V607"/>
  <c r="V606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U1112"/>
  <c r="U1111"/>
  <c r="U1110"/>
  <c r="U1109"/>
  <c r="U1108"/>
  <c r="U1107"/>
  <c r="U1106"/>
  <c r="U1105"/>
  <c r="U1104"/>
  <c r="U1103"/>
  <c r="U1102"/>
  <c r="U1101"/>
  <c r="U1100"/>
  <c r="U1099"/>
  <c r="U1098"/>
  <c r="U1097"/>
  <c r="U1096"/>
  <c r="U1095"/>
  <c r="U1094"/>
  <c r="U1093"/>
  <c r="U1092"/>
  <c r="U1091"/>
  <c r="U1090"/>
  <c r="U1089"/>
  <c r="U1088"/>
  <c r="U1087"/>
  <c r="U1086"/>
  <c r="U1085"/>
  <c r="U1084"/>
  <c r="U1083"/>
  <c r="U1082"/>
  <c r="U1081"/>
  <c r="U1080"/>
  <c r="U1079"/>
  <c r="U1078"/>
  <c r="U1077"/>
  <c r="U1076"/>
  <c r="U1075"/>
  <c r="U1074"/>
  <c r="U1073"/>
  <c r="U1072"/>
  <c r="U1071"/>
  <c r="U1070"/>
  <c r="U1069"/>
  <c r="U1068"/>
  <c r="U1067"/>
  <c r="U1066"/>
  <c r="U1065"/>
  <c r="U1064"/>
  <c r="U1063"/>
  <c r="U1062"/>
  <c r="U1061"/>
  <c r="U1060"/>
  <c r="U1059"/>
  <c r="U1058"/>
  <c r="U1057"/>
  <c r="U1056"/>
  <c r="U1055"/>
  <c r="U1054"/>
  <c r="U1053"/>
  <c r="U1052"/>
  <c r="U1051"/>
  <c r="U1050"/>
  <c r="U1049"/>
  <c r="U1048"/>
  <c r="U1047"/>
  <c r="U1046"/>
  <c r="U1045"/>
  <c r="U1044"/>
  <c r="U1043"/>
  <c r="U1042"/>
  <c r="U1041"/>
  <c r="U1040"/>
  <c r="U1039"/>
  <c r="U1038"/>
  <c r="U1037"/>
  <c r="U1036"/>
  <c r="U1035"/>
  <c r="U1034"/>
  <c r="U1033"/>
  <c r="U1032"/>
  <c r="U1031"/>
  <c r="U1030"/>
  <c r="U1029"/>
  <c r="U1028"/>
  <c r="U1027"/>
  <c r="U1026"/>
  <c r="U1025"/>
  <c r="U1024"/>
  <c r="U1023"/>
  <c r="U1022"/>
  <c r="U1021"/>
  <c r="U1020"/>
  <c r="U1019"/>
  <c r="U1018"/>
  <c r="U1017"/>
  <c r="U1016"/>
  <c r="U1015"/>
  <c r="U1014"/>
  <c r="U1013"/>
  <c r="U1012"/>
  <c r="U1011"/>
  <c r="U1010"/>
  <c r="U1009"/>
  <c r="U1008"/>
  <c r="U1007"/>
  <c r="U1006"/>
  <c r="U1005"/>
  <c r="U1004"/>
  <c r="U1003"/>
  <c r="U1002"/>
  <c r="U1001"/>
  <c r="U1000"/>
  <c r="U999"/>
  <c r="U998"/>
  <c r="U997"/>
  <c r="U996"/>
  <c r="U995"/>
  <c r="U994"/>
  <c r="U993"/>
  <c r="U992"/>
  <c r="U991"/>
  <c r="U990"/>
  <c r="U989"/>
  <c r="U988"/>
  <c r="U987"/>
  <c r="U986"/>
  <c r="U985"/>
  <c r="U984"/>
  <c r="U983"/>
  <c r="U982"/>
  <c r="U981"/>
  <c r="U980"/>
  <c r="U979"/>
  <c r="U978"/>
  <c r="U977"/>
  <c r="U976"/>
  <c r="U975"/>
  <c r="U974"/>
  <c r="U973"/>
  <c r="U972"/>
  <c r="U971"/>
  <c r="U970"/>
  <c r="U969"/>
  <c r="U968"/>
  <c r="U967"/>
  <c r="U966"/>
  <c r="U965"/>
  <c r="U964"/>
  <c r="U963"/>
  <c r="U962"/>
  <c r="U961"/>
  <c r="U960"/>
  <c r="U959"/>
  <c r="U958"/>
  <c r="U957"/>
  <c r="U956"/>
  <c r="U955"/>
  <c r="U954"/>
  <c r="U953"/>
  <c r="U952"/>
  <c r="U951"/>
  <c r="U950"/>
  <c r="U949"/>
  <c r="U948"/>
  <c r="U947"/>
  <c r="U946"/>
  <c r="U945"/>
  <c r="U944"/>
  <c r="U943"/>
  <c r="U942"/>
  <c r="U941"/>
  <c r="U940"/>
  <c r="U939"/>
  <c r="U938"/>
  <c r="U937"/>
  <c r="U936"/>
  <c r="U935"/>
  <c r="U934"/>
  <c r="U933"/>
  <c r="U932"/>
  <c r="U931"/>
  <c r="U930"/>
  <c r="U929"/>
  <c r="U928"/>
  <c r="U927"/>
  <c r="U926"/>
  <c r="U925"/>
  <c r="U924"/>
  <c r="U923"/>
  <c r="U922"/>
  <c r="U921"/>
  <c r="U920"/>
  <c r="U919"/>
  <c r="U918"/>
  <c r="U917"/>
  <c r="U916"/>
  <c r="U915"/>
  <c r="U914"/>
  <c r="U913"/>
  <c r="U912"/>
  <c r="U911"/>
  <c r="U910"/>
  <c r="U909"/>
  <c r="U908"/>
  <c r="U907"/>
  <c r="U906"/>
  <c r="U905"/>
  <c r="U904"/>
  <c r="U903"/>
  <c r="U902"/>
  <c r="U901"/>
  <c r="U900"/>
  <c r="U899"/>
  <c r="U898"/>
  <c r="U897"/>
  <c r="U896"/>
  <c r="U895"/>
  <c r="U894"/>
  <c r="U893"/>
  <c r="U892"/>
  <c r="U891"/>
  <c r="U890"/>
  <c r="U889"/>
  <c r="U888"/>
  <c r="U887"/>
  <c r="U886"/>
  <c r="U885"/>
  <c r="U884"/>
  <c r="U883"/>
  <c r="U882"/>
  <c r="U881"/>
  <c r="U880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113" s="1"/>
  <c r="U1114" s="1"/>
  <c r="U1115" s="1"/>
  <c r="U1116" s="1"/>
  <c r="U1117" s="1"/>
  <c r="U1118" s="1"/>
  <c r="U1119" s="1"/>
  <c r="U1120" s="1"/>
  <c r="U1121" s="1"/>
  <c r="U1122" s="1"/>
  <c r="U1123" s="1"/>
  <c r="D1123" i="6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S1089" i="1"/>
  <c r="S1088"/>
  <c r="S1087"/>
  <c r="S1086"/>
  <c r="S1085"/>
  <c r="S1084"/>
  <c r="S1083"/>
  <c r="S1082"/>
  <c r="S1081"/>
  <c r="S1080"/>
  <c r="S1079"/>
  <c r="S1078"/>
  <c r="S1077"/>
  <c r="S1076"/>
  <c r="S1075"/>
  <c r="S1074"/>
  <c r="S1073"/>
  <c r="S1072"/>
  <c r="S1071"/>
  <c r="S1070"/>
  <c r="S1069"/>
  <c r="S1068"/>
  <c r="S1067"/>
  <c r="S1066"/>
  <c r="S1065"/>
  <c r="S1064"/>
  <c r="S1063"/>
  <c r="S1062"/>
  <c r="S1061"/>
  <c r="S1060"/>
  <c r="S1059"/>
  <c r="S1058"/>
  <c r="S1057"/>
  <c r="S1056"/>
  <c r="S1055"/>
  <c r="S1054"/>
  <c r="S1053"/>
  <c r="S1052"/>
  <c r="S1051"/>
  <c r="S1050"/>
  <c r="S1049"/>
  <c r="S1048"/>
  <c r="S1047"/>
  <c r="S1046"/>
  <c r="S1045"/>
  <c r="S1044"/>
  <c r="S1043"/>
  <c r="S1042"/>
  <c r="S1041"/>
  <c r="S1040"/>
  <c r="S1039"/>
  <c r="S1038"/>
  <c r="S1037"/>
  <c r="S1036"/>
  <c r="S1035"/>
  <c r="S1034"/>
  <c r="S1033"/>
  <c r="S1032"/>
  <c r="S1031"/>
  <c r="S1030"/>
  <c r="S1029"/>
  <c r="S1028"/>
  <c r="S1027"/>
  <c r="S1026"/>
  <c r="S1025"/>
  <c r="S1024"/>
  <c r="S1023"/>
  <c r="S1022"/>
  <c r="S1021"/>
  <c r="S1020"/>
  <c r="S1019"/>
  <c r="S1018"/>
  <c r="S1017"/>
  <c r="S1016"/>
  <c r="S1015"/>
  <c r="S1014"/>
  <c r="S1013"/>
  <c r="S1012"/>
  <c r="S1011"/>
  <c r="S1010"/>
  <c r="S1009"/>
  <c r="S1008"/>
  <c r="S1007"/>
  <c r="S1006"/>
  <c r="S1005"/>
  <c r="S1004"/>
  <c r="S1003"/>
  <c r="S1002"/>
  <c r="S1001"/>
  <c r="S1000"/>
  <c r="S999"/>
  <c r="S998"/>
  <c r="S997"/>
  <c r="S996"/>
  <c r="S995"/>
  <c r="S994"/>
  <c r="S993"/>
  <c r="S992"/>
  <c r="S991"/>
  <c r="S990"/>
  <c r="S989"/>
  <c r="S988"/>
  <c r="S987"/>
  <c r="S986"/>
  <c r="S985"/>
  <c r="S984"/>
  <c r="S983"/>
  <c r="S982"/>
  <c r="S981"/>
  <c r="S980"/>
  <c r="S979"/>
  <c r="S978"/>
  <c r="S977"/>
  <c r="S976"/>
  <c r="S975"/>
  <c r="S974"/>
  <c r="S973"/>
  <c r="S972"/>
  <c r="S971"/>
  <c r="S970"/>
  <c r="S969"/>
  <c r="S968"/>
  <c r="S967"/>
  <c r="S966"/>
  <c r="S965"/>
  <c r="S964"/>
  <c r="S963"/>
  <c r="S962"/>
  <c r="S961"/>
  <c r="S960"/>
  <c r="S959"/>
  <c r="S958"/>
  <c r="S957"/>
  <c r="S956"/>
  <c r="S955"/>
  <c r="S954"/>
  <c r="S953"/>
  <c r="S952"/>
  <c r="S951"/>
  <c r="S950"/>
  <c r="S949"/>
  <c r="S948"/>
  <c r="S947"/>
  <c r="S946"/>
  <c r="S945"/>
  <c r="S944"/>
  <c r="S943"/>
  <c r="S942"/>
  <c r="S941"/>
  <c r="S940"/>
  <c r="S939"/>
  <c r="S938"/>
  <c r="S937"/>
  <c r="S936"/>
  <c r="S935"/>
  <c r="S934"/>
  <c r="S933"/>
  <c r="S932"/>
  <c r="S931"/>
  <c r="S930"/>
  <c r="S929"/>
  <c r="S928"/>
  <c r="S927"/>
  <c r="S926"/>
  <c r="S925"/>
  <c r="S924"/>
  <c r="S923"/>
  <c r="S922"/>
  <c r="S921"/>
  <c r="S920"/>
  <c r="S919"/>
  <c r="S918"/>
  <c r="S917"/>
  <c r="S916"/>
  <c r="S915"/>
  <c r="S914"/>
  <c r="S913"/>
  <c r="S912"/>
  <c r="S911"/>
  <c r="S910"/>
  <c r="S909"/>
  <c r="S908"/>
  <c r="S907"/>
  <c r="S906"/>
  <c r="S905"/>
  <c r="S904"/>
  <c r="S903"/>
  <c r="S902"/>
  <c r="S901"/>
  <c r="S900"/>
  <c r="S899"/>
  <c r="S898"/>
  <c r="S897"/>
  <c r="S896"/>
  <c r="S895"/>
  <c r="S894"/>
  <c r="S893"/>
  <c r="S892"/>
  <c r="S891"/>
  <c r="S890"/>
  <c r="S889"/>
  <c r="S888"/>
  <c r="S887"/>
  <c r="S886"/>
  <c r="S885"/>
  <c r="S884"/>
  <c r="S883"/>
  <c r="S882"/>
  <c r="S881"/>
  <c r="S880"/>
  <c r="S879"/>
  <c r="S878"/>
  <c r="S877"/>
  <c r="S876"/>
  <c r="S875"/>
  <c r="S874"/>
  <c r="S873"/>
  <c r="S872"/>
  <c r="S871"/>
  <c r="S870"/>
  <c r="S869"/>
  <c r="S868"/>
  <c r="S867"/>
  <c r="S866"/>
  <c r="S865"/>
  <c r="S864"/>
  <c r="S863"/>
  <c r="S862"/>
  <c r="S861"/>
  <c r="S860"/>
  <c r="S859"/>
  <c r="S858"/>
  <c r="S857"/>
  <c r="S856"/>
  <c r="S855"/>
  <c r="S854"/>
  <c r="S853"/>
  <c r="S852"/>
  <c r="S851"/>
  <c r="S850"/>
  <c r="S849"/>
  <c r="S848"/>
  <c r="S847"/>
  <c r="S846"/>
  <c r="S845"/>
  <c r="S844"/>
  <c r="S843"/>
  <c r="S842"/>
  <c r="S841"/>
  <c r="S840"/>
  <c r="S839"/>
  <c r="S838"/>
  <c r="S837"/>
  <c r="S836"/>
  <c r="S835"/>
  <c r="S834"/>
  <c r="S833"/>
  <c r="S832"/>
  <c r="S831"/>
  <c r="S830"/>
  <c r="S829"/>
  <c r="S828"/>
  <c r="S827"/>
  <c r="S826"/>
  <c r="S825"/>
  <c r="S824"/>
  <c r="S823"/>
  <c r="S822"/>
  <c r="S821"/>
  <c r="S820"/>
  <c r="S819"/>
  <c r="S818"/>
  <c r="S817"/>
  <c r="S816"/>
  <c r="S815"/>
  <c r="S814"/>
  <c r="S813"/>
  <c r="S812"/>
  <c r="S811"/>
  <c r="S810"/>
  <c r="S809"/>
  <c r="S808"/>
  <c r="S807"/>
  <c r="S806"/>
  <c r="S805"/>
  <c r="S804"/>
  <c r="S803"/>
  <c r="S802"/>
  <c r="S801"/>
  <c r="S800"/>
  <c r="S799"/>
  <c r="S798"/>
  <c r="S797"/>
  <c r="S796"/>
  <c r="S795"/>
  <c r="S794"/>
  <c r="S793"/>
  <c r="S792"/>
  <c r="S791"/>
  <c r="S790"/>
  <c r="S789"/>
  <c r="S788"/>
  <c r="S787"/>
  <c r="S786"/>
  <c r="S785"/>
  <c r="S784"/>
  <c r="S783"/>
  <c r="S782"/>
  <c r="S781"/>
  <c r="S780"/>
  <c r="S779"/>
  <c r="S778"/>
  <c r="S777"/>
  <c r="S776"/>
  <c r="S775"/>
  <c r="S774"/>
  <c r="S773"/>
  <c r="S772"/>
  <c r="S771"/>
  <c r="S770"/>
  <c r="S769"/>
  <c r="S768"/>
  <c r="S767"/>
  <c r="S766"/>
  <c r="S765"/>
  <c r="S764"/>
  <c r="S763"/>
  <c r="S762"/>
  <c r="S761"/>
  <c r="S760"/>
  <c r="S759"/>
  <c r="S758"/>
  <c r="S757"/>
  <c r="S756"/>
  <c r="S755"/>
  <c r="S754"/>
  <c r="S753"/>
  <c r="S752"/>
  <c r="S751"/>
  <c r="S750"/>
  <c r="S749"/>
  <c r="S748"/>
  <c r="S747"/>
  <c r="S746"/>
  <c r="S745"/>
  <c r="S744"/>
  <c r="S743"/>
  <c r="S742"/>
  <c r="S741"/>
  <c r="S740"/>
  <c r="S739"/>
  <c r="S738"/>
  <c r="S737"/>
  <c r="S736"/>
  <c r="S735"/>
  <c r="S734"/>
  <c r="S733"/>
  <c r="S732"/>
  <c r="S731"/>
  <c r="S730"/>
  <c r="S729"/>
  <c r="S728"/>
  <c r="S727"/>
  <c r="S726"/>
  <c r="S725"/>
  <c r="S724"/>
  <c r="S723"/>
  <c r="S722"/>
  <c r="S721"/>
  <c r="S720"/>
  <c r="S719"/>
  <c r="S718"/>
  <c r="S717"/>
  <c r="S716"/>
  <c r="S715"/>
  <c r="S714"/>
  <c r="S713"/>
  <c r="S712"/>
  <c r="S711"/>
  <c r="S710"/>
  <c r="S709"/>
  <c r="S708"/>
  <c r="S707"/>
  <c r="S706"/>
  <c r="S705"/>
  <c r="S704"/>
  <c r="S703"/>
  <c r="S702"/>
  <c r="S701"/>
  <c r="S700"/>
  <c r="S699"/>
  <c r="S698"/>
  <c r="S697"/>
  <c r="S696"/>
  <c r="S695"/>
  <c r="S694"/>
  <c r="S693"/>
  <c r="S692"/>
  <c r="S691"/>
  <c r="S690"/>
  <c r="S689"/>
  <c r="S688"/>
  <c r="S687"/>
  <c r="S686"/>
  <c r="S685"/>
  <c r="S684"/>
  <c r="S683"/>
  <c r="S682"/>
  <c r="S681"/>
  <c r="S680"/>
  <c r="S679"/>
  <c r="S678"/>
  <c r="S677"/>
  <c r="S676"/>
  <c r="S675"/>
  <c r="S674"/>
  <c r="S673"/>
  <c r="S672"/>
  <c r="S671"/>
  <c r="S670"/>
  <c r="S669"/>
  <c r="S668"/>
  <c r="S667"/>
  <c r="S666"/>
  <c r="S665"/>
  <c r="S664"/>
  <c r="S663"/>
  <c r="S662"/>
  <c r="S661"/>
  <c r="S660"/>
  <c r="S659"/>
  <c r="S658"/>
  <c r="S657"/>
  <c r="S656"/>
  <c r="S655"/>
  <c r="S654"/>
  <c r="S653"/>
  <c r="S652"/>
  <c r="S651"/>
  <c r="S650"/>
  <c r="S649"/>
  <c r="S648"/>
  <c r="S647"/>
  <c r="S646"/>
  <c r="S645"/>
  <c r="S644"/>
  <c r="S643"/>
  <c r="S642"/>
  <c r="S641"/>
  <c r="S640"/>
  <c r="S639"/>
  <c r="S638"/>
  <c r="S637"/>
  <c r="S636"/>
  <c r="S635"/>
  <c r="S634"/>
  <c r="S633"/>
  <c r="S632"/>
  <c r="S631"/>
  <c r="S630"/>
  <c r="S629"/>
  <c r="S628"/>
  <c r="S627"/>
  <c r="S626"/>
  <c r="S625"/>
  <c r="S624"/>
  <c r="S623"/>
  <c r="S622"/>
  <c r="S621"/>
  <c r="S620"/>
  <c r="S619"/>
  <c r="S618"/>
  <c r="S617"/>
  <c r="S616"/>
  <c r="S615"/>
  <c r="S614"/>
  <c r="S613"/>
  <c r="S612"/>
  <c r="S611"/>
  <c r="S610"/>
  <c r="S609"/>
  <c r="S608"/>
  <c r="S607"/>
  <c r="S606"/>
  <c r="S605"/>
  <c r="S604"/>
  <c r="S603"/>
  <c r="S602"/>
  <c r="S601"/>
  <c r="S600"/>
  <c r="S599"/>
  <c r="S598"/>
  <c r="S597"/>
  <c r="S596"/>
  <c r="S595"/>
  <c r="S594"/>
  <c r="S593"/>
  <c r="S592"/>
  <c r="S591"/>
  <c r="S590"/>
  <c r="S589"/>
  <c r="S588"/>
  <c r="S587"/>
  <c r="S586"/>
  <c r="S585"/>
  <c r="S584"/>
  <c r="S583"/>
  <c r="S582"/>
  <c r="S581"/>
  <c r="S580"/>
  <c r="S579"/>
  <c r="S578"/>
  <c r="S577"/>
  <c r="S576"/>
  <c r="S575"/>
  <c r="S574"/>
  <c r="S573"/>
  <c r="S572"/>
  <c r="S571"/>
  <c r="S570"/>
  <c r="S569"/>
  <c r="S568"/>
  <c r="S567"/>
  <c r="S566"/>
  <c r="S565"/>
  <c r="S564"/>
  <c r="S563"/>
  <c r="S562"/>
  <c r="S561"/>
  <c r="S560"/>
  <c r="S559"/>
  <c r="S558"/>
  <c r="S557"/>
  <c r="S556"/>
  <c r="S555"/>
  <c r="S554"/>
  <c r="S553"/>
  <c r="S552"/>
  <c r="S551"/>
  <c r="S550"/>
  <c r="S549"/>
  <c r="S548"/>
  <c r="S547"/>
  <c r="S546"/>
  <c r="S545"/>
  <c r="S544"/>
  <c r="S543"/>
  <c r="S542"/>
  <c r="S541"/>
  <c r="S540"/>
  <c r="S539"/>
  <c r="S538"/>
  <c r="S537"/>
  <c r="S536"/>
  <c r="S535"/>
  <c r="S534"/>
  <c r="S533"/>
  <c r="S532"/>
  <c r="S531"/>
  <c r="S530"/>
  <c r="S529"/>
  <c r="S528"/>
  <c r="S527"/>
  <c r="S526"/>
  <c r="S525"/>
  <c r="S524"/>
  <c r="S523"/>
  <c r="S522"/>
  <c r="S521"/>
  <c r="S520"/>
  <c r="S519"/>
  <c r="S518"/>
  <c r="S517"/>
  <c r="S516"/>
  <c r="S515"/>
  <c r="S514"/>
  <c r="S513"/>
  <c r="S512"/>
  <c r="S511"/>
  <c r="S510"/>
  <c r="S509"/>
  <c r="S508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T1112"/>
  <c r="T1111"/>
  <c r="T1110"/>
  <c r="T1109"/>
  <c r="T1108"/>
  <c r="T1107"/>
  <c r="T1106"/>
  <c r="T1105"/>
  <c r="T1104"/>
  <c r="T1103"/>
  <c r="T1102"/>
  <c r="T1101"/>
  <c r="S1107" s="1"/>
  <c r="T1100"/>
  <c r="S1106" s="1"/>
  <c r="T1099"/>
  <c r="S1105" s="1"/>
  <c r="T1098"/>
  <c r="S1104" s="1"/>
  <c r="T1097"/>
  <c r="S1103" s="1"/>
  <c r="T1096"/>
  <c r="T1095"/>
  <c r="T1094"/>
  <c r="T1093"/>
  <c r="T1092"/>
  <c r="T1091"/>
  <c r="T1090"/>
  <c r="T1089"/>
  <c r="T1088"/>
  <c r="T1087"/>
  <c r="T1086"/>
  <c r="T1085"/>
  <c r="T1084"/>
  <c r="T1083"/>
  <c r="T1082"/>
  <c r="T1081"/>
  <c r="T1080"/>
  <c r="T1079"/>
  <c r="T1078"/>
  <c r="T1077"/>
  <c r="T1076"/>
  <c r="T1075"/>
  <c r="T1074"/>
  <c r="T1073"/>
  <c r="T1072"/>
  <c r="T1071"/>
  <c r="T1070"/>
  <c r="T1069"/>
  <c r="T1068"/>
  <c r="T1067"/>
  <c r="T1066"/>
  <c r="T1065"/>
  <c r="T1064"/>
  <c r="T1063"/>
  <c r="T1062"/>
  <c r="T1061"/>
  <c r="T1060"/>
  <c r="T1059"/>
  <c r="T1058"/>
  <c r="T1057"/>
  <c r="T1056"/>
  <c r="T1055"/>
  <c r="T1054"/>
  <c r="T1053"/>
  <c r="T1052"/>
  <c r="T1051"/>
  <c r="T1050"/>
  <c r="T1049"/>
  <c r="T1048"/>
  <c r="T1047"/>
  <c r="T1046"/>
  <c r="T1045"/>
  <c r="T1044"/>
  <c r="T1043"/>
  <c r="T1042"/>
  <c r="T1041"/>
  <c r="T1040"/>
  <c r="T1039"/>
  <c r="T1038"/>
  <c r="T1037"/>
  <c r="T1036"/>
  <c r="T1035"/>
  <c r="T1034"/>
  <c r="T1033"/>
  <c r="T1032"/>
  <c r="T1031"/>
  <c r="T1030"/>
  <c r="T1029"/>
  <c r="T1028"/>
  <c r="T1027"/>
  <c r="T1026"/>
  <c r="T1025"/>
  <c r="T1024"/>
  <c r="T1023"/>
  <c r="T1022"/>
  <c r="T1021"/>
  <c r="T1020"/>
  <c r="T1019"/>
  <c r="T1018"/>
  <c r="T1017"/>
  <c r="T1016"/>
  <c r="T1015"/>
  <c r="T1014"/>
  <c r="T1013"/>
  <c r="T1012"/>
  <c r="T1011"/>
  <c r="T1010"/>
  <c r="T1009"/>
  <c r="T1008"/>
  <c r="T1007"/>
  <c r="T1006"/>
  <c r="T1005"/>
  <c r="T1004"/>
  <c r="T1003"/>
  <c r="T1002"/>
  <c r="T1001"/>
  <c r="T1000"/>
  <c r="T999"/>
  <c r="T998"/>
  <c r="T997"/>
  <c r="T996"/>
  <c r="T995"/>
  <c r="T994"/>
  <c r="T993"/>
  <c r="T992"/>
  <c r="T991"/>
  <c r="T990"/>
  <c r="T989"/>
  <c r="T988"/>
  <c r="T987"/>
  <c r="T986"/>
  <c r="T985"/>
  <c r="T984"/>
  <c r="T983"/>
  <c r="T982"/>
  <c r="T981"/>
  <c r="T980"/>
  <c r="T979"/>
  <c r="T978"/>
  <c r="T977"/>
  <c r="T976"/>
  <c r="T975"/>
  <c r="T974"/>
  <c r="T973"/>
  <c r="T972"/>
  <c r="T971"/>
  <c r="T970"/>
  <c r="T969"/>
  <c r="T968"/>
  <c r="T967"/>
  <c r="T966"/>
  <c r="T965"/>
  <c r="T964"/>
  <c r="T963"/>
  <c r="T962"/>
  <c r="T961"/>
  <c r="T960"/>
  <c r="T959"/>
  <c r="T958"/>
  <c r="T957"/>
  <c r="T956"/>
  <c r="T955"/>
  <c r="T954"/>
  <c r="T953"/>
  <c r="T952"/>
  <c r="T951"/>
  <c r="T950"/>
  <c r="T949"/>
  <c r="T948"/>
  <c r="T947"/>
  <c r="T946"/>
  <c r="T945"/>
  <c r="T944"/>
  <c r="T943"/>
  <c r="T942"/>
  <c r="T941"/>
  <c r="T940"/>
  <c r="T939"/>
  <c r="T938"/>
  <c r="T937"/>
  <c r="T936"/>
  <c r="T935"/>
  <c r="T934"/>
  <c r="T933"/>
  <c r="T932"/>
  <c r="T931"/>
  <c r="T930"/>
  <c r="T929"/>
  <c r="T928"/>
  <c r="T927"/>
  <c r="T926"/>
  <c r="T925"/>
  <c r="T924"/>
  <c r="T923"/>
  <c r="T922"/>
  <c r="T921"/>
  <c r="T920"/>
  <c r="T919"/>
  <c r="T918"/>
  <c r="T917"/>
  <c r="T916"/>
  <c r="T915"/>
  <c r="T914"/>
  <c r="T913"/>
  <c r="T912"/>
  <c r="T911"/>
  <c r="T910"/>
  <c r="T909"/>
  <c r="T908"/>
  <c r="T907"/>
  <c r="T906"/>
  <c r="T905"/>
  <c r="T904"/>
  <c r="T903"/>
  <c r="T902"/>
  <c r="T901"/>
  <c r="T900"/>
  <c r="T899"/>
  <c r="T898"/>
  <c r="T897"/>
  <c r="T896"/>
  <c r="T895"/>
  <c r="T894"/>
  <c r="T893"/>
  <c r="T892"/>
  <c r="T891"/>
  <c r="T890"/>
  <c r="T889"/>
  <c r="T888"/>
  <c r="T887"/>
  <c r="T886"/>
  <c r="T885"/>
  <c r="T884"/>
  <c r="T883"/>
  <c r="T882"/>
  <c r="T881"/>
  <c r="T880"/>
  <c r="T879"/>
  <c r="T878"/>
  <c r="T877"/>
  <c r="T876"/>
  <c r="T875"/>
  <c r="T874"/>
  <c r="T873"/>
  <c r="T872"/>
  <c r="T871"/>
  <c r="T870"/>
  <c r="T869"/>
  <c r="T868"/>
  <c r="T867"/>
  <c r="T866"/>
  <c r="T865"/>
  <c r="T864"/>
  <c r="T863"/>
  <c r="T862"/>
  <c r="T861"/>
  <c r="T860"/>
  <c r="T859"/>
  <c r="T858"/>
  <c r="T857"/>
  <c r="T856"/>
  <c r="T855"/>
  <c r="T854"/>
  <c r="T853"/>
  <c r="T852"/>
  <c r="T851"/>
  <c r="T850"/>
  <c r="T849"/>
  <c r="T848"/>
  <c r="T847"/>
  <c r="T846"/>
  <c r="T845"/>
  <c r="T844"/>
  <c r="T843"/>
  <c r="T842"/>
  <c r="T841"/>
  <c r="T840"/>
  <c r="T839"/>
  <c r="T838"/>
  <c r="T837"/>
  <c r="T836"/>
  <c r="T835"/>
  <c r="T834"/>
  <c r="T833"/>
  <c r="T832"/>
  <c r="T831"/>
  <c r="T830"/>
  <c r="T829"/>
  <c r="T828"/>
  <c r="T827"/>
  <c r="T826"/>
  <c r="T825"/>
  <c r="T824"/>
  <c r="T823"/>
  <c r="T822"/>
  <c r="T821"/>
  <c r="T820"/>
  <c r="T819"/>
  <c r="T818"/>
  <c r="T817"/>
  <c r="T816"/>
  <c r="T815"/>
  <c r="T814"/>
  <c r="T813"/>
  <c r="T812"/>
  <c r="T811"/>
  <c r="T810"/>
  <c r="T809"/>
  <c r="T808"/>
  <c r="T807"/>
  <c r="T806"/>
  <c r="T805"/>
  <c r="T804"/>
  <c r="T803"/>
  <c r="T802"/>
  <c r="T801"/>
  <c r="T800"/>
  <c r="T799"/>
  <c r="T798"/>
  <c r="T797"/>
  <c r="T796"/>
  <c r="T795"/>
  <c r="T794"/>
  <c r="T793"/>
  <c r="T792"/>
  <c r="T791"/>
  <c r="T790"/>
  <c r="T789"/>
  <c r="T788"/>
  <c r="T787"/>
  <c r="T786"/>
  <c r="T785"/>
  <c r="T784"/>
  <c r="T783"/>
  <c r="T782"/>
  <c r="T781"/>
  <c r="T780"/>
  <c r="T779"/>
  <c r="T778"/>
  <c r="T777"/>
  <c r="T776"/>
  <c r="T775"/>
  <c r="T774"/>
  <c r="T773"/>
  <c r="T772"/>
  <c r="T771"/>
  <c r="T770"/>
  <c r="T769"/>
  <c r="T768"/>
  <c r="T767"/>
  <c r="T766"/>
  <c r="T765"/>
  <c r="T764"/>
  <c r="T763"/>
  <c r="T762"/>
  <c r="T761"/>
  <c r="T760"/>
  <c r="T759"/>
  <c r="T758"/>
  <c r="T757"/>
  <c r="T756"/>
  <c r="T755"/>
  <c r="T754"/>
  <c r="T753"/>
  <c r="T752"/>
  <c r="T751"/>
  <c r="T750"/>
  <c r="T749"/>
  <c r="T748"/>
  <c r="T747"/>
  <c r="T746"/>
  <c r="T745"/>
  <c r="T744"/>
  <c r="T743"/>
  <c r="T742"/>
  <c r="T741"/>
  <c r="T740"/>
  <c r="T739"/>
  <c r="T738"/>
  <c r="T737"/>
  <c r="T736"/>
  <c r="T735"/>
  <c r="T734"/>
  <c r="T733"/>
  <c r="T732"/>
  <c r="T731"/>
  <c r="T730"/>
  <c r="T729"/>
  <c r="T728"/>
  <c r="T727"/>
  <c r="T726"/>
  <c r="T725"/>
  <c r="T724"/>
  <c r="T723"/>
  <c r="T722"/>
  <c r="T721"/>
  <c r="T720"/>
  <c r="T719"/>
  <c r="T718"/>
  <c r="T717"/>
  <c r="T716"/>
  <c r="T715"/>
  <c r="T714"/>
  <c r="T713"/>
  <c r="T712"/>
  <c r="T711"/>
  <c r="T710"/>
  <c r="T709"/>
  <c r="T708"/>
  <c r="T707"/>
  <c r="T706"/>
  <c r="T705"/>
  <c r="T704"/>
  <c r="T703"/>
  <c r="T702"/>
  <c r="T701"/>
  <c r="T700"/>
  <c r="T699"/>
  <c r="T698"/>
  <c r="T697"/>
  <c r="T696"/>
  <c r="T695"/>
  <c r="T694"/>
  <c r="T693"/>
  <c r="T692"/>
  <c r="T691"/>
  <c r="T690"/>
  <c r="T689"/>
  <c r="T688"/>
  <c r="T687"/>
  <c r="T686"/>
  <c r="T685"/>
  <c r="T684"/>
  <c r="T683"/>
  <c r="T682"/>
  <c r="T681"/>
  <c r="T680"/>
  <c r="T679"/>
  <c r="T678"/>
  <c r="T677"/>
  <c r="T676"/>
  <c r="T675"/>
  <c r="T674"/>
  <c r="T673"/>
  <c r="T672"/>
  <c r="T671"/>
  <c r="T670"/>
  <c r="T669"/>
  <c r="T668"/>
  <c r="T667"/>
  <c r="T666"/>
  <c r="T665"/>
  <c r="T664"/>
  <c r="T663"/>
  <c r="T662"/>
  <c r="T661"/>
  <c r="T660"/>
  <c r="T659"/>
  <c r="T658"/>
  <c r="T657"/>
  <c r="T656"/>
  <c r="T655"/>
  <c r="T654"/>
  <c r="T653"/>
  <c r="T652"/>
  <c r="T651"/>
  <c r="T650"/>
  <c r="T649"/>
  <c r="T648"/>
  <c r="T647"/>
  <c r="T646"/>
  <c r="T645"/>
  <c r="T644"/>
  <c r="T643"/>
  <c r="T642"/>
  <c r="T641"/>
  <c r="T640"/>
  <c r="T639"/>
  <c r="T638"/>
  <c r="T637"/>
  <c r="T636"/>
  <c r="T635"/>
  <c r="T634"/>
  <c r="T633"/>
  <c r="T632"/>
  <c r="T631"/>
  <c r="T630"/>
  <c r="T629"/>
  <c r="T628"/>
  <c r="T627"/>
  <c r="T626"/>
  <c r="T625"/>
  <c r="T624"/>
  <c r="T623"/>
  <c r="T622"/>
  <c r="T621"/>
  <c r="T620"/>
  <c r="T619"/>
  <c r="T618"/>
  <c r="T617"/>
  <c r="T616"/>
  <c r="T615"/>
  <c r="T614"/>
  <c r="T613"/>
  <c r="T612"/>
  <c r="T611"/>
  <c r="T610"/>
  <c r="T609"/>
  <c r="T608"/>
  <c r="T607"/>
  <c r="T606"/>
  <c r="T605"/>
  <c r="T604"/>
  <c r="T603"/>
  <c r="T602"/>
  <c r="T601"/>
  <c r="T600"/>
  <c r="T599"/>
  <c r="T598"/>
  <c r="T597"/>
  <c r="T596"/>
  <c r="T595"/>
  <c r="T594"/>
  <c r="T593"/>
  <c r="T592"/>
  <c r="T591"/>
  <c r="T590"/>
  <c r="T589"/>
  <c r="T588"/>
  <c r="T587"/>
  <c r="T586"/>
  <c r="T585"/>
  <c r="T584"/>
  <c r="T583"/>
  <c r="T582"/>
  <c r="T581"/>
  <c r="T580"/>
  <c r="T579"/>
  <c r="T578"/>
  <c r="T577"/>
  <c r="T576"/>
  <c r="T575"/>
  <c r="T574"/>
  <c r="T573"/>
  <c r="T572"/>
  <c r="T571"/>
  <c r="T570"/>
  <c r="T569"/>
  <c r="T568"/>
  <c r="T567"/>
  <c r="T566"/>
  <c r="T565"/>
  <c r="T564"/>
  <c r="T563"/>
  <c r="T562"/>
  <c r="T561"/>
  <c r="T560"/>
  <c r="T559"/>
  <c r="T558"/>
  <c r="T557"/>
  <c r="T556"/>
  <c r="T555"/>
  <c r="T554"/>
  <c r="T553"/>
  <c r="T552"/>
  <c r="T551"/>
  <c r="T550"/>
  <c r="T549"/>
  <c r="T548"/>
  <c r="T547"/>
  <c r="T546"/>
  <c r="T545"/>
  <c r="T544"/>
  <c r="T543"/>
  <c r="T542"/>
  <c r="T541"/>
  <c r="T540"/>
  <c r="T539"/>
  <c r="T538"/>
  <c r="T537"/>
  <c r="T536"/>
  <c r="T535"/>
  <c r="T534"/>
  <c r="T533"/>
  <c r="T532"/>
  <c r="T531"/>
  <c r="T530"/>
  <c r="T529"/>
  <c r="T528"/>
  <c r="T527"/>
  <c r="T526"/>
  <c r="T525"/>
  <c r="T524"/>
  <c r="T523"/>
  <c r="T522"/>
  <c r="T521"/>
  <c r="T520"/>
  <c r="T519"/>
  <c r="T518"/>
  <c r="T517"/>
  <c r="T516"/>
  <c r="T515"/>
  <c r="T514"/>
  <c r="T513"/>
  <c r="T512"/>
  <c r="T511"/>
  <c r="T510"/>
  <c r="T509"/>
  <c r="T508"/>
  <c r="T507"/>
  <c r="T506"/>
  <c r="T505"/>
  <c r="T504"/>
  <c r="T503"/>
  <c r="T502"/>
  <c r="T501"/>
  <c r="T500"/>
  <c r="T499"/>
  <c r="T498"/>
  <c r="T497"/>
  <c r="T496"/>
  <c r="T495"/>
  <c r="T494"/>
  <c r="T493"/>
  <c r="T492"/>
  <c r="T491"/>
  <c r="T490"/>
  <c r="T489"/>
  <c r="T488"/>
  <c r="T487"/>
  <c r="T486"/>
  <c r="T485"/>
  <c r="T484"/>
  <c r="T483"/>
  <c r="T482"/>
  <c r="T481"/>
  <c r="T480"/>
  <c r="T479"/>
  <c r="T478"/>
  <c r="T477"/>
  <c r="T476"/>
  <c r="T475"/>
  <c r="T474"/>
  <c r="T473"/>
  <c r="T472"/>
  <c r="T471"/>
  <c r="T470"/>
  <c r="T469"/>
  <c r="T468"/>
  <c r="T467"/>
  <c r="T466"/>
  <c r="T465"/>
  <c r="T464"/>
  <c r="T463"/>
  <c r="T462"/>
  <c r="T461"/>
  <c r="T460"/>
  <c r="T459"/>
  <c r="T458"/>
  <c r="T457"/>
  <c r="T456"/>
  <c r="T455"/>
  <c r="T454"/>
  <c r="T453"/>
  <c r="T452"/>
  <c r="T451"/>
  <c r="T450"/>
  <c r="T449"/>
  <c r="T448"/>
  <c r="T447"/>
  <c r="T446"/>
  <c r="T445"/>
  <c r="T444"/>
  <c r="T443"/>
  <c r="T442"/>
  <c r="T441"/>
  <c r="T440"/>
  <c r="T439"/>
  <c r="T438"/>
  <c r="T437"/>
  <c r="T436"/>
  <c r="T435"/>
  <c r="T434"/>
  <c r="T433"/>
  <c r="T432"/>
  <c r="T431"/>
  <c r="T430"/>
  <c r="T429"/>
  <c r="T428"/>
  <c r="T427"/>
  <c r="T426"/>
  <c r="T425"/>
  <c r="T424"/>
  <c r="T423"/>
  <c r="T422"/>
  <c r="T421"/>
  <c r="T420"/>
  <c r="T419"/>
  <c r="T418"/>
  <c r="T417"/>
  <c r="T416"/>
  <c r="T415"/>
  <c r="T414"/>
  <c r="T413"/>
  <c r="T412"/>
  <c r="T411"/>
  <c r="T410"/>
  <c r="T409"/>
  <c r="T408"/>
  <c r="T407"/>
  <c r="T406"/>
  <c r="T405"/>
  <c r="T404"/>
  <c r="T403"/>
  <c r="T402"/>
  <c r="T401"/>
  <c r="T400"/>
  <c r="T399"/>
  <c r="T398"/>
  <c r="T397"/>
  <c r="T396"/>
  <c r="T395"/>
  <c r="T394"/>
  <c r="T393"/>
  <c r="T392"/>
  <c r="T391"/>
  <c r="T390"/>
  <c r="T389"/>
  <c r="T388"/>
  <c r="T387"/>
  <c r="T386"/>
  <c r="T385"/>
  <c r="T384"/>
  <c r="T383"/>
  <c r="T382"/>
  <c r="T381"/>
  <c r="T380"/>
  <c r="T379"/>
  <c r="T378"/>
  <c r="T377"/>
  <c r="T376"/>
  <c r="T375"/>
  <c r="T374"/>
  <c r="T373"/>
  <c r="T372"/>
  <c r="T371"/>
  <c r="T370"/>
  <c r="T369"/>
  <c r="T368"/>
  <c r="T367"/>
  <c r="T366"/>
  <c r="T365"/>
  <c r="T364"/>
  <c r="T363"/>
  <c r="T362"/>
  <c r="T361"/>
  <c r="T360"/>
  <c r="T359"/>
  <c r="T358"/>
  <c r="T357"/>
  <c r="T356"/>
  <c r="T355"/>
  <c r="T354"/>
  <c r="T353"/>
  <c r="T352"/>
  <c r="T351"/>
  <c r="T350"/>
  <c r="T349"/>
  <c r="T348"/>
  <c r="T347"/>
  <c r="T346"/>
  <c r="T345"/>
  <c r="T344"/>
  <c r="T343"/>
  <c r="T342"/>
  <c r="T341"/>
  <c r="T340"/>
  <c r="T339"/>
  <c r="T338"/>
  <c r="T337"/>
  <c r="T336"/>
  <c r="T335"/>
  <c r="T334"/>
  <c r="T333"/>
  <c r="T332"/>
  <c r="T331"/>
  <c r="T330"/>
  <c r="T329"/>
  <c r="T328"/>
  <c r="T327"/>
  <c r="T326"/>
  <c r="T325"/>
  <c r="T324"/>
  <c r="T323"/>
  <c r="T322"/>
  <c r="T321"/>
  <c r="T320"/>
  <c r="T319"/>
  <c r="T318"/>
  <c r="T317"/>
  <c r="T316"/>
  <c r="T315"/>
  <c r="T314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9"/>
  <c r="T268"/>
  <c r="T267"/>
  <c r="T266"/>
  <c r="T265"/>
  <c r="T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D1123" i="5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Z17" i="1"/>
  <c r="P6" i="3"/>
  <c r="R1112" i="1"/>
  <c r="R1111"/>
  <c r="R1110"/>
  <c r="R1109"/>
  <c r="R1108"/>
  <c r="R1107"/>
  <c r="R1106"/>
  <c r="R1105"/>
  <c r="R1104"/>
  <c r="R1103"/>
  <c r="R1102"/>
  <c r="R1101"/>
  <c r="R1100"/>
  <c r="R1099"/>
  <c r="R1098"/>
  <c r="R1097"/>
  <c r="R1096"/>
  <c r="R1095"/>
  <c r="R1094"/>
  <c r="R1093"/>
  <c r="R1092"/>
  <c r="R1091"/>
  <c r="R1090"/>
  <c r="R1089"/>
  <c r="R1088"/>
  <c r="R1087"/>
  <c r="R1086"/>
  <c r="R1085"/>
  <c r="R1084"/>
  <c r="R1083"/>
  <c r="R1082"/>
  <c r="R1081"/>
  <c r="R1080"/>
  <c r="R1079"/>
  <c r="R1078"/>
  <c r="R1077"/>
  <c r="R1076"/>
  <c r="R1075"/>
  <c r="R1074"/>
  <c r="R1073"/>
  <c r="R1072"/>
  <c r="R1071"/>
  <c r="R1070"/>
  <c r="R1069"/>
  <c r="R1068"/>
  <c r="R1067"/>
  <c r="R1066"/>
  <c r="R1065"/>
  <c r="R1064"/>
  <c r="R1063"/>
  <c r="R1062"/>
  <c r="R1061"/>
  <c r="R1060"/>
  <c r="R1059"/>
  <c r="R1058"/>
  <c r="R1057"/>
  <c r="R1056"/>
  <c r="R1055"/>
  <c r="R1054"/>
  <c r="R1053"/>
  <c r="R1052"/>
  <c r="R1051"/>
  <c r="R1050"/>
  <c r="R1049"/>
  <c r="R1048"/>
  <c r="R1047"/>
  <c r="R1046"/>
  <c r="R1045"/>
  <c r="R1044"/>
  <c r="R1043"/>
  <c r="R1042"/>
  <c r="R1041"/>
  <c r="R1040"/>
  <c r="R1039"/>
  <c r="R1038"/>
  <c r="R1037"/>
  <c r="R1036"/>
  <c r="R1035"/>
  <c r="R1034"/>
  <c r="R1033"/>
  <c r="R1032"/>
  <c r="R1031"/>
  <c r="R1030"/>
  <c r="R1029"/>
  <c r="R1028"/>
  <c r="R1027"/>
  <c r="R1026"/>
  <c r="R1025"/>
  <c r="R1024"/>
  <c r="R1023"/>
  <c r="R1022"/>
  <c r="R1021"/>
  <c r="R1020"/>
  <c r="R1019"/>
  <c r="R1018"/>
  <c r="R1017"/>
  <c r="R1016"/>
  <c r="R1015"/>
  <c r="R1014"/>
  <c r="R1013"/>
  <c r="R1012"/>
  <c r="R1011"/>
  <c r="R1010"/>
  <c r="R1009"/>
  <c r="R1008"/>
  <c r="R1007"/>
  <c r="R1006"/>
  <c r="R1005"/>
  <c r="R1004"/>
  <c r="R1003"/>
  <c r="R1002"/>
  <c r="R1001"/>
  <c r="R1000"/>
  <c r="R999"/>
  <c r="R998"/>
  <c r="R997"/>
  <c r="R996"/>
  <c r="R995"/>
  <c r="R994"/>
  <c r="R993"/>
  <c r="R992"/>
  <c r="R991"/>
  <c r="R990"/>
  <c r="R989"/>
  <c r="R988"/>
  <c r="R987"/>
  <c r="R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/>
  <c r="R958"/>
  <c r="R957"/>
  <c r="R956"/>
  <c r="R955"/>
  <c r="R954"/>
  <c r="R953"/>
  <c r="R952"/>
  <c r="R951"/>
  <c r="R950"/>
  <c r="R949"/>
  <c r="R948"/>
  <c r="R947"/>
  <c r="R946"/>
  <c r="R945"/>
  <c r="R944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R859"/>
  <c r="R858"/>
  <c r="R857"/>
  <c r="R856"/>
  <c r="R855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R805"/>
  <c r="R804"/>
  <c r="R803"/>
  <c r="R802"/>
  <c r="R801"/>
  <c r="R800"/>
  <c r="R799"/>
  <c r="R798"/>
  <c r="R797"/>
  <c r="R796"/>
  <c r="R795"/>
  <c r="R794"/>
  <c r="R793"/>
  <c r="R792"/>
  <c r="R791"/>
  <c r="R790"/>
  <c r="R789"/>
  <c r="R788"/>
  <c r="R787"/>
  <c r="R786"/>
  <c r="R785"/>
  <c r="R784"/>
  <c r="R783"/>
  <c r="R782"/>
  <c r="R781"/>
  <c r="R780"/>
  <c r="R779"/>
  <c r="R778"/>
  <c r="R777"/>
  <c r="R776"/>
  <c r="R775"/>
  <c r="R774"/>
  <c r="R773"/>
  <c r="R772"/>
  <c r="R771"/>
  <c r="R770"/>
  <c r="R769"/>
  <c r="R768"/>
  <c r="R767"/>
  <c r="R766"/>
  <c r="R765"/>
  <c r="R764"/>
  <c r="R763"/>
  <c r="R762"/>
  <c r="R761"/>
  <c r="R760"/>
  <c r="R759"/>
  <c r="R758"/>
  <c r="R757"/>
  <c r="R756"/>
  <c r="R755"/>
  <c r="R754"/>
  <c r="R753"/>
  <c r="R752"/>
  <c r="R751"/>
  <c r="R750"/>
  <c r="R749"/>
  <c r="R748"/>
  <c r="R747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Q1120"/>
  <c r="Q1119"/>
  <c r="Q1118"/>
  <c r="Q1117"/>
  <c r="Q1116"/>
  <c r="Q1115"/>
  <c r="Q1114"/>
  <c r="Q1113"/>
  <c r="Q1112"/>
  <c r="Q1111"/>
  <c r="Q1110"/>
  <c r="Q1109"/>
  <c r="Q1108"/>
  <c r="Q1107"/>
  <c r="Q1106"/>
  <c r="Q1105"/>
  <c r="Q1104"/>
  <c r="Q1103"/>
  <c r="Q1102"/>
  <c r="Q1101"/>
  <c r="Q1100"/>
  <c r="Q1099"/>
  <c r="Q1098"/>
  <c r="Q1097"/>
  <c r="Q1096"/>
  <c r="Q1095"/>
  <c r="Q1094"/>
  <c r="Q1093"/>
  <c r="Q1092"/>
  <c r="Q1091"/>
  <c r="Q1090"/>
  <c r="Q1089"/>
  <c r="Q1088"/>
  <c r="Q1087"/>
  <c r="Q1086"/>
  <c r="Q1085"/>
  <c r="Q1084"/>
  <c r="Q1083"/>
  <c r="Q1082"/>
  <c r="Q1081"/>
  <c r="Q1080"/>
  <c r="Q1079"/>
  <c r="Q1078"/>
  <c r="Q1077"/>
  <c r="Q1076"/>
  <c r="Q1075"/>
  <c r="Q1074"/>
  <c r="Q1073"/>
  <c r="Q1072"/>
  <c r="Q1071"/>
  <c r="Q1070"/>
  <c r="Q1069"/>
  <c r="Q1068"/>
  <c r="Q1067"/>
  <c r="Q1066"/>
  <c r="Q1065"/>
  <c r="Q1064"/>
  <c r="Q1063"/>
  <c r="Q1062"/>
  <c r="Q1061"/>
  <c r="Q1060"/>
  <c r="Q1059"/>
  <c r="Q1058"/>
  <c r="Q1057"/>
  <c r="Q1056"/>
  <c r="Q1055"/>
  <c r="Q1054"/>
  <c r="Q1053"/>
  <c r="Q1052"/>
  <c r="Q1051"/>
  <c r="Q1050"/>
  <c r="Q1049"/>
  <c r="Q1048"/>
  <c r="Q1047"/>
  <c r="Q1046"/>
  <c r="Q1045"/>
  <c r="Q1044"/>
  <c r="Q1043"/>
  <c r="Q1042"/>
  <c r="Q1041"/>
  <c r="Q1040"/>
  <c r="Q1039"/>
  <c r="Q1038"/>
  <c r="Q1037"/>
  <c r="Q1036"/>
  <c r="Q1035"/>
  <c r="Q1034"/>
  <c r="Q1033"/>
  <c r="Q1032"/>
  <c r="Q1031"/>
  <c r="Q1030"/>
  <c r="Q1029"/>
  <c r="Q1028"/>
  <c r="Q1027"/>
  <c r="Q1026"/>
  <c r="Q1025"/>
  <c r="Q1024"/>
  <c r="Q1023"/>
  <c r="Q1022"/>
  <c r="Q1021"/>
  <c r="Q1020"/>
  <c r="Q1019"/>
  <c r="Q1018"/>
  <c r="Q1017"/>
  <c r="Q1016"/>
  <c r="Q1015"/>
  <c r="Q1014"/>
  <c r="Q1013"/>
  <c r="Q1012"/>
  <c r="Q1011"/>
  <c r="Q1010"/>
  <c r="Q1009"/>
  <c r="Q1008"/>
  <c r="Q1007"/>
  <c r="Q1006"/>
  <c r="Q1005"/>
  <c r="Q1004"/>
  <c r="Q1003"/>
  <c r="Q1002"/>
  <c r="Q1001"/>
  <c r="Q1000"/>
  <c r="Q999"/>
  <c r="Q998"/>
  <c r="Q997"/>
  <c r="Q996"/>
  <c r="Q995"/>
  <c r="Q994"/>
  <c r="Q993"/>
  <c r="Q992"/>
  <c r="Q991"/>
  <c r="Q990"/>
  <c r="Q989"/>
  <c r="Q988"/>
  <c r="Q987"/>
  <c r="Q986"/>
  <c r="Q985"/>
  <c r="Q984"/>
  <c r="Q983"/>
  <c r="Q982"/>
  <c r="Q981"/>
  <c r="Q980"/>
  <c r="Q979"/>
  <c r="Q978"/>
  <c r="Q977"/>
  <c r="Q976"/>
  <c r="Q975"/>
  <c r="Q974"/>
  <c r="Q973"/>
  <c r="Q972"/>
  <c r="Q971"/>
  <c r="Q970"/>
  <c r="Q969"/>
  <c r="Q968"/>
  <c r="Q967"/>
  <c r="Q966"/>
  <c r="Q965"/>
  <c r="Q964"/>
  <c r="Q963"/>
  <c r="Q962"/>
  <c r="Q961"/>
  <c r="Q960"/>
  <c r="Q959"/>
  <c r="Q958"/>
  <c r="Q957"/>
  <c r="Q956"/>
  <c r="Q955"/>
  <c r="Q954"/>
  <c r="Q953"/>
  <c r="Q952"/>
  <c r="Q951"/>
  <c r="Q950"/>
  <c r="Q949"/>
  <c r="Q948"/>
  <c r="Q947"/>
  <c r="Q946"/>
  <c r="Q945"/>
  <c r="Q944"/>
  <c r="Q943"/>
  <c r="Q942"/>
  <c r="Q941"/>
  <c r="Q940"/>
  <c r="Q939"/>
  <c r="Q938"/>
  <c r="Q937"/>
  <c r="Q936"/>
  <c r="Q935"/>
  <c r="Q934"/>
  <c r="Q933"/>
  <c r="Q932"/>
  <c r="Q931"/>
  <c r="Q930"/>
  <c r="Q929"/>
  <c r="Q928"/>
  <c r="Q927"/>
  <c r="Q926"/>
  <c r="Q925"/>
  <c r="Q924"/>
  <c r="Q923"/>
  <c r="Q922"/>
  <c r="Q921"/>
  <c r="Q920"/>
  <c r="Q919"/>
  <c r="Q918"/>
  <c r="Q917"/>
  <c r="Q916"/>
  <c r="Q915"/>
  <c r="Q914"/>
  <c r="Q913"/>
  <c r="Q912"/>
  <c r="Q911"/>
  <c r="Q910"/>
  <c r="Q909"/>
  <c r="Q908"/>
  <c r="Q907"/>
  <c r="Q906"/>
  <c r="Q905"/>
  <c r="Q904"/>
  <c r="Q903"/>
  <c r="Q902"/>
  <c r="Q901"/>
  <c r="Q900"/>
  <c r="Q899"/>
  <c r="Q898"/>
  <c r="Q897"/>
  <c r="Q896"/>
  <c r="Q895"/>
  <c r="Q894"/>
  <c r="Q893"/>
  <c r="Q892"/>
  <c r="Q891"/>
  <c r="Q890"/>
  <c r="Q889"/>
  <c r="Q888"/>
  <c r="Q887"/>
  <c r="Q886"/>
  <c r="Q885"/>
  <c r="Q884"/>
  <c r="Q883"/>
  <c r="Q882"/>
  <c r="Q881"/>
  <c r="Q880"/>
  <c r="Q879"/>
  <c r="Q878"/>
  <c r="Q877"/>
  <c r="Q876"/>
  <c r="Q875"/>
  <c r="Q874"/>
  <c r="Q873"/>
  <c r="Q872"/>
  <c r="Q871"/>
  <c r="Q870"/>
  <c r="Q869"/>
  <c r="Q868"/>
  <c r="Q867"/>
  <c r="Q866"/>
  <c r="Q865"/>
  <c r="Q864"/>
  <c r="Q863"/>
  <c r="Q862"/>
  <c r="Q861"/>
  <c r="Q860"/>
  <c r="Q859"/>
  <c r="Q858"/>
  <c r="Q857"/>
  <c r="Q856"/>
  <c r="Q855"/>
  <c r="Q854"/>
  <c r="Q853"/>
  <c r="Q852"/>
  <c r="Q851"/>
  <c r="Q850"/>
  <c r="Q849"/>
  <c r="Q848"/>
  <c r="Q847"/>
  <c r="Q846"/>
  <c r="Q845"/>
  <c r="Q844"/>
  <c r="Q843"/>
  <c r="Q842"/>
  <c r="Q841"/>
  <c r="Q840"/>
  <c r="Q839"/>
  <c r="Q838"/>
  <c r="Q837"/>
  <c r="Q836"/>
  <c r="Q835"/>
  <c r="Q834"/>
  <c r="Q833"/>
  <c r="Q832"/>
  <c r="Q831"/>
  <c r="Q830"/>
  <c r="Q829"/>
  <c r="Q828"/>
  <c r="Q827"/>
  <c r="Q826"/>
  <c r="Q825"/>
  <c r="Q824"/>
  <c r="Q823"/>
  <c r="Q822"/>
  <c r="Q821"/>
  <c r="Q820"/>
  <c r="Q819"/>
  <c r="Q818"/>
  <c r="Q817"/>
  <c r="Q816"/>
  <c r="Q815"/>
  <c r="Q814"/>
  <c r="Q813"/>
  <c r="Q812"/>
  <c r="Q811"/>
  <c r="Q810"/>
  <c r="Q809"/>
  <c r="Q808"/>
  <c r="Q807"/>
  <c r="Q806"/>
  <c r="Q805"/>
  <c r="Q804"/>
  <c r="Q803"/>
  <c r="Q802"/>
  <c r="Q801"/>
  <c r="Q800"/>
  <c r="Q799"/>
  <c r="Q798"/>
  <c r="Q797"/>
  <c r="Q796"/>
  <c r="Q795"/>
  <c r="Q794"/>
  <c r="Q793"/>
  <c r="Q792"/>
  <c r="Q791"/>
  <c r="Q790"/>
  <c r="Q789"/>
  <c r="Q788"/>
  <c r="Q787"/>
  <c r="Q786"/>
  <c r="Q785"/>
  <c r="Q784"/>
  <c r="Q783"/>
  <c r="Q782"/>
  <c r="Q781"/>
  <c r="Q780"/>
  <c r="Q779"/>
  <c r="Q778"/>
  <c r="Q777"/>
  <c r="Q776"/>
  <c r="Q775"/>
  <c r="Q774"/>
  <c r="Q773"/>
  <c r="Q772"/>
  <c r="Q771"/>
  <c r="Q770"/>
  <c r="Q769"/>
  <c r="Q768"/>
  <c r="Q767"/>
  <c r="Q766"/>
  <c r="Q765"/>
  <c r="Q764"/>
  <c r="Q763"/>
  <c r="Q762"/>
  <c r="Q761"/>
  <c r="Q760"/>
  <c r="Q759"/>
  <c r="Q758"/>
  <c r="Q757"/>
  <c r="Q756"/>
  <c r="Q755"/>
  <c r="Q754"/>
  <c r="Q753"/>
  <c r="Q752"/>
  <c r="Q751"/>
  <c r="Q750"/>
  <c r="Q749"/>
  <c r="Q748"/>
  <c r="Q747"/>
  <c r="Q746"/>
  <c r="Q745"/>
  <c r="Q744"/>
  <c r="Q743"/>
  <c r="Q742"/>
  <c r="Q741"/>
  <c r="Q740"/>
  <c r="Q739"/>
  <c r="Q738"/>
  <c r="Q737"/>
  <c r="Q736"/>
  <c r="Q735"/>
  <c r="Q734"/>
  <c r="Q733"/>
  <c r="Q732"/>
  <c r="Q731"/>
  <c r="Q730"/>
  <c r="Q729"/>
  <c r="Q728"/>
  <c r="Q727"/>
  <c r="Q726"/>
  <c r="Q725"/>
  <c r="Q724"/>
  <c r="Q723"/>
  <c r="Q722"/>
  <c r="Q721"/>
  <c r="Q720"/>
  <c r="Q719"/>
  <c r="Q718"/>
  <c r="Q717"/>
  <c r="Q716"/>
  <c r="Q715"/>
  <c r="Q714"/>
  <c r="Q713"/>
  <c r="Q712"/>
  <c r="Q711"/>
  <c r="Q710"/>
  <c r="Q709"/>
  <c r="Q708"/>
  <c r="Q707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6"/>
  <c r="Q685"/>
  <c r="Q684"/>
  <c r="Q683"/>
  <c r="Q682"/>
  <c r="Q681"/>
  <c r="Q680"/>
  <c r="Q679"/>
  <c r="Q678"/>
  <c r="Q677"/>
  <c r="Q676"/>
  <c r="Q675"/>
  <c r="Q674"/>
  <c r="Q673"/>
  <c r="Q672"/>
  <c r="Q671"/>
  <c r="Q670"/>
  <c r="Q669"/>
  <c r="Q668"/>
  <c r="Q667"/>
  <c r="Q666"/>
  <c r="Q665"/>
  <c r="Q664"/>
  <c r="Q663"/>
  <c r="Q662"/>
  <c r="Q661"/>
  <c r="Q660"/>
  <c r="Q659"/>
  <c r="Q658"/>
  <c r="Q657"/>
  <c r="Q656"/>
  <c r="Q655"/>
  <c r="Q654"/>
  <c r="Q653"/>
  <c r="Q652"/>
  <c r="Q651"/>
  <c r="Q650"/>
  <c r="Q649"/>
  <c r="Q648"/>
  <c r="Q647"/>
  <c r="Q646"/>
  <c r="Q645"/>
  <c r="Q644"/>
  <c r="Q643"/>
  <c r="Q642"/>
  <c r="Q641"/>
  <c r="Q640"/>
  <c r="Q639"/>
  <c r="Q638"/>
  <c r="Q637"/>
  <c r="Q636"/>
  <c r="Q635"/>
  <c r="Q634"/>
  <c r="Q633"/>
  <c r="Q632"/>
  <c r="Q631"/>
  <c r="Q630"/>
  <c r="Q629"/>
  <c r="Q628"/>
  <c r="Q627"/>
  <c r="Q626"/>
  <c r="Q625"/>
  <c r="Q624"/>
  <c r="Q623"/>
  <c r="Q622"/>
  <c r="Q621"/>
  <c r="Q620"/>
  <c r="Q619"/>
  <c r="Q618"/>
  <c r="Q617"/>
  <c r="Q616"/>
  <c r="Q615"/>
  <c r="Q614"/>
  <c r="Q613"/>
  <c r="Q612"/>
  <c r="Q611"/>
  <c r="Q610"/>
  <c r="Q609"/>
  <c r="Q608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8"/>
  <c r="Q577"/>
  <c r="Q576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D8" i="4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N10" i="3"/>
  <c r="H580"/>
  <c r="H579"/>
  <c r="H578"/>
  <c r="H577"/>
  <c r="H576"/>
  <c r="H575"/>
  <c r="H574"/>
  <c r="I580" s="1"/>
  <c r="H573"/>
  <c r="I579" s="1"/>
  <c r="H572"/>
  <c r="I578" s="1"/>
  <c r="H571"/>
  <c r="I577" s="1"/>
  <c r="H570"/>
  <c r="I576" s="1"/>
  <c r="H569"/>
  <c r="I575" s="1"/>
  <c r="H568"/>
  <c r="I574" s="1"/>
  <c r="H567"/>
  <c r="I573" s="1"/>
  <c r="H566"/>
  <c r="I572" s="1"/>
  <c r="H565"/>
  <c r="I571" s="1"/>
  <c r="H564"/>
  <c r="I570" s="1"/>
  <c r="H563"/>
  <c r="I569" s="1"/>
  <c r="H562"/>
  <c r="I568" s="1"/>
  <c r="H561"/>
  <c r="I567" s="1"/>
  <c r="H560"/>
  <c r="I566" s="1"/>
  <c r="H559"/>
  <c r="I565" s="1"/>
  <c r="H558"/>
  <c r="I564" s="1"/>
  <c r="H557"/>
  <c r="I563" s="1"/>
  <c r="H556"/>
  <c r="I562" s="1"/>
  <c r="H555"/>
  <c r="I561" s="1"/>
  <c r="H554"/>
  <c r="I560" s="1"/>
  <c r="H553"/>
  <c r="I559" s="1"/>
  <c r="H552"/>
  <c r="I558" s="1"/>
  <c r="H551"/>
  <c r="I557" s="1"/>
  <c r="H550"/>
  <c r="I556" s="1"/>
  <c r="H549"/>
  <c r="I555" s="1"/>
  <c r="H548"/>
  <c r="I554" s="1"/>
  <c r="H547"/>
  <c r="I553" s="1"/>
  <c r="H546"/>
  <c r="I552" s="1"/>
  <c r="H545"/>
  <c r="I551" s="1"/>
  <c r="H544"/>
  <c r="I550" s="1"/>
  <c r="H543"/>
  <c r="I549" s="1"/>
  <c r="H542"/>
  <c r="I548" s="1"/>
  <c r="H541"/>
  <c r="I547" s="1"/>
  <c r="H540"/>
  <c r="I546" s="1"/>
  <c r="H539"/>
  <c r="I545" s="1"/>
  <c r="H538"/>
  <c r="I544" s="1"/>
  <c r="H537"/>
  <c r="I543" s="1"/>
  <c r="H536"/>
  <c r="I542" s="1"/>
  <c r="H535"/>
  <c r="I541" s="1"/>
  <c r="H534"/>
  <c r="I540" s="1"/>
  <c r="H533"/>
  <c r="I539" s="1"/>
  <c r="H532"/>
  <c r="I538" s="1"/>
  <c r="H531"/>
  <c r="I537" s="1"/>
  <c r="H530"/>
  <c r="I536" s="1"/>
  <c r="H529"/>
  <c r="I535" s="1"/>
  <c r="H528"/>
  <c r="I534" s="1"/>
  <c r="H527"/>
  <c r="I533" s="1"/>
  <c r="H526"/>
  <c r="I532" s="1"/>
  <c r="H525"/>
  <c r="I531" s="1"/>
  <c r="H524"/>
  <c r="I530" s="1"/>
  <c r="H523"/>
  <c r="I529" s="1"/>
  <c r="H522"/>
  <c r="I528" s="1"/>
  <c r="H521"/>
  <c r="I527" s="1"/>
  <c r="H520"/>
  <c r="I526" s="1"/>
  <c r="H519"/>
  <c r="I525" s="1"/>
  <c r="H518"/>
  <c r="I524" s="1"/>
  <c r="H517"/>
  <c r="I523" s="1"/>
  <c r="H516"/>
  <c r="I522" s="1"/>
  <c r="H515"/>
  <c r="I521" s="1"/>
  <c r="H514"/>
  <c r="I520" s="1"/>
  <c r="H513"/>
  <c r="I519" s="1"/>
  <c r="H512"/>
  <c r="I518" s="1"/>
  <c r="H511"/>
  <c r="I517" s="1"/>
  <c r="H510"/>
  <c r="I516" s="1"/>
  <c r="H509"/>
  <c r="I515" s="1"/>
  <c r="H508"/>
  <c r="I514" s="1"/>
  <c r="H507"/>
  <c r="I513" s="1"/>
  <c r="H506"/>
  <c r="I512" s="1"/>
  <c r="H505"/>
  <c r="I511" s="1"/>
  <c r="H504"/>
  <c r="I510" s="1"/>
  <c r="H503"/>
  <c r="I509" s="1"/>
  <c r="H502"/>
  <c r="I508" s="1"/>
  <c r="H501"/>
  <c r="I507" s="1"/>
  <c r="H500"/>
  <c r="I506" s="1"/>
  <c r="H499"/>
  <c r="I505" s="1"/>
  <c r="H498"/>
  <c r="I504" s="1"/>
  <c r="H497"/>
  <c r="I503" s="1"/>
  <c r="H496"/>
  <c r="I502" s="1"/>
  <c r="H495"/>
  <c r="I501" s="1"/>
  <c r="H494"/>
  <c r="I500" s="1"/>
  <c r="H493"/>
  <c r="I499" s="1"/>
  <c r="H492"/>
  <c r="I498" s="1"/>
  <c r="H491"/>
  <c r="I497" s="1"/>
  <c r="H490"/>
  <c r="I496" s="1"/>
  <c r="H489"/>
  <c r="I495" s="1"/>
  <c r="H488"/>
  <c r="I494" s="1"/>
  <c r="H487"/>
  <c r="I493" s="1"/>
  <c r="H486"/>
  <c r="I492" s="1"/>
  <c r="H485"/>
  <c r="I491" s="1"/>
  <c r="H484"/>
  <c r="I490" s="1"/>
  <c r="H483"/>
  <c r="I489" s="1"/>
  <c r="H482"/>
  <c r="I488" s="1"/>
  <c r="H481"/>
  <c r="I487" s="1"/>
  <c r="H480"/>
  <c r="I486" s="1"/>
  <c r="H479"/>
  <c r="I485" s="1"/>
  <c r="H478"/>
  <c r="I484" s="1"/>
  <c r="H477"/>
  <c r="I483" s="1"/>
  <c r="H476"/>
  <c r="I482" s="1"/>
  <c r="H475"/>
  <c r="I481" s="1"/>
  <c r="H474"/>
  <c r="I480" s="1"/>
  <c r="H473"/>
  <c r="I479" s="1"/>
  <c r="H472"/>
  <c r="I478" s="1"/>
  <c r="H471"/>
  <c r="I477" s="1"/>
  <c r="H470"/>
  <c r="I476" s="1"/>
  <c r="H469"/>
  <c r="I475" s="1"/>
  <c r="H468"/>
  <c r="I474" s="1"/>
  <c r="H467"/>
  <c r="I473" s="1"/>
  <c r="H466"/>
  <c r="I472" s="1"/>
  <c r="H465"/>
  <c r="I471" s="1"/>
  <c r="H464"/>
  <c r="I470" s="1"/>
  <c r="H463"/>
  <c r="I469" s="1"/>
  <c r="H462"/>
  <c r="I468" s="1"/>
  <c r="H461"/>
  <c r="I467" s="1"/>
  <c r="H460"/>
  <c r="I466" s="1"/>
  <c r="H459"/>
  <c r="I465" s="1"/>
  <c r="H458"/>
  <c r="I464" s="1"/>
  <c r="H457"/>
  <c r="I463" s="1"/>
  <c r="H456"/>
  <c r="I462" s="1"/>
  <c r="H455"/>
  <c r="I461" s="1"/>
  <c r="H454"/>
  <c r="I460" s="1"/>
  <c r="H453"/>
  <c r="I459" s="1"/>
  <c r="H452"/>
  <c r="I458" s="1"/>
  <c r="H451"/>
  <c r="I457" s="1"/>
  <c r="H450"/>
  <c r="I456" s="1"/>
  <c r="H449"/>
  <c r="I455" s="1"/>
  <c r="H448"/>
  <c r="I454" s="1"/>
  <c r="H447"/>
  <c r="I453" s="1"/>
  <c r="H446"/>
  <c r="I452" s="1"/>
  <c r="H445"/>
  <c r="I451" s="1"/>
  <c r="H444"/>
  <c r="I450" s="1"/>
  <c r="H443"/>
  <c r="I449" s="1"/>
  <c r="H442"/>
  <c r="I448" s="1"/>
  <c r="H441"/>
  <c r="I447" s="1"/>
  <c r="H440"/>
  <c r="I446" s="1"/>
  <c r="H439"/>
  <c r="I445" s="1"/>
  <c r="H438"/>
  <c r="I444" s="1"/>
  <c r="H437"/>
  <c r="I443" s="1"/>
  <c r="H436"/>
  <c r="I442" s="1"/>
  <c r="H435"/>
  <c r="I441" s="1"/>
  <c r="H434"/>
  <c r="I440" s="1"/>
  <c r="H433"/>
  <c r="I439" s="1"/>
  <c r="H432"/>
  <c r="I438" s="1"/>
  <c r="H431"/>
  <c r="I437" s="1"/>
  <c r="H430"/>
  <c r="I436" s="1"/>
  <c r="H429"/>
  <c r="I435" s="1"/>
  <c r="H428"/>
  <c r="I434" s="1"/>
  <c r="H427"/>
  <c r="I433" s="1"/>
  <c r="H426"/>
  <c r="I432" s="1"/>
  <c r="H425"/>
  <c r="I431" s="1"/>
  <c r="H424"/>
  <c r="I430" s="1"/>
  <c r="H423"/>
  <c r="I429" s="1"/>
  <c r="H422"/>
  <c r="I428" s="1"/>
  <c r="H421"/>
  <c r="I427" s="1"/>
  <c r="H420"/>
  <c r="I426" s="1"/>
  <c r="H419"/>
  <c r="I425" s="1"/>
  <c r="H418"/>
  <c r="I424" s="1"/>
  <c r="H417"/>
  <c r="I423" s="1"/>
  <c r="H416"/>
  <c r="I422" s="1"/>
  <c r="H415"/>
  <c r="I421" s="1"/>
  <c r="H414"/>
  <c r="I420" s="1"/>
  <c r="H413"/>
  <c r="I419" s="1"/>
  <c r="H412"/>
  <c r="I418" s="1"/>
  <c r="H411"/>
  <c r="I417" s="1"/>
  <c r="H410"/>
  <c r="I416" s="1"/>
  <c r="H409"/>
  <c r="H408"/>
  <c r="H407"/>
  <c r="H406"/>
  <c r="H405"/>
  <c r="H404"/>
  <c r="H403"/>
  <c r="H402"/>
  <c r="H401"/>
  <c r="H400"/>
  <c r="H399"/>
  <c r="H398"/>
  <c r="H397"/>
  <c r="H396"/>
  <c r="I402" s="1"/>
  <c r="H395"/>
  <c r="I401" s="1"/>
  <c r="H394"/>
  <c r="I400" s="1"/>
  <c r="H393"/>
  <c r="I399" s="1"/>
  <c r="H392"/>
  <c r="I398" s="1"/>
  <c r="H391"/>
  <c r="I397" s="1"/>
  <c r="H390"/>
  <c r="I396" s="1"/>
  <c r="H389"/>
  <c r="I395" s="1"/>
  <c r="H388"/>
  <c r="I394" s="1"/>
  <c r="H387"/>
  <c r="I393" s="1"/>
  <c r="H386"/>
  <c r="I392" s="1"/>
  <c r="H385"/>
  <c r="I391" s="1"/>
  <c r="H384"/>
  <c r="I390" s="1"/>
  <c r="H383"/>
  <c r="I389" s="1"/>
  <c r="H382"/>
  <c r="I388" s="1"/>
  <c r="H381"/>
  <c r="I387" s="1"/>
  <c r="H380"/>
  <c r="I386" s="1"/>
  <c r="H379"/>
  <c r="I385" s="1"/>
  <c r="H378"/>
  <c r="I384" s="1"/>
  <c r="H377"/>
  <c r="I383" s="1"/>
  <c r="H376"/>
  <c r="I382" s="1"/>
  <c r="H375"/>
  <c r="I381" s="1"/>
  <c r="H374"/>
  <c r="I380" s="1"/>
  <c r="H373"/>
  <c r="I379" s="1"/>
  <c r="H372"/>
  <c r="I378" s="1"/>
  <c r="H371"/>
  <c r="I377" s="1"/>
  <c r="H370"/>
  <c r="I376" s="1"/>
  <c r="H369"/>
  <c r="I375" s="1"/>
  <c r="H368"/>
  <c r="I374" s="1"/>
  <c r="H367"/>
  <c r="I373" s="1"/>
  <c r="H366"/>
  <c r="I372" s="1"/>
  <c r="H365"/>
  <c r="I371" s="1"/>
  <c r="H364"/>
  <c r="I370" s="1"/>
  <c r="H363"/>
  <c r="I369" s="1"/>
  <c r="H362"/>
  <c r="I368" s="1"/>
  <c r="H361"/>
  <c r="I367" s="1"/>
  <c r="H360"/>
  <c r="I366" s="1"/>
  <c r="H359"/>
  <c r="I365" s="1"/>
  <c r="H358"/>
  <c r="I364" s="1"/>
  <c r="H357"/>
  <c r="I363" s="1"/>
  <c r="H356"/>
  <c r="I362" s="1"/>
  <c r="H355"/>
  <c r="I361" s="1"/>
  <c r="H354"/>
  <c r="I360" s="1"/>
  <c r="H353"/>
  <c r="I359" s="1"/>
  <c r="H352"/>
  <c r="I358" s="1"/>
  <c r="H351"/>
  <c r="I357" s="1"/>
  <c r="H350"/>
  <c r="I356" s="1"/>
  <c r="H349"/>
  <c r="I355" s="1"/>
  <c r="H348"/>
  <c r="I354" s="1"/>
  <c r="H347"/>
  <c r="I353" s="1"/>
  <c r="H346"/>
  <c r="I352" s="1"/>
  <c r="H345"/>
  <c r="I351" s="1"/>
  <c r="H344"/>
  <c r="I350" s="1"/>
  <c r="H343"/>
  <c r="I349" s="1"/>
  <c r="H342"/>
  <c r="I348" s="1"/>
  <c r="H341"/>
  <c r="I347" s="1"/>
  <c r="H340"/>
  <c r="I346" s="1"/>
  <c r="H339"/>
  <c r="I345" s="1"/>
  <c r="H338"/>
  <c r="I344" s="1"/>
  <c r="H337"/>
  <c r="I343" s="1"/>
  <c r="H336"/>
  <c r="I342" s="1"/>
  <c r="H335"/>
  <c r="I341" s="1"/>
  <c r="H334"/>
  <c r="I340" s="1"/>
  <c r="H333"/>
  <c r="I339" s="1"/>
  <c r="H332"/>
  <c r="I338" s="1"/>
  <c r="H331"/>
  <c r="I337" s="1"/>
  <c r="H330"/>
  <c r="I336" s="1"/>
  <c r="H329"/>
  <c r="I335" s="1"/>
  <c r="H328"/>
  <c r="I334" s="1"/>
  <c r="H327"/>
  <c r="I333" s="1"/>
  <c r="H326"/>
  <c r="I332" s="1"/>
  <c r="H325"/>
  <c r="I331" s="1"/>
  <c r="H324"/>
  <c r="I330" s="1"/>
  <c r="H323"/>
  <c r="I329" s="1"/>
  <c r="H322"/>
  <c r="I328" s="1"/>
  <c r="H321"/>
  <c r="I327" s="1"/>
  <c r="H320"/>
  <c r="I326" s="1"/>
  <c r="H319"/>
  <c r="I325" s="1"/>
  <c r="H318"/>
  <c r="I324" s="1"/>
  <c r="H317"/>
  <c r="I323" s="1"/>
  <c r="H316"/>
  <c r="I322" s="1"/>
  <c r="H315"/>
  <c r="I321" s="1"/>
  <c r="H314"/>
  <c r="I320" s="1"/>
  <c r="H313"/>
  <c r="I319" s="1"/>
  <c r="H312"/>
  <c r="I318" s="1"/>
  <c r="H311"/>
  <c r="I317" s="1"/>
  <c r="H310"/>
  <c r="I316" s="1"/>
  <c r="H309"/>
  <c r="I315" s="1"/>
  <c r="H308"/>
  <c r="I314" s="1"/>
  <c r="H307"/>
  <c r="I313" s="1"/>
  <c r="H306"/>
  <c r="I312" s="1"/>
  <c r="H305"/>
  <c r="I311" s="1"/>
  <c r="H304"/>
  <c r="I310" s="1"/>
  <c r="H303"/>
  <c r="I309" s="1"/>
  <c r="H302"/>
  <c r="I308" s="1"/>
  <c r="H301"/>
  <c r="I307" s="1"/>
  <c r="H300"/>
  <c r="I306" s="1"/>
  <c r="H299"/>
  <c r="I305" s="1"/>
  <c r="H298"/>
  <c r="I304" s="1"/>
  <c r="H297"/>
  <c r="I303" s="1"/>
  <c r="H296"/>
  <c r="I302" s="1"/>
  <c r="H295"/>
  <c r="I301" s="1"/>
  <c r="H294"/>
  <c r="I300" s="1"/>
  <c r="H293"/>
  <c r="I299" s="1"/>
  <c r="H292"/>
  <c r="I298" s="1"/>
  <c r="H291"/>
  <c r="I297" s="1"/>
  <c r="H290"/>
  <c r="I296" s="1"/>
  <c r="H289"/>
  <c r="I295" s="1"/>
  <c r="H288"/>
  <c r="I294" s="1"/>
  <c r="H287"/>
  <c r="I293" s="1"/>
  <c r="H286"/>
  <c r="I292" s="1"/>
  <c r="H285"/>
  <c r="I291" s="1"/>
  <c r="H284"/>
  <c r="I290" s="1"/>
  <c r="H283"/>
  <c r="I289" s="1"/>
  <c r="H282"/>
  <c r="I288" s="1"/>
  <c r="H281"/>
  <c r="I287" s="1"/>
  <c r="H280"/>
  <c r="I286" s="1"/>
  <c r="H279"/>
  <c r="I285" s="1"/>
  <c r="H278"/>
  <c r="I284" s="1"/>
  <c r="H277"/>
  <c r="I283" s="1"/>
  <c r="H276"/>
  <c r="I282" s="1"/>
  <c r="H275"/>
  <c r="I281" s="1"/>
  <c r="H274"/>
  <c r="I280" s="1"/>
  <c r="H273"/>
  <c r="I279" s="1"/>
  <c r="H272"/>
  <c r="I278" s="1"/>
  <c r="H271"/>
  <c r="I277" s="1"/>
  <c r="H270"/>
  <c r="I276" s="1"/>
  <c r="H269"/>
  <c r="I275" s="1"/>
  <c r="H268"/>
  <c r="I274" s="1"/>
  <c r="H267"/>
  <c r="I273" s="1"/>
  <c r="H266"/>
  <c r="I272" s="1"/>
  <c r="H265"/>
  <c r="I271" s="1"/>
  <c r="H264"/>
  <c r="I270" s="1"/>
  <c r="H263"/>
  <c r="I269" s="1"/>
  <c r="H262"/>
  <c r="I268" s="1"/>
  <c r="H261"/>
  <c r="I267" s="1"/>
  <c r="H260"/>
  <c r="I266" s="1"/>
  <c r="H259"/>
  <c r="H258"/>
  <c r="I264" s="1"/>
  <c r="H257"/>
  <c r="H256"/>
  <c r="I262" s="1"/>
  <c r="H255"/>
  <c r="H254"/>
  <c r="I260" s="1"/>
  <c r="H253"/>
  <c r="H252"/>
  <c r="I258" s="1"/>
  <c r="H251"/>
  <c r="H250"/>
  <c r="I256" s="1"/>
  <c r="H249"/>
  <c r="H248"/>
  <c r="I254" s="1"/>
  <c r="H247"/>
  <c r="H246"/>
  <c r="I252" s="1"/>
  <c r="H245"/>
  <c r="H244"/>
  <c r="I250" s="1"/>
  <c r="H243"/>
  <c r="H242"/>
  <c r="I248" s="1"/>
  <c r="H241"/>
  <c r="H240"/>
  <c r="I246" s="1"/>
  <c r="H239"/>
  <c r="H238"/>
  <c r="I244" s="1"/>
  <c r="H237"/>
  <c r="H236"/>
  <c r="I242" s="1"/>
  <c r="H235"/>
  <c r="H234"/>
  <c r="I240" s="1"/>
  <c r="H233"/>
  <c r="H232"/>
  <c r="I238" s="1"/>
  <c r="H231"/>
  <c r="H230"/>
  <c r="I236" s="1"/>
  <c r="H229"/>
  <c r="H228"/>
  <c r="I234" s="1"/>
  <c r="H227"/>
  <c r="H226"/>
  <c r="I232" s="1"/>
  <c r="H225"/>
  <c r="H224"/>
  <c r="I230" s="1"/>
  <c r="H223"/>
  <c r="H222"/>
  <c r="I228" s="1"/>
  <c r="H221"/>
  <c r="H220"/>
  <c r="I226" s="1"/>
  <c r="H219"/>
  <c r="H218"/>
  <c r="I224" s="1"/>
  <c r="H217"/>
  <c r="H216"/>
  <c r="I222" s="1"/>
  <c r="H215"/>
  <c r="H214"/>
  <c r="I220" s="1"/>
  <c r="H213"/>
  <c r="H212"/>
  <c r="I218" s="1"/>
  <c r="H211"/>
  <c r="H210"/>
  <c r="I216" s="1"/>
  <c r="H209"/>
  <c r="H208"/>
  <c r="I214" s="1"/>
  <c r="H207"/>
  <c r="H206"/>
  <c r="I212" s="1"/>
  <c r="H205"/>
  <c r="H204"/>
  <c r="I210" s="1"/>
  <c r="H203"/>
  <c r="H202"/>
  <c r="I208" s="1"/>
  <c r="H201"/>
  <c r="H200"/>
  <c r="I206" s="1"/>
  <c r="H199"/>
  <c r="H198"/>
  <c r="I204" s="1"/>
  <c r="H197"/>
  <c r="H196"/>
  <c r="I202" s="1"/>
  <c r="H195"/>
  <c r="H194"/>
  <c r="I200" s="1"/>
  <c r="H193"/>
  <c r="H192"/>
  <c r="I198" s="1"/>
  <c r="H191"/>
  <c r="H190"/>
  <c r="I196" s="1"/>
  <c r="H189"/>
  <c r="H188"/>
  <c r="I194" s="1"/>
  <c r="H187"/>
  <c r="H186"/>
  <c r="I192" s="1"/>
  <c r="H185"/>
  <c r="H184"/>
  <c r="I190" s="1"/>
  <c r="H183"/>
  <c r="H182"/>
  <c r="I188" s="1"/>
  <c r="H181"/>
  <c r="H180"/>
  <c r="I186" s="1"/>
  <c r="H179"/>
  <c r="H178"/>
  <c r="I184" s="1"/>
  <c r="H177"/>
  <c r="H176"/>
  <c r="I182" s="1"/>
  <c r="H175"/>
  <c r="H174"/>
  <c r="I180" s="1"/>
  <c r="H173"/>
  <c r="H172"/>
  <c r="I178" s="1"/>
  <c r="H171"/>
  <c r="H170"/>
  <c r="I176" s="1"/>
  <c r="H169"/>
  <c r="H168"/>
  <c r="I174" s="1"/>
  <c r="H167"/>
  <c r="H166"/>
  <c r="I172" s="1"/>
  <c r="H165"/>
  <c r="H164"/>
  <c r="I170" s="1"/>
  <c r="H163"/>
  <c r="H162"/>
  <c r="I168" s="1"/>
  <c r="H161"/>
  <c r="H160"/>
  <c r="I166" s="1"/>
  <c r="H159"/>
  <c r="H158"/>
  <c r="I164" s="1"/>
  <c r="H157"/>
  <c r="H156"/>
  <c r="I162" s="1"/>
  <c r="H155"/>
  <c r="H154"/>
  <c r="I160" s="1"/>
  <c r="H153"/>
  <c r="H152"/>
  <c r="I158" s="1"/>
  <c r="H151"/>
  <c r="H150"/>
  <c r="I156" s="1"/>
  <c r="H149"/>
  <c r="H148"/>
  <c r="I154" s="1"/>
  <c r="H147"/>
  <c r="H146"/>
  <c r="I152" s="1"/>
  <c r="H145"/>
  <c r="H144"/>
  <c r="I150" s="1"/>
  <c r="H143"/>
  <c r="H142"/>
  <c r="I148" s="1"/>
  <c r="H141"/>
  <c r="H140"/>
  <c r="I146" s="1"/>
  <c r="H139"/>
  <c r="H138"/>
  <c r="I144" s="1"/>
  <c r="H137"/>
  <c r="H136"/>
  <c r="I142" s="1"/>
  <c r="H135"/>
  <c r="H134"/>
  <c r="I140" s="1"/>
  <c r="H133"/>
  <c r="H132"/>
  <c r="I138" s="1"/>
  <c r="H131"/>
  <c r="H130"/>
  <c r="I136" s="1"/>
  <c r="H129"/>
  <c r="H128"/>
  <c r="I134" s="1"/>
  <c r="H127"/>
  <c r="H126"/>
  <c r="I132" s="1"/>
  <c r="H125"/>
  <c r="H124"/>
  <c r="I130" s="1"/>
  <c r="H123"/>
  <c r="H122"/>
  <c r="I128" s="1"/>
  <c r="H121"/>
  <c r="H120"/>
  <c r="I126" s="1"/>
  <c r="H119"/>
  <c r="H118"/>
  <c r="I124" s="1"/>
  <c r="H117"/>
  <c r="H116"/>
  <c r="I122" s="1"/>
  <c r="H115"/>
  <c r="H114"/>
  <c r="I120" s="1"/>
  <c r="H113"/>
  <c r="H112"/>
  <c r="I118" s="1"/>
  <c r="H111"/>
  <c r="H110"/>
  <c r="I116" s="1"/>
  <c r="H109"/>
  <c r="H108"/>
  <c r="I114" s="1"/>
  <c r="H107"/>
  <c r="H106"/>
  <c r="I112" s="1"/>
  <c r="H105"/>
  <c r="H104"/>
  <c r="I110" s="1"/>
  <c r="H103"/>
  <c r="H102"/>
  <c r="I108" s="1"/>
  <c r="H101"/>
  <c r="H100"/>
  <c r="I106" s="1"/>
  <c r="H99"/>
  <c r="H98"/>
  <c r="I104" s="1"/>
  <c r="H97"/>
  <c r="H96"/>
  <c r="I102" s="1"/>
  <c r="H95"/>
  <c r="H94"/>
  <c r="I100" s="1"/>
  <c r="H93"/>
  <c r="H92"/>
  <c r="I98" s="1"/>
  <c r="H91"/>
  <c r="H90"/>
  <c r="I96" s="1"/>
  <c r="H89"/>
  <c r="H88"/>
  <c r="I94" s="1"/>
  <c r="H87"/>
  <c r="H86"/>
  <c r="I92" s="1"/>
  <c r="H85"/>
  <c r="H84"/>
  <c r="I90" s="1"/>
  <c r="H83"/>
  <c r="H82"/>
  <c r="I88" s="1"/>
  <c r="H81"/>
  <c r="H80"/>
  <c r="I86" s="1"/>
  <c r="H79"/>
  <c r="H78"/>
  <c r="I84" s="1"/>
  <c r="H77"/>
  <c r="H76"/>
  <c r="I82" s="1"/>
  <c r="H75"/>
  <c r="H74"/>
  <c r="I80" s="1"/>
  <c r="H73"/>
  <c r="H72"/>
  <c r="I78" s="1"/>
  <c r="H71"/>
  <c r="H70"/>
  <c r="I76" s="1"/>
  <c r="H69"/>
  <c r="H68"/>
  <c r="I74" s="1"/>
  <c r="H67"/>
  <c r="H66"/>
  <c r="I72" s="1"/>
  <c r="H65"/>
  <c r="H64"/>
  <c r="I70" s="1"/>
  <c r="H63"/>
  <c r="H62"/>
  <c r="I68" s="1"/>
  <c r="H61"/>
  <c r="H60"/>
  <c r="I66" s="1"/>
  <c r="H59"/>
  <c r="H58"/>
  <c r="I64" s="1"/>
  <c r="H57"/>
  <c r="I63" s="1"/>
  <c r="H56"/>
  <c r="I62" s="1"/>
  <c r="H55"/>
  <c r="I61" s="1"/>
  <c r="H54"/>
  <c r="I60" s="1"/>
  <c r="H53"/>
  <c r="I59" s="1"/>
  <c r="H52"/>
  <c r="I58" s="1"/>
  <c r="H51"/>
  <c r="I57" s="1"/>
  <c r="H50"/>
  <c r="I56" s="1"/>
  <c r="H49"/>
  <c r="I55" s="1"/>
  <c r="H48"/>
  <c r="I54" s="1"/>
  <c r="H47"/>
  <c r="I53" s="1"/>
  <c r="H46"/>
  <c r="I52" s="1"/>
  <c r="H45"/>
  <c r="I51" s="1"/>
  <c r="H44"/>
  <c r="I50" s="1"/>
  <c r="H43"/>
  <c r="I49" s="1"/>
  <c r="H42"/>
  <c r="I48" s="1"/>
  <c r="H41"/>
  <c r="I47" s="1"/>
  <c r="H40"/>
  <c r="I46" s="1"/>
  <c r="H39"/>
  <c r="I45" s="1"/>
  <c r="H38"/>
  <c r="I44" s="1"/>
  <c r="H37"/>
  <c r="I43" s="1"/>
  <c r="H36"/>
  <c r="I42" s="1"/>
  <c r="H35"/>
  <c r="I41" s="1"/>
  <c r="H34"/>
  <c r="I40" s="1"/>
  <c r="H33"/>
  <c r="I39" s="1"/>
  <c r="H32"/>
  <c r="I38" s="1"/>
  <c r="H31"/>
  <c r="I37" s="1"/>
  <c r="H30"/>
  <c r="I36" s="1"/>
  <c r="H29"/>
  <c r="I35" s="1"/>
  <c r="H28"/>
  <c r="I34" s="1"/>
  <c r="H27"/>
  <c r="I33" s="1"/>
  <c r="H26"/>
  <c r="I32" s="1"/>
  <c r="H25"/>
  <c r="I31" s="1"/>
  <c r="H24"/>
  <c r="I30" s="1"/>
  <c r="H23"/>
  <c r="I29" s="1"/>
  <c r="H22"/>
  <c r="I28" s="1"/>
  <c r="H21"/>
  <c r="I27" s="1"/>
  <c r="H20"/>
  <c r="I26" s="1"/>
  <c r="H19"/>
  <c r="I25" s="1"/>
  <c r="H18"/>
  <c r="I24" s="1"/>
  <c r="H17"/>
  <c r="I23" s="1"/>
  <c r="H16"/>
  <c r="I22" s="1"/>
  <c r="H15"/>
  <c r="I21" s="1"/>
  <c r="H14"/>
  <c r="I20" s="1"/>
  <c r="H13"/>
  <c r="I19" s="1"/>
  <c r="H12"/>
  <c r="I18" s="1"/>
  <c r="H11"/>
  <c r="I17" s="1"/>
  <c r="H10"/>
  <c r="I16" s="1"/>
  <c r="H9"/>
  <c r="I15" s="1"/>
  <c r="H8"/>
  <c r="I14" s="1"/>
  <c r="H7"/>
  <c r="I13" s="1"/>
  <c r="H6"/>
  <c r="H5"/>
  <c r="S559" i="8" l="1"/>
  <c r="S560"/>
  <c r="S561"/>
  <c r="S562"/>
  <c r="S563"/>
  <c r="S564"/>
  <c r="S565"/>
  <c r="S566"/>
  <c r="S567"/>
  <c r="S568"/>
  <c r="S569"/>
  <c r="S570"/>
  <c r="S571"/>
  <c r="S572"/>
  <c r="S573"/>
  <c r="S574"/>
  <c r="S575"/>
  <c r="S1"/>
  <c r="U1"/>
  <c r="S576"/>
  <c r="S577"/>
  <c r="S578"/>
  <c r="S579"/>
  <c r="W3"/>
  <c r="W4" s="1"/>
  <c r="W573" s="1"/>
  <c r="W575"/>
  <c r="U579"/>
  <c r="U580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2" s="1"/>
  <c r="U325"/>
  <c r="S2"/>
  <c r="W578"/>
  <c r="W579"/>
  <c r="C7"/>
  <c r="I65" i="3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I103"/>
  <c r="I105"/>
  <c r="I107"/>
  <c r="I109"/>
  <c r="I111"/>
  <c r="I113"/>
  <c r="I115"/>
  <c r="I117"/>
  <c r="I119"/>
  <c r="I121"/>
  <c r="I123"/>
  <c r="I125"/>
  <c r="I127"/>
  <c r="I129"/>
  <c r="I131"/>
  <c r="I133"/>
  <c r="I135"/>
  <c r="I137"/>
  <c r="I139"/>
  <c r="I141"/>
  <c r="I143"/>
  <c r="I145"/>
  <c r="I147"/>
  <c r="I149"/>
  <c r="I151"/>
  <c r="I153"/>
  <c r="I155"/>
  <c r="I157"/>
  <c r="I159"/>
  <c r="I161"/>
  <c r="I163"/>
  <c r="I165"/>
  <c r="I167"/>
  <c r="I169"/>
  <c r="I171"/>
  <c r="I173"/>
  <c r="I175"/>
  <c r="I177"/>
  <c r="I179"/>
  <c r="I181"/>
  <c r="I183"/>
  <c r="I185"/>
  <c r="I187"/>
  <c r="I189"/>
  <c r="I191"/>
  <c r="I193"/>
  <c r="I195"/>
  <c r="I197"/>
  <c r="I199"/>
  <c r="I201"/>
  <c r="I203"/>
  <c r="I205"/>
  <c r="I207"/>
  <c r="I209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I245"/>
  <c r="I247"/>
  <c r="I249"/>
  <c r="I251"/>
  <c r="I253"/>
  <c r="I255"/>
  <c r="I257"/>
  <c r="I259"/>
  <c r="I261"/>
  <c r="I263"/>
  <c r="I265"/>
  <c r="I403"/>
  <c r="F1"/>
  <c r="J1"/>
  <c r="J2" s="1"/>
  <c r="E1"/>
  <c r="S1108" i="1"/>
  <c r="S1110"/>
  <c r="S1112"/>
  <c r="S1109"/>
  <c r="S1113" s="1"/>
  <c r="S1114" s="1"/>
  <c r="S1115" s="1"/>
  <c r="S1116" s="1"/>
  <c r="S1117" s="1"/>
  <c r="S1118" s="1"/>
  <c r="S1119" s="1"/>
  <c r="S1120" s="1"/>
  <c r="S1121" s="1"/>
  <c r="S1122" s="1"/>
  <c r="S1123" s="1"/>
  <c r="S1111"/>
  <c r="S1090"/>
  <c r="S1092"/>
  <c r="S1094"/>
  <c r="S1096"/>
  <c r="S1098"/>
  <c r="S1100"/>
  <c r="S1102"/>
  <c r="S1091"/>
  <c r="S1093"/>
  <c r="S1095"/>
  <c r="S1097"/>
  <c r="S1099"/>
  <c r="S1101"/>
  <c r="I414" i="3"/>
  <c r="I405"/>
  <c r="I407"/>
  <c r="I409"/>
  <c r="I411"/>
  <c r="I413"/>
  <c r="I415"/>
  <c r="I404"/>
  <c r="I406"/>
  <c r="I408"/>
  <c r="I410"/>
  <c r="I412"/>
  <c r="Z2" i="8" l="1"/>
  <c r="Z1"/>
  <c r="W577"/>
  <c r="W580"/>
  <c r="W576"/>
  <c r="W572"/>
  <c r="W570"/>
  <c r="W568"/>
  <c r="W566"/>
  <c r="W564"/>
  <c r="W562"/>
  <c r="W560"/>
  <c r="W558"/>
  <c r="W556"/>
  <c r="W554"/>
  <c r="W552"/>
  <c r="W550"/>
  <c r="W548"/>
  <c r="W546"/>
  <c r="W544"/>
  <c r="W542"/>
  <c r="W540"/>
  <c r="W538"/>
  <c r="W536"/>
  <c r="W534"/>
  <c r="W532"/>
  <c r="W530"/>
  <c r="W528"/>
  <c r="W526"/>
  <c r="W524"/>
  <c r="W522"/>
  <c r="W520"/>
  <c r="W518"/>
  <c r="W516"/>
  <c r="W514"/>
  <c r="W512"/>
  <c r="W510"/>
  <c r="W508"/>
  <c r="W506"/>
  <c r="W504"/>
  <c r="W502"/>
  <c r="W500"/>
  <c r="W498"/>
  <c r="W496"/>
  <c r="W494"/>
  <c r="W492"/>
  <c r="W490"/>
  <c r="W488"/>
  <c r="W486"/>
  <c r="W484"/>
  <c r="W482"/>
  <c r="W480"/>
  <c r="W478"/>
  <c r="W476"/>
  <c r="W474"/>
  <c r="W472"/>
  <c r="W470"/>
  <c r="W468"/>
  <c r="W466"/>
  <c r="W464"/>
  <c r="W462"/>
  <c r="W460"/>
  <c r="W458"/>
  <c r="W456"/>
  <c r="W454"/>
  <c r="W452"/>
  <c r="W450"/>
  <c r="W448"/>
  <c r="W446"/>
  <c r="W444"/>
  <c r="W442"/>
  <c r="W440"/>
  <c r="W438"/>
  <c r="W436"/>
  <c r="W434"/>
  <c r="W432"/>
  <c r="W430"/>
  <c r="W428"/>
  <c r="W426"/>
  <c r="W424"/>
  <c r="W422"/>
  <c r="W420"/>
  <c r="W418"/>
  <c r="W416"/>
  <c r="W414"/>
  <c r="W412"/>
  <c r="W410"/>
  <c r="W408"/>
  <c r="W406"/>
  <c r="W404"/>
  <c r="W402"/>
  <c r="W400"/>
  <c r="W398"/>
  <c r="W396"/>
  <c r="W394"/>
  <c r="W392"/>
  <c r="W390"/>
  <c r="W388"/>
  <c r="W386"/>
  <c r="W384"/>
  <c r="W382"/>
  <c r="W380"/>
  <c r="W378"/>
  <c r="W376"/>
  <c r="W374"/>
  <c r="W372"/>
  <c r="W370"/>
  <c r="W368"/>
  <c r="W366"/>
  <c r="W364"/>
  <c r="W362"/>
  <c r="W360"/>
  <c r="W358"/>
  <c r="W356"/>
  <c r="W354"/>
  <c r="W352"/>
  <c r="W350"/>
  <c r="W348"/>
  <c r="W346"/>
  <c r="W344"/>
  <c r="W342"/>
  <c r="W340"/>
  <c r="W338"/>
  <c r="W336"/>
  <c r="W334"/>
  <c r="W332"/>
  <c r="W330"/>
  <c r="W328"/>
  <c r="W326"/>
  <c r="W324"/>
  <c r="W323"/>
  <c r="W322"/>
  <c r="W321"/>
  <c r="W320"/>
  <c r="W319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574"/>
  <c r="W571"/>
  <c r="W569"/>
  <c r="W567"/>
  <c r="W565"/>
  <c r="W563"/>
  <c r="W561"/>
  <c r="W559"/>
  <c r="W557"/>
  <c r="W555"/>
  <c r="W553"/>
  <c r="W551"/>
  <c r="W549"/>
  <c r="W547"/>
  <c r="W545"/>
  <c r="W543"/>
  <c r="W541"/>
  <c r="W539"/>
  <c r="W537"/>
  <c r="W535"/>
  <c r="W533"/>
  <c r="W531"/>
  <c r="W529"/>
  <c r="W527"/>
  <c r="W525"/>
  <c r="W523"/>
  <c r="W521"/>
  <c r="W519"/>
  <c r="W517"/>
  <c r="W515"/>
  <c r="W513"/>
  <c r="W511"/>
  <c r="W509"/>
  <c r="W507"/>
  <c r="W505"/>
  <c r="W503"/>
  <c r="W501"/>
  <c r="W499"/>
  <c r="W497"/>
  <c r="W495"/>
  <c r="W493"/>
  <c r="W491"/>
  <c r="W489"/>
  <c r="W487"/>
  <c r="W485"/>
  <c r="W483"/>
  <c r="W481"/>
  <c r="W479"/>
  <c r="W477"/>
  <c r="W475"/>
  <c r="W473"/>
  <c r="W471"/>
  <c r="W469"/>
  <c r="W467"/>
  <c r="W465"/>
  <c r="W463"/>
  <c r="W461"/>
  <c r="W459"/>
  <c r="W457"/>
  <c r="W455"/>
  <c r="W453"/>
  <c r="W451"/>
  <c r="W449"/>
  <c r="W447"/>
  <c r="W445"/>
  <c r="W443"/>
  <c r="W441"/>
  <c r="W439"/>
  <c r="W437"/>
  <c r="W435"/>
  <c r="W433"/>
  <c r="W431"/>
  <c r="W429"/>
  <c r="W427"/>
  <c r="W425"/>
  <c r="W423"/>
  <c r="W421"/>
  <c r="W419"/>
  <c r="W417"/>
  <c r="W415"/>
  <c r="W413"/>
  <c r="W411"/>
  <c r="W409"/>
  <c r="W407"/>
  <c r="W405"/>
  <c r="W403"/>
  <c r="W401"/>
  <c r="W399"/>
  <c r="W397"/>
  <c r="W395"/>
  <c r="W393"/>
  <c r="W391"/>
  <c r="W389"/>
  <c r="W387"/>
  <c r="W385"/>
  <c r="W383"/>
  <c r="W381"/>
  <c r="W379"/>
  <c r="W377"/>
  <c r="W375"/>
  <c r="W373"/>
  <c r="W371"/>
  <c r="W369"/>
  <c r="W367"/>
  <c r="W365"/>
  <c r="W363"/>
  <c r="W361"/>
  <c r="W359"/>
  <c r="W357"/>
  <c r="W355"/>
  <c r="W353"/>
  <c r="W351"/>
  <c r="W349"/>
  <c r="W347"/>
  <c r="W345"/>
  <c r="W343"/>
  <c r="W341"/>
  <c r="W339"/>
  <c r="W337"/>
  <c r="W335"/>
  <c r="W333"/>
  <c r="W331"/>
  <c r="W329"/>
  <c r="W327"/>
  <c r="W325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2"/>
  <c r="AA2" s="1"/>
  <c r="L7"/>
  <c r="M7"/>
  <c r="C8"/>
  <c r="O388" i="1"/>
  <c r="O387"/>
  <c r="O386"/>
  <c r="O385"/>
  <c r="O384"/>
  <c r="O383"/>
  <c r="O382"/>
  <c r="O381"/>
  <c r="O380"/>
  <c r="O379"/>
  <c r="O378"/>
  <c r="O377"/>
  <c r="O376"/>
  <c r="O375"/>
  <c r="O374"/>
  <c r="O373"/>
  <c r="P372"/>
  <c r="O372"/>
  <c r="P371"/>
  <c r="O371"/>
  <c r="P370"/>
  <c r="O370"/>
  <c r="P369"/>
  <c r="O369"/>
  <c r="P368"/>
  <c r="O368"/>
  <c r="P367"/>
  <c r="O367"/>
  <c r="P366"/>
  <c r="O366"/>
  <c r="P365"/>
  <c r="O365"/>
  <c r="P364"/>
  <c r="O364"/>
  <c r="P363"/>
  <c r="O363"/>
  <c r="P362"/>
  <c r="O362"/>
  <c r="P361"/>
  <c r="O361"/>
  <c r="P360"/>
  <c r="O360"/>
  <c r="P359"/>
  <c r="O359"/>
  <c r="P358"/>
  <c r="O358"/>
  <c r="P357"/>
  <c r="O357"/>
  <c r="P356"/>
  <c r="O356"/>
  <c r="P355"/>
  <c r="O355"/>
  <c r="P354"/>
  <c r="O354"/>
  <c r="P353"/>
  <c r="O353"/>
  <c r="P352"/>
  <c r="O352"/>
  <c r="P351"/>
  <c r="O351"/>
  <c r="P350"/>
  <c r="O350"/>
  <c r="P349"/>
  <c r="O349"/>
  <c r="P348"/>
  <c r="O348"/>
  <c r="P347"/>
  <c r="O347"/>
  <c r="P346"/>
  <c r="O346"/>
  <c r="P345"/>
  <c r="O345"/>
  <c r="P344"/>
  <c r="O344"/>
  <c r="P343"/>
  <c r="O343"/>
  <c r="P342"/>
  <c r="O342"/>
  <c r="P341"/>
  <c r="O341"/>
  <c r="P340"/>
  <c r="O340"/>
  <c r="P339"/>
  <c r="O339"/>
  <c r="P338"/>
  <c r="O338"/>
  <c r="P337"/>
  <c r="O337"/>
  <c r="P336"/>
  <c r="O336"/>
  <c r="P335"/>
  <c r="O335"/>
  <c r="P334"/>
  <c r="O334"/>
  <c r="P333"/>
  <c r="O333"/>
  <c r="P332"/>
  <c r="O332"/>
  <c r="P331"/>
  <c r="O331"/>
  <c r="P330"/>
  <c r="O330"/>
  <c r="P329"/>
  <c r="O329"/>
  <c r="P328"/>
  <c r="O328"/>
  <c r="P327"/>
  <c r="O327"/>
  <c r="P326"/>
  <c r="O326"/>
  <c r="P325"/>
  <c r="O325"/>
  <c r="P324"/>
  <c r="O324"/>
  <c r="P323"/>
  <c r="O323"/>
  <c r="P322"/>
  <c r="O322"/>
  <c r="P321"/>
  <c r="O321"/>
  <c r="P320"/>
  <c r="O320"/>
  <c r="P319"/>
  <c r="O319"/>
  <c r="P318"/>
  <c r="O318"/>
  <c r="P317"/>
  <c r="O317"/>
  <c r="P316"/>
  <c r="O316"/>
  <c r="P315"/>
  <c r="O315"/>
  <c r="P314"/>
  <c r="O314"/>
  <c r="P313"/>
  <c r="O313"/>
  <c r="P312"/>
  <c r="O312"/>
  <c r="P311"/>
  <c r="O311"/>
  <c r="P310"/>
  <c r="O310"/>
  <c r="P309"/>
  <c r="O309"/>
  <c r="P308"/>
  <c r="O308"/>
  <c r="P307"/>
  <c r="O307"/>
  <c r="P306"/>
  <c r="O306"/>
  <c r="P305"/>
  <c r="O305"/>
  <c r="P304"/>
  <c r="O304"/>
  <c r="P303"/>
  <c r="O303"/>
  <c r="P302"/>
  <c r="O302"/>
  <c r="P301"/>
  <c r="O301"/>
  <c r="P300"/>
  <c r="O300"/>
  <c r="P299"/>
  <c r="O299"/>
  <c r="P298"/>
  <c r="O298"/>
  <c r="P297"/>
  <c r="O297"/>
  <c r="P296"/>
  <c r="O296"/>
  <c r="P295"/>
  <c r="O295"/>
  <c r="P294"/>
  <c r="O294"/>
  <c r="P293"/>
  <c r="O293"/>
  <c r="P292"/>
  <c r="O292"/>
  <c r="P291"/>
  <c r="O291"/>
  <c r="P290"/>
  <c r="O290"/>
  <c r="P289"/>
  <c r="O289"/>
  <c r="P288"/>
  <c r="O288"/>
  <c r="P287"/>
  <c r="O287"/>
  <c r="P286"/>
  <c r="O286"/>
  <c r="P285"/>
  <c r="O285"/>
  <c r="P284"/>
  <c r="O284"/>
  <c r="P283"/>
  <c r="O283"/>
  <c r="P282"/>
  <c r="O282"/>
  <c r="P281"/>
  <c r="O281"/>
  <c r="P280"/>
  <c r="O280"/>
  <c r="P279"/>
  <c r="O279"/>
  <c r="P278"/>
  <c r="O278"/>
  <c r="P277"/>
  <c r="O277"/>
  <c r="P276"/>
  <c r="O276"/>
  <c r="P275"/>
  <c r="O275"/>
  <c r="P274"/>
  <c r="O274"/>
  <c r="P273"/>
  <c r="O273"/>
  <c r="P272"/>
  <c r="O272"/>
  <c r="P271"/>
  <c r="O271"/>
  <c r="P270"/>
  <c r="O270"/>
  <c r="P269"/>
  <c r="O269"/>
  <c r="P268"/>
  <c r="O268"/>
  <c r="P267"/>
  <c r="O267"/>
  <c r="P266"/>
  <c r="O266"/>
  <c r="P265"/>
  <c r="O265"/>
  <c r="P264"/>
  <c r="O264"/>
  <c r="P263"/>
  <c r="O263"/>
  <c r="P262"/>
  <c r="O262"/>
  <c r="P261"/>
  <c r="O261"/>
  <c r="P260"/>
  <c r="O260"/>
  <c r="P259"/>
  <c r="O259"/>
  <c r="P258"/>
  <c r="O258"/>
  <c r="P257"/>
  <c r="O257"/>
  <c r="P256"/>
  <c r="O256"/>
  <c r="P255"/>
  <c r="O255"/>
  <c r="P254"/>
  <c r="O254"/>
  <c r="P253"/>
  <c r="O253"/>
  <c r="P252"/>
  <c r="O252"/>
  <c r="P251"/>
  <c r="O251"/>
  <c r="P250"/>
  <c r="O250"/>
  <c r="P249"/>
  <c r="O249"/>
  <c r="P248"/>
  <c r="O248"/>
  <c r="P247"/>
  <c r="O247"/>
  <c r="P246"/>
  <c r="O246"/>
  <c r="P245"/>
  <c r="O245"/>
  <c r="P244"/>
  <c r="O244"/>
  <c r="P243"/>
  <c r="O243"/>
  <c r="P242"/>
  <c r="O242"/>
  <c r="P241"/>
  <c r="O241"/>
  <c r="P240"/>
  <c r="O240"/>
  <c r="P239"/>
  <c r="O239"/>
  <c r="P238"/>
  <c r="O238"/>
  <c r="P237"/>
  <c r="O237"/>
  <c r="P236"/>
  <c r="O236"/>
  <c r="P235"/>
  <c r="O235"/>
  <c r="P234"/>
  <c r="O234"/>
  <c r="P233"/>
  <c r="O233"/>
  <c r="P232"/>
  <c r="O232"/>
  <c r="P231"/>
  <c r="O231"/>
  <c r="P230"/>
  <c r="O230"/>
  <c r="P229"/>
  <c r="O229"/>
  <c r="P228"/>
  <c r="O228"/>
  <c r="P227"/>
  <c r="O227"/>
  <c r="P226"/>
  <c r="O226"/>
  <c r="P225"/>
  <c r="O225"/>
  <c r="P224"/>
  <c r="O224"/>
  <c r="P223"/>
  <c r="O223"/>
  <c r="P222"/>
  <c r="O222"/>
  <c r="P221"/>
  <c r="O221"/>
  <c r="P220"/>
  <c r="O220"/>
  <c r="P219"/>
  <c r="O219"/>
  <c r="P218"/>
  <c r="O218"/>
  <c r="P217"/>
  <c r="O217"/>
  <c r="P216"/>
  <c r="O216"/>
  <c r="P215"/>
  <c r="O215"/>
  <c r="P214"/>
  <c r="O214"/>
  <c r="P213"/>
  <c r="O213"/>
  <c r="P212"/>
  <c r="O212"/>
  <c r="P211"/>
  <c r="O211"/>
  <c r="P210"/>
  <c r="O210"/>
  <c r="P209"/>
  <c r="O209"/>
  <c r="P208"/>
  <c r="O208"/>
  <c r="P207"/>
  <c r="O207"/>
  <c r="P206"/>
  <c r="O206"/>
  <c r="P205"/>
  <c r="O205"/>
  <c r="P204"/>
  <c r="O204"/>
  <c r="P203"/>
  <c r="O203"/>
  <c r="P202"/>
  <c r="O202"/>
  <c r="P201"/>
  <c r="O201"/>
  <c r="P200"/>
  <c r="O200"/>
  <c r="P199"/>
  <c r="O199"/>
  <c r="P198"/>
  <c r="O198"/>
  <c r="P197"/>
  <c r="O197"/>
  <c r="P196"/>
  <c r="O196"/>
  <c r="P195"/>
  <c r="O195"/>
  <c r="P194"/>
  <c r="O194"/>
  <c r="P193"/>
  <c r="O193"/>
  <c r="P192"/>
  <c r="O192"/>
  <c r="P191"/>
  <c r="O191"/>
  <c r="P190"/>
  <c r="O190"/>
  <c r="P189"/>
  <c r="O189"/>
  <c r="P188"/>
  <c r="O188"/>
  <c r="P187"/>
  <c r="O187"/>
  <c r="P186"/>
  <c r="O186"/>
  <c r="P185"/>
  <c r="O185"/>
  <c r="P184"/>
  <c r="O184"/>
  <c r="P183"/>
  <c r="O183"/>
  <c r="P182"/>
  <c r="O182"/>
  <c r="P181"/>
  <c r="O181"/>
  <c r="P180"/>
  <c r="O180"/>
  <c r="P179"/>
  <c r="O179"/>
  <c r="P178"/>
  <c r="O178"/>
  <c r="P177"/>
  <c r="O177"/>
  <c r="P176"/>
  <c r="O176"/>
  <c r="P175"/>
  <c r="O175"/>
  <c r="P174"/>
  <c r="O174"/>
  <c r="P173"/>
  <c r="O173"/>
  <c r="P172"/>
  <c r="O172"/>
  <c r="P171"/>
  <c r="O171"/>
  <c r="P170"/>
  <c r="O170"/>
  <c r="P169"/>
  <c r="O169"/>
  <c r="P168"/>
  <c r="O168"/>
  <c r="P167"/>
  <c r="O167"/>
  <c r="P166"/>
  <c r="O166"/>
  <c r="P165"/>
  <c r="O165"/>
  <c r="P164"/>
  <c r="O164"/>
  <c r="P163"/>
  <c r="O163"/>
  <c r="P162"/>
  <c r="O162"/>
  <c r="P161"/>
  <c r="O161"/>
  <c r="P160"/>
  <c r="O160"/>
  <c r="P159"/>
  <c r="O159"/>
  <c r="P158"/>
  <c r="O158"/>
  <c r="P157"/>
  <c r="O157"/>
  <c r="P156"/>
  <c r="O156"/>
  <c r="P155"/>
  <c r="O155"/>
  <c r="P154"/>
  <c r="O154"/>
  <c r="P153"/>
  <c r="O153"/>
  <c r="P152"/>
  <c r="O152"/>
  <c r="P151"/>
  <c r="O151"/>
  <c r="P150"/>
  <c r="O150"/>
  <c r="P149"/>
  <c r="O149"/>
  <c r="P148"/>
  <c r="O148"/>
  <c r="P147"/>
  <c r="O147"/>
  <c r="P146"/>
  <c r="O146"/>
  <c r="P145"/>
  <c r="O145"/>
  <c r="P144"/>
  <c r="O144"/>
  <c r="P143"/>
  <c r="O143"/>
  <c r="P142"/>
  <c r="O142"/>
  <c r="P141"/>
  <c r="O141"/>
  <c r="P140"/>
  <c r="O140"/>
  <c r="P139"/>
  <c r="O139"/>
  <c r="P138"/>
  <c r="O138"/>
  <c r="P137"/>
  <c r="O137"/>
  <c r="P136"/>
  <c r="O136"/>
  <c r="P135"/>
  <c r="O135"/>
  <c r="P134"/>
  <c r="O134"/>
  <c r="P133"/>
  <c r="O133"/>
  <c r="P132"/>
  <c r="O132"/>
  <c r="P131"/>
  <c r="O131"/>
  <c r="P130"/>
  <c r="O130"/>
  <c r="P129"/>
  <c r="O129"/>
  <c r="P128"/>
  <c r="O128"/>
  <c r="P127"/>
  <c r="O127"/>
  <c r="P126"/>
  <c r="O126"/>
  <c r="P125"/>
  <c r="O125"/>
  <c r="P124"/>
  <c r="O124"/>
  <c r="P123"/>
  <c r="O123"/>
  <c r="P122"/>
  <c r="O122"/>
  <c r="P121"/>
  <c r="O121"/>
  <c r="P120"/>
  <c r="O120"/>
  <c r="P119"/>
  <c r="O119"/>
  <c r="P118"/>
  <c r="O118"/>
  <c r="P117"/>
  <c r="O117"/>
  <c r="P116"/>
  <c r="O116"/>
  <c r="P115"/>
  <c r="O115"/>
  <c r="P114"/>
  <c r="O114"/>
  <c r="P113"/>
  <c r="O113"/>
  <c r="P112"/>
  <c r="O112"/>
  <c r="P111"/>
  <c r="O111"/>
  <c r="P110"/>
  <c r="O110"/>
  <c r="P109"/>
  <c r="O109"/>
  <c r="P108"/>
  <c r="O108"/>
  <c r="P107"/>
  <c r="O107"/>
  <c r="P106"/>
  <c r="O106"/>
  <c r="P105"/>
  <c r="O105"/>
  <c r="P104"/>
  <c r="O10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G7" s="1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N167" s="1"/>
  <c r="K152"/>
  <c r="K151"/>
  <c r="K150"/>
  <c r="K149"/>
  <c r="K148"/>
  <c r="K147"/>
  <c r="N161" s="1"/>
  <c r="K146"/>
  <c r="K145"/>
  <c r="K144"/>
  <c r="K143"/>
  <c r="N157" s="1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N129" s="1"/>
  <c r="K114"/>
  <c r="K113"/>
  <c r="K112"/>
  <c r="K111"/>
  <c r="N125" s="1"/>
  <c r="K110"/>
  <c r="K109"/>
  <c r="K108"/>
  <c r="K107"/>
  <c r="N121" s="1"/>
  <c r="K106"/>
  <c r="K105"/>
  <c r="K104"/>
  <c r="K103"/>
  <c r="N117" s="1"/>
  <c r="K102"/>
  <c r="K101"/>
  <c r="K100"/>
  <c r="K99"/>
  <c r="N113" s="1"/>
  <c r="K98"/>
  <c r="K97"/>
  <c r="K96"/>
  <c r="K95"/>
  <c r="N109" s="1"/>
  <c r="K94"/>
  <c r="K93"/>
  <c r="N107" s="1"/>
  <c r="K92"/>
  <c r="K91"/>
  <c r="K90"/>
  <c r="K89"/>
  <c r="N103" s="1"/>
  <c r="K88"/>
  <c r="K87"/>
  <c r="K86"/>
  <c r="K85"/>
  <c r="N99" s="1"/>
  <c r="K84"/>
  <c r="K83"/>
  <c r="N97" s="1"/>
  <c r="K82"/>
  <c r="K81"/>
  <c r="K80"/>
  <c r="K79"/>
  <c r="N93" s="1"/>
  <c r="K78"/>
  <c r="K77"/>
  <c r="N91" s="1"/>
  <c r="K76"/>
  <c r="K75"/>
  <c r="K74"/>
  <c r="K73"/>
  <c r="N87" s="1"/>
  <c r="K72"/>
  <c r="K71"/>
  <c r="K70"/>
  <c r="K69"/>
  <c r="N83" s="1"/>
  <c r="K68"/>
  <c r="K67"/>
  <c r="K66"/>
  <c r="K65"/>
  <c r="N79" s="1"/>
  <c r="K64"/>
  <c r="K63"/>
  <c r="N77" s="1"/>
  <c r="K62"/>
  <c r="K61"/>
  <c r="K60"/>
  <c r="K59"/>
  <c r="N73" s="1"/>
  <c r="K58"/>
  <c r="K57"/>
  <c r="N71" s="1"/>
  <c r="K56"/>
  <c r="K55"/>
  <c r="K54"/>
  <c r="K53"/>
  <c r="N67" s="1"/>
  <c r="K52"/>
  <c r="K51"/>
  <c r="N65" s="1"/>
  <c r="K50"/>
  <c r="K49"/>
  <c r="N63" s="1"/>
  <c r="K48"/>
  <c r="K47"/>
  <c r="N61" s="1"/>
  <c r="K46"/>
  <c r="K45"/>
  <c r="K44"/>
  <c r="K43"/>
  <c r="N57" s="1"/>
  <c r="K42"/>
  <c r="K41"/>
  <c r="N55" s="1"/>
  <c r="K40"/>
  <c r="K39"/>
  <c r="K38"/>
  <c r="K37"/>
  <c r="N51" s="1"/>
  <c r="K36"/>
  <c r="K35"/>
  <c r="K34"/>
  <c r="K33"/>
  <c r="N47" s="1"/>
  <c r="K32"/>
  <c r="K31"/>
  <c r="K30"/>
  <c r="K29"/>
  <c r="N43" s="1"/>
  <c r="K28"/>
  <c r="K27"/>
  <c r="N41" s="1"/>
  <c r="K26"/>
  <c r="K25"/>
  <c r="K24"/>
  <c r="K23"/>
  <c r="N37" s="1"/>
  <c r="K22"/>
  <c r="K21"/>
  <c r="K20"/>
  <c r="K19"/>
  <c r="N33" s="1"/>
  <c r="K18"/>
  <c r="K17"/>
  <c r="K16"/>
  <c r="K15"/>
  <c r="N29" s="1"/>
  <c r="K14"/>
  <c r="K13"/>
  <c r="N27" s="1"/>
  <c r="K12"/>
  <c r="K11"/>
  <c r="K10"/>
  <c r="K9"/>
  <c r="N23" s="1"/>
  <c r="K8"/>
  <c r="G8" s="1"/>
  <c r="W1" i="8" l="1"/>
  <c r="AA1" s="1"/>
  <c r="L8"/>
  <c r="M8"/>
  <c r="C9"/>
  <c r="G6" i="1"/>
  <c r="J6" s="1"/>
  <c r="N25"/>
  <c r="N31"/>
  <c r="N35"/>
  <c r="N39"/>
  <c r="N45"/>
  <c r="N49"/>
  <c r="N53"/>
  <c r="N59"/>
  <c r="N69"/>
  <c r="N75"/>
  <c r="N81"/>
  <c r="N85"/>
  <c r="N89"/>
  <c r="N95"/>
  <c r="N101"/>
  <c r="N105"/>
  <c r="N111"/>
  <c r="N115"/>
  <c r="N119"/>
  <c r="N123"/>
  <c r="N127"/>
  <c r="N131"/>
  <c r="N133"/>
  <c r="N135"/>
  <c r="N137"/>
  <c r="N139"/>
  <c r="N141"/>
  <c r="N143"/>
  <c r="N145"/>
  <c r="N147"/>
  <c r="N149"/>
  <c r="N151"/>
  <c r="N153"/>
  <c r="N155"/>
  <c r="N159"/>
  <c r="N163"/>
  <c r="N165"/>
  <c r="N169"/>
  <c r="N171"/>
  <c r="N173"/>
  <c r="N175"/>
  <c r="N177"/>
  <c r="N179"/>
  <c r="N181"/>
  <c r="N183"/>
  <c r="N185"/>
  <c r="N187"/>
  <c r="N189"/>
  <c r="N191"/>
  <c r="N193"/>
  <c r="N195"/>
  <c r="N197"/>
  <c r="N199"/>
  <c r="N201"/>
  <c r="N203"/>
  <c r="N205"/>
  <c r="N207"/>
  <c r="N209"/>
  <c r="N211"/>
  <c r="N213"/>
  <c r="N215"/>
  <c r="N217"/>
  <c r="N219"/>
  <c r="N221"/>
  <c r="N223"/>
  <c r="N225"/>
  <c r="N227"/>
  <c r="N229"/>
  <c r="N231"/>
  <c r="N233"/>
  <c r="N235"/>
  <c r="N237"/>
  <c r="N239"/>
  <c r="N241"/>
  <c r="N243"/>
  <c r="N245"/>
  <c r="N247"/>
  <c r="N249"/>
  <c r="N251"/>
  <c r="N253"/>
  <c r="N255"/>
  <c r="N257"/>
  <c r="N259"/>
  <c r="N261"/>
  <c r="N263"/>
  <c r="N265"/>
  <c r="N267"/>
  <c r="N269"/>
  <c r="N271"/>
  <c r="N273"/>
  <c r="N275"/>
  <c r="N277"/>
  <c r="N279"/>
  <c r="N281"/>
  <c r="N283"/>
  <c r="N285"/>
  <c r="N287"/>
  <c r="N289"/>
  <c r="N291"/>
  <c r="N293"/>
  <c r="N295"/>
  <c r="N297"/>
  <c r="N299"/>
  <c r="N301"/>
  <c r="N303"/>
  <c r="N305"/>
  <c r="N307"/>
  <c r="N309"/>
  <c r="N311"/>
  <c r="N313"/>
  <c r="N315"/>
  <c r="N317"/>
  <c r="N319"/>
  <c r="N321"/>
  <c r="N323"/>
  <c r="N325"/>
  <c r="N327"/>
  <c r="N329"/>
  <c r="N331"/>
  <c r="N333"/>
  <c r="N335"/>
  <c r="N337"/>
  <c r="N339"/>
  <c r="N341"/>
  <c r="N343"/>
  <c r="N345"/>
  <c r="N347"/>
  <c r="N349"/>
  <c r="N351"/>
  <c r="N353"/>
  <c r="N355"/>
  <c r="N357"/>
  <c r="N359"/>
  <c r="N361"/>
  <c r="N363"/>
  <c r="N365"/>
  <c r="N367"/>
  <c r="N369"/>
  <c r="N371"/>
  <c r="N373"/>
  <c r="N375"/>
  <c r="N377"/>
  <c r="N379"/>
  <c r="N381"/>
  <c r="N383"/>
  <c r="N385"/>
  <c r="N387"/>
  <c r="N389"/>
  <c r="N391"/>
  <c r="N393"/>
  <c r="N395"/>
  <c r="N397"/>
  <c r="N399"/>
  <c r="N401"/>
  <c r="N403"/>
  <c r="N405"/>
  <c r="N407"/>
  <c r="N409"/>
  <c r="N411"/>
  <c r="N413"/>
  <c r="N415"/>
  <c r="N417"/>
  <c r="N419"/>
  <c r="N421"/>
  <c r="N423"/>
  <c r="N425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N124"/>
  <c r="N126"/>
  <c r="N128"/>
  <c r="N130"/>
  <c r="N132"/>
  <c r="N134"/>
  <c r="N136"/>
  <c r="N138"/>
  <c r="N140"/>
  <c r="N142"/>
  <c r="N144"/>
  <c r="N146"/>
  <c r="N148"/>
  <c r="N150"/>
  <c r="N152"/>
  <c r="N154"/>
  <c r="N156"/>
  <c r="N158"/>
  <c r="N160"/>
  <c r="N162"/>
  <c r="N164"/>
  <c r="N166"/>
  <c r="N168"/>
  <c r="N170"/>
  <c r="N172"/>
  <c r="N174"/>
  <c r="N176"/>
  <c r="N178"/>
  <c r="N180"/>
  <c r="N182"/>
  <c r="N184"/>
  <c r="N186"/>
  <c r="N188"/>
  <c r="N190"/>
  <c r="N192"/>
  <c r="N194"/>
  <c r="N196"/>
  <c r="N198"/>
  <c r="N200"/>
  <c r="N202"/>
  <c r="N204"/>
  <c r="N206"/>
  <c r="N208"/>
  <c r="N210"/>
  <c r="N212"/>
  <c r="N214"/>
  <c r="N216"/>
  <c r="N218"/>
  <c r="N220"/>
  <c r="N222"/>
  <c r="N224"/>
  <c r="N226"/>
  <c r="N228"/>
  <c r="N230"/>
  <c r="N232"/>
  <c r="N234"/>
  <c r="N236"/>
  <c r="N238"/>
  <c r="N240"/>
  <c r="N242"/>
  <c r="N244"/>
  <c r="N246"/>
  <c r="N248"/>
  <c r="N250"/>
  <c r="N252"/>
  <c r="N254"/>
  <c r="N256"/>
  <c r="N258"/>
  <c r="N260"/>
  <c r="N262"/>
  <c r="N264"/>
  <c r="N266"/>
  <c r="N268"/>
  <c r="N270"/>
  <c r="N272"/>
  <c r="N274"/>
  <c r="N276"/>
  <c r="N278"/>
  <c r="N280"/>
  <c r="N282"/>
  <c r="N284"/>
  <c r="N286"/>
  <c r="N288"/>
  <c r="N290"/>
  <c r="N292"/>
  <c r="N294"/>
  <c r="N296"/>
  <c r="N298"/>
  <c r="N300"/>
  <c r="N302"/>
  <c r="N304"/>
  <c r="N306"/>
  <c r="N308"/>
  <c r="N310"/>
  <c r="N312"/>
  <c r="N314"/>
  <c r="N316"/>
  <c r="N318"/>
  <c r="N320"/>
  <c r="N322"/>
  <c r="N324"/>
  <c r="N326"/>
  <c r="N328"/>
  <c r="N330"/>
  <c r="N332"/>
  <c r="N334"/>
  <c r="N336"/>
  <c r="N338"/>
  <c r="N340"/>
  <c r="N342"/>
  <c r="N344"/>
  <c r="N346"/>
  <c r="N348"/>
  <c r="N350"/>
  <c r="N352"/>
  <c r="N354"/>
  <c r="N356"/>
  <c r="N358"/>
  <c r="N360"/>
  <c r="N362"/>
  <c r="N364"/>
  <c r="N366"/>
  <c r="N368"/>
  <c r="N370"/>
  <c r="N372"/>
  <c r="N374"/>
  <c r="N376"/>
  <c r="N378"/>
  <c r="N380"/>
  <c r="N382"/>
  <c r="N384"/>
  <c r="N386"/>
  <c r="N388"/>
  <c r="N390"/>
  <c r="N392"/>
  <c r="N394"/>
  <c r="N396"/>
  <c r="N398"/>
  <c r="N400"/>
  <c r="N402"/>
  <c r="N404"/>
  <c r="N406"/>
  <c r="N408"/>
  <c r="N410"/>
  <c r="N412"/>
  <c r="N414"/>
  <c r="N416"/>
  <c r="N418"/>
  <c r="N420"/>
  <c r="N422"/>
  <c r="N424"/>
  <c r="L9" i="8" l="1"/>
  <c r="M9"/>
  <c r="C10"/>
  <c r="G5" i="1"/>
  <c r="L10" i="8" l="1"/>
  <c r="M10"/>
  <c r="C11"/>
  <c r="L11" l="1"/>
  <c r="M11"/>
  <c r="C12"/>
  <c r="L12" l="1"/>
  <c r="M12"/>
  <c r="C13"/>
  <c r="L13" l="1"/>
  <c r="M13"/>
  <c r="C14"/>
  <c r="L14" l="1"/>
  <c r="M14"/>
  <c r="C15"/>
  <c r="L15" l="1"/>
  <c r="M15"/>
  <c r="C16"/>
  <c r="L16" l="1"/>
  <c r="M16"/>
  <c r="C17"/>
  <c r="L17" l="1"/>
  <c r="M17"/>
  <c r="C18"/>
  <c r="L18" l="1"/>
  <c r="M18"/>
  <c r="C19"/>
  <c r="L19" l="1"/>
  <c r="M19"/>
  <c r="C20"/>
  <c r="L20" l="1"/>
  <c r="M20"/>
  <c r="C21"/>
  <c r="L21" l="1"/>
  <c r="M21"/>
  <c r="C22"/>
  <c r="L22" l="1"/>
  <c r="M22"/>
  <c r="C23"/>
  <c r="L23" l="1"/>
  <c r="M23"/>
  <c r="C24" s="1"/>
  <c r="L24" l="1"/>
  <c r="M24"/>
  <c r="C25" s="1"/>
  <c r="L25" l="1"/>
  <c r="M25"/>
  <c r="C26" s="1"/>
  <c r="L26" l="1"/>
  <c r="M26"/>
  <c r="C27" s="1"/>
  <c r="L27" l="1"/>
  <c r="M27"/>
  <c r="C28" s="1"/>
  <c r="L28" l="1"/>
  <c r="M28"/>
  <c r="C29"/>
  <c r="L29" l="1"/>
  <c r="M29"/>
  <c r="C30" s="1"/>
  <c r="L30" l="1"/>
  <c r="M30"/>
  <c r="C31" s="1"/>
  <c r="L31" l="1"/>
  <c r="M31"/>
  <c r="C32"/>
  <c r="L32" l="1"/>
  <c r="M32"/>
  <c r="C33" s="1"/>
  <c r="L33" l="1"/>
  <c r="M33"/>
  <c r="C34" s="1"/>
  <c r="L34" l="1"/>
  <c r="M34"/>
  <c r="C35"/>
  <c r="L35" l="1"/>
  <c r="M35"/>
  <c r="C36" s="1"/>
  <c r="L36" l="1"/>
  <c r="M36"/>
  <c r="C37" s="1"/>
  <c r="L37" l="1"/>
  <c r="M37"/>
  <c r="C38" s="1"/>
  <c r="L38" l="1"/>
  <c r="M38"/>
  <c r="C39"/>
  <c r="L39" l="1"/>
  <c r="M39"/>
  <c r="C40" s="1"/>
  <c r="L40" l="1"/>
  <c r="M40"/>
  <c r="C41" s="1"/>
  <c r="L41" l="1"/>
  <c r="M41"/>
  <c r="C42"/>
  <c r="L42" l="1"/>
  <c r="M42"/>
  <c r="C43" s="1"/>
  <c r="L43" l="1"/>
  <c r="M43"/>
  <c r="C44" s="1"/>
  <c r="L44" l="1"/>
  <c r="M44"/>
  <c r="C45"/>
  <c r="L45" l="1"/>
  <c r="M45"/>
  <c r="C46" s="1"/>
  <c r="L46" l="1"/>
  <c r="M46"/>
  <c r="C47" s="1"/>
  <c r="L47" l="1"/>
  <c r="M47"/>
  <c r="C48"/>
  <c r="L48" l="1"/>
  <c r="M48"/>
  <c r="C49" s="1"/>
  <c r="L49" l="1"/>
  <c r="M49"/>
  <c r="C50" s="1"/>
  <c r="L50" l="1"/>
  <c r="M50"/>
  <c r="C51" s="1"/>
  <c r="L51" l="1"/>
  <c r="M51"/>
  <c r="C52"/>
  <c r="L52" l="1"/>
  <c r="M52"/>
  <c r="C53"/>
  <c r="L53" l="1"/>
  <c r="M53"/>
  <c r="C54" s="1"/>
  <c r="L54" l="1"/>
  <c r="M54"/>
  <c r="C55" s="1"/>
  <c r="L55" l="1"/>
  <c r="M55"/>
  <c r="C56"/>
  <c r="L56" l="1"/>
  <c r="M56"/>
  <c r="C57" s="1"/>
  <c r="L57" l="1"/>
  <c r="M57"/>
  <c r="C58" s="1"/>
  <c r="L58" l="1"/>
  <c r="M58"/>
  <c r="C59"/>
  <c r="L59" l="1"/>
  <c r="M59"/>
  <c r="C60" s="1"/>
  <c r="L60" l="1"/>
  <c r="M60"/>
  <c r="C61" s="1"/>
  <c r="L61" l="1"/>
  <c r="M61"/>
  <c r="C62"/>
  <c r="L62" l="1"/>
  <c r="M62"/>
  <c r="C63" s="1"/>
  <c r="L63" l="1"/>
  <c r="M63"/>
  <c r="C64" s="1"/>
  <c r="L64" l="1"/>
  <c r="M64"/>
  <c r="C65"/>
  <c r="L65" l="1"/>
  <c r="M65"/>
  <c r="C66" s="1"/>
  <c r="L66" l="1"/>
  <c r="M66"/>
  <c r="C67" s="1"/>
  <c r="L67" l="1"/>
  <c r="M67"/>
  <c r="C68"/>
  <c r="L68" l="1"/>
  <c r="M68"/>
  <c r="C69" s="1"/>
  <c r="L69" l="1"/>
  <c r="M69"/>
  <c r="C70" s="1"/>
  <c r="L70" l="1"/>
  <c r="M70"/>
  <c r="C71"/>
  <c r="L71" l="1"/>
  <c r="M71"/>
  <c r="C72" s="1"/>
  <c r="L72" l="1"/>
  <c r="M72"/>
  <c r="C73" s="1"/>
  <c r="L73" l="1"/>
  <c r="M73"/>
  <c r="C74"/>
  <c r="L74" l="1"/>
  <c r="M74"/>
  <c r="C75" s="1"/>
  <c r="L75" l="1"/>
  <c r="M75"/>
  <c r="C76" s="1"/>
  <c r="L76" l="1"/>
  <c r="M76"/>
  <c r="C77"/>
  <c r="L77" l="1"/>
  <c r="M77"/>
  <c r="C78" s="1"/>
  <c r="L78" l="1"/>
  <c r="M78"/>
  <c r="C79" s="1"/>
  <c r="L79" l="1"/>
  <c r="M79"/>
  <c r="C80"/>
  <c r="L80" l="1"/>
  <c r="M80"/>
  <c r="C81" s="1"/>
  <c r="L81" l="1"/>
  <c r="M81"/>
  <c r="C82" s="1"/>
  <c r="L82" l="1"/>
  <c r="M82"/>
  <c r="C83"/>
  <c r="L83" l="1"/>
  <c r="M83"/>
  <c r="C84" s="1"/>
  <c r="L84" l="1"/>
  <c r="M84"/>
  <c r="C85"/>
  <c r="L85" l="1"/>
  <c r="M85"/>
  <c r="C86" s="1"/>
  <c r="L86" l="1"/>
  <c r="M86"/>
  <c r="C87" s="1"/>
  <c r="L87" l="1"/>
  <c r="M87"/>
  <c r="C88" s="1"/>
  <c r="L88" l="1"/>
  <c r="M88"/>
  <c r="C89"/>
  <c r="L89" l="1"/>
  <c r="M89"/>
  <c r="C90" s="1"/>
  <c r="L90" l="1"/>
  <c r="M90"/>
  <c r="C91" s="1"/>
  <c r="L91" l="1"/>
  <c r="M91"/>
  <c r="C92"/>
  <c r="L92" l="1"/>
  <c r="M92"/>
  <c r="C93" s="1"/>
  <c r="L93" l="1"/>
  <c r="M93"/>
  <c r="C94"/>
  <c r="L94" l="1"/>
  <c r="M94"/>
  <c r="C95" s="1"/>
  <c r="L95" l="1"/>
  <c r="M95"/>
  <c r="C96" s="1"/>
  <c r="L96" l="1"/>
  <c r="M96"/>
  <c r="C97"/>
  <c r="L97" l="1"/>
  <c r="M97"/>
  <c r="C98" s="1"/>
  <c r="L98" l="1"/>
  <c r="M98"/>
  <c r="C99" s="1"/>
  <c r="L99" l="1"/>
  <c r="M99"/>
  <c r="C100"/>
  <c r="L100" l="1"/>
  <c r="M100"/>
  <c r="C101" s="1"/>
  <c r="L101" l="1"/>
  <c r="M101"/>
  <c r="C102" s="1"/>
  <c r="L102" l="1"/>
  <c r="M102"/>
  <c r="C103"/>
  <c r="L103" l="1"/>
  <c r="M103"/>
  <c r="C104" s="1"/>
  <c r="L104" l="1"/>
  <c r="M104"/>
  <c r="C105" s="1"/>
  <c r="L105" l="1"/>
  <c r="M105"/>
  <c r="C106"/>
  <c r="L106" l="1"/>
  <c r="M106"/>
  <c r="C107" s="1"/>
  <c r="L107" l="1"/>
  <c r="M107"/>
  <c r="C108" s="1"/>
  <c r="L108" l="1"/>
  <c r="M108"/>
  <c r="C109"/>
  <c r="L109" l="1"/>
  <c r="M109"/>
  <c r="C110" s="1"/>
  <c r="L110" l="1"/>
  <c r="M110"/>
  <c r="C111"/>
  <c r="L111" l="1"/>
  <c r="M111"/>
  <c r="C112" s="1"/>
  <c r="L112" l="1"/>
  <c r="M112"/>
  <c r="C113"/>
  <c r="L113" l="1"/>
  <c r="M113"/>
  <c r="C114" s="1"/>
  <c r="L114" l="1"/>
  <c r="M114"/>
  <c r="C115"/>
  <c r="L115" l="1"/>
  <c r="M115"/>
  <c r="C116" s="1"/>
  <c r="L116" l="1"/>
  <c r="M116"/>
  <c r="C117" s="1"/>
  <c r="L117" l="1"/>
  <c r="M117"/>
  <c r="C118"/>
  <c r="L118" l="1"/>
  <c r="M118"/>
  <c r="C119" s="1"/>
  <c r="L119" l="1"/>
  <c r="M119"/>
  <c r="C120" s="1"/>
  <c r="L120" l="1"/>
  <c r="M120"/>
  <c r="C121"/>
  <c r="L121" l="1"/>
  <c r="M121"/>
  <c r="C122" s="1"/>
  <c r="L122" l="1"/>
  <c r="M122"/>
  <c r="C123" s="1"/>
  <c r="L123" l="1"/>
  <c r="M123"/>
  <c r="C124"/>
  <c r="L124" l="1"/>
  <c r="M124"/>
  <c r="C125" s="1"/>
  <c r="L125" l="1"/>
  <c r="M125"/>
  <c r="C126" s="1"/>
  <c r="L126" l="1"/>
  <c r="M126"/>
  <c r="C127"/>
  <c r="L127" l="1"/>
  <c r="M127"/>
  <c r="C128" s="1"/>
  <c r="L128" l="1"/>
  <c r="M128"/>
  <c r="C129" s="1"/>
  <c r="L129" l="1"/>
  <c r="M129"/>
  <c r="C130"/>
  <c r="L130" l="1"/>
  <c r="M130"/>
  <c r="C131" s="1"/>
  <c r="L131" l="1"/>
  <c r="M131"/>
  <c r="C132" s="1"/>
  <c r="L132" l="1"/>
  <c r="M132"/>
  <c r="C133"/>
  <c r="L133" l="1"/>
  <c r="M133"/>
  <c r="C134" s="1"/>
  <c r="L134" l="1"/>
  <c r="M134"/>
  <c r="C135"/>
  <c r="L135" l="1"/>
  <c r="M135"/>
  <c r="C136"/>
  <c r="L136" l="1"/>
  <c r="M136"/>
  <c r="C137"/>
  <c r="L137" l="1"/>
  <c r="M137"/>
  <c r="C138" s="1"/>
  <c r="L138" l="1"/>
  <c r="M138"/>
  <c r="C139"/>
  <c r="L139" l="1"/>
  <c r="M139"/>
  <c r="C140" s="1"/>
  <c r="L140" l="1"/>
  <c r="M140"/>
  <c r="C141"/>
  <c r="L141" l="1"/>
  <c r="M141"/>
  <c r="C142" s="1"/>
  <c r="L142" l="1"/>
  <c r="M142"/>
  <c r="C143" s="1"/>
  <c r="L143" l="1"/>
  <c r="M143"/>
  <c r="C144"/>
  <c r="L144" l="1"/>
  <c r="M144"/>
  <c r="C145" s="1"/>
  <c r="L145" l="1"/>
  <c r="M145"/>
  <c r="C146" s="1"/>
  <c r="L146" l="1"/>
  <c r="M146"/>
  <c r="C147"/>
  <c r="L147" l="1"/>
  <c r="M147"/>
  <c r="C148" s="1"/>
  <c r="L148" l="1"/>
  <c r="M148"/>
  <c r="C149" s="1"/>
  <c r="L149" l="1"/>
  <c r="M149"/>
  <c r="C150"/>
  <c r="L150" l="1"/>
  <c r="M150"/>
  <c r="C151" s="1"/>
  <c r="L151" l="1"/>
  <c r="M151"/>
  <c r="C152"/>
  <c r="L152" l="1"/>
  <c r="M152"/>
  <c r="C153" s="1"/>
  <c r="L153" l="1"/>
  <c r="M153"/>
  <c r="C154" s="1"/>
  <c r="L154" l="1"/>
  <c r="M154"/>
  <c r="C155"/>
  <c r="L155" l="1"/>
  <c r="M155"/>
  <c r="C156" s="1"/>
  <c r="L156" l="1"/>
  <c r="M156"/>
  <c r="C157" s="1"/>
  <c r="L157" l="1"/>
  <c r="M157"/>
  <c r="C158"/>
  <c r="L158" l="1"/>
  <c r="M158"/>
  <c r="C159"/>
  <c r="L159" l="1"/>
  <c r="M159"/>
  <c r="C160"/>
  <c r="L160" l="1"/>
  <c r="M160"/>
  <c r="C161"/>
  <c r="L161" l="1"/>
  <c r="M161"/>
  <c r="C162"/>
  <c r="L162" l="1"/>
  <c r="M162"/>
  <c r="C163" s="1"/>
  <c r="L163" l="1"/>
  <c r="M163"/>
  <c r="C164" s="1"/>
  <c r="L164" l="1"/>
  <c r="M164"/>
  <c r="C165" s="1"/>
  <c r="L165" l="1"/>
  <c r="M165"/>
  <c r="C166"/>
  <c r="L166" l="1"/>
  <c r="M166"/>
  <c r="C167" s="1"/>
  <c r="L167" l="1"/>
  <c r="M167"/>
  <c r="C168"/>
  <c r="L168" l="1"/>
  <c r="M168"/>
  <c r="C169" s="1"/>
  <c r="L169" l="1"/>
  <c r="M169"/>
  <c r="C170" s="1"/>
  <c r="L170" l="1"/>
  <c r="M170"/>
  <c r="C171"/>
  <c r="L171" l="1"/>
  <c r="M171"/>
  <c r="C172" s="1"/>
  <c r="L172" l="1"/>
  <c r="M172"/>
  <c r="C173" s="1"/>
  <c r="L173" l="1"/>
  <c r="M173"/>
  <c r="C174"/>
  <c r="L174" l="1"/>
  <c r="M174"/>
  <c r="C175" s="1"/>
  <c r="L175" l="1"/>
  <c r="M175"/>
  <c r="C176" s="1"/>
  <c r="L176" l="1"/>
  <c r="M176"/>
  <c r="C177"/>
  <c r="L177" l="1"/>
  <c r="M177"/>
  <c r="C178" s="1"/>
  <c r="L178" l="1"/>
  <c r="M178"/>
  <c r="C179" s="1"/>
  <c r="L179" l="1"/>
  <c r="M179"/>
  <c r="C180"/>
  <c r="L180" l="1"/>
  <c r="M180"/>
  <c r="C181" s="1"/>
  <c r="L181" l="1"/>
  <c r="M181"/>
  <c r="C182" s="1"/>
  <c r="L182" l="1"/>
  <c r="M182"/>
  <c r="C183"/>
  <c r="L183" l="1"/>
  <c r="M183"/>
  <c r="C184" s="1"/>
  <c r="L184" l="1"/>
  <c r="M184"/>
  <c r="C185"/>
  <c r="L185" l="1"/>
  <c r="M185"/>
  <c r="C186" s="1"/>
  <c r="L186" l="1"/>
  <c r="M186"/>
  <c r="C187" s="1"/>
  <c r="L187" l="1"/>
  <c r="M187"/>
  <c r="C188"/>
  <c r="L188" l="1"/>
  <c r="M188"/>
  <c r="C189" s="1"/>
  <c r="L189" l="1"/>
  <c r="M189"/>
  <c r="C190" s="1"/>
  <c r="L190" l="1"/>
  <c r="M190"/>
  <c r="C191"/>
  <c r="L191" l="1"/>
  <c r="M191"/>
  <c r="C192" s="1"/>
  <c r="L192" l="1"/>
  <c r="M192"/>
  <c r="C193" s="1"/>
  <c r="L193" l="1"/>
  <c r="M193"/>
  <c r="C194"/>
  <c r="L194" l="1"/>
  <c r="M194"/>
  <c r="C195" s="1"/>
  <c r="L195" l="1"/>
  <c r="M195"/>
  <c r="C196" s="1"/>
  <c r="L196" l="1"/>
  <c r="M196"/>
  <c r="C197"/>
  <c r="L197" l="1"/>
  <c r="M197"/>
  <c r="C198" s="1"/>
  <c r="L198" l="1"/>
  <c r="M198"/>
  <c r="C199" s="1"/>
  <c r="L199" l="1"/>
  <c r="M199"/>
  <c r="C200"/>
  <c r="L200" l="1"/>
  <c r="M200"/>
  <c r="C201" s="1"/>
  <c r="L201" l="1"/>
  <c r="M201"/>
  <c r="C202" s="1"/>
  <c r="L202" l="1"/>
  <c r="M202"/>
  <c r="C203"/>
  <c r="L203" l="1"/>
  <c r="M203"/>
  <c r="C204" s="1"/>
  <c r="L204" l="1"/>
  <c r="M204"/>
  <c r="C205"/>
  <c r="L205" l="1"/>
  <c r="M205"/>
  <c r="C206" s="1"/>
  <c r="L206" l="1"/>
  <c r="M206"/>
  <c r="C207" s="1"/>
  <c r="L207" l="1"/>
  <c r="M207"/>
  <c r="C208"/>
  <c r="L208" l="1"/>
  <c r="M208"/>
  <c r="C209" s="1"/>
  <c r="L209" l="1"/>
  <c r="M209"/>
  <c r="C210"/>
  <c r="L210" l="1"/>
  <c r="M210"/>
  <c r="C211" s="1"/>
  <c r="L211" l="1"/>
  <c r="M211"/>
  <c r="C212" s="1"/>
  <c r="L212" l="1"/>
  <c r="M212"/>
  <c r="C213"/>
  <c r="L213" l="1"/>
  <c r="M213"/>
  <c r="C214" s="1"/>
  <c r="L214" l="1"/>
  <c r="M214"/>
  <c r="C215" s="1"/>
  <c r="L215" l="1"/>
  <c r="M215"/>
  <c r="C216"/>
  <c r="L216" l="1"/>
  <c r="M216"/>
  <c r="C217" s="1"/>
  <c r="L217" l="1"/>
  <c r="M217"/>
  <c r="C218"/>
  <c r="L218" l="1"/>
  <c r="M218"/>
  <c r="C219" s="1"/>
  <c r="L219" l="1"/>
  <c r="M219"/>
  <c r="C220" s="1"/>
  <c r="L220" l="1"/>
  <c r="M220"/>
  <c r="C221"/>
  <c r="L221" l="1"/>
  <c r="M221"/>
  <c r="C222" s="1"/>
  <c r="L222" l="1"/>
  <c r="M222"/>
  <c r="C223" s="1"/>
  <c r="L223" l="1"/>
  <c r="M223"/>
  <c r="C224"/>
  <c r="L224" l="1"/>
  <c r="M224"/>
  <c r="C225" s="1"/>
  <c r="L225" l="1"/>
  <c r="M225"/>
  <c r="C226" s="1"/>
  <c r="L226" l="1"/>
  <c r="M226"/>
  <c r="C227"/>
  <c r="L227" l="1"/>
  <c r="M227"/>
  <c r="C228" s="1"/>
  <c r="L228" l="1"/>
  <c r="M228"/>
  <c r="C229"/>
  <c r="L229" l="1"/>
  <c r="M229"/>
  <c r="C230"/>
  <c r="L230" l="1"/>
  <c r="M230"/>
  <c r="C231" s="1"/>
  <c r="L231" l="1"/>
  <c r="M231"/>
  <c r="C232"/>
  <c r="L232" l="1"/>
  <c r="M232"/>
  <c r="C233" s="1"/>
  <c r="L233" l="1"/>
  <c r="M233"/>
  <c r="C234" s="1"/>
  <c r="L234" l="1"/>
  <c r="M234"/>
  <c r="C235"/>
  <c r="L235" l="1"/>
  <c r="M235"/>
  <c r="C236" s="1"/>
  <c r="L236" l="1"/>
  <c r="M236"/>
  <c r="C237"/>
  <c r="L237" l="1"/>
  <c r="M237"/>
  <c r="C238"/>
  <c r="L238" l="1"/>
  <c r="M238"/>
  <c r="C239" s="1"/>
  <c r="L239" l="1"/>
  <c r="M239"/>
  <c r="C240" s="1"/>
  <c r="L240" l="1"/>
  <c r="M240"/>
  <c r="C241"/>
  <c r="L241" l="1"/>
  <c r="M241"/>
  <c r="C242"/>
  <c r="L242" l="1"/>
  <c r="M242"/>
  <c r="C243"/>
  <c r="L243" l="1"/>
  <c r="M243"/>
  <c r="C244" s="1"/>
  <c r="L244" l="1"/>
  <c r="M244"/>
  <c r="C245" s="1"/>
  <c r="L245" l="1"/>
  <c r="M245"/>
  <c r="C246"/>
  <c r="L246" l="1"/>
  <c r="M246"/>
  <c r="C247" s="1"/>
  <c r="L247" l="1"/>
  <c r="M247"/>
  <c r="C248" s="1"/>
  <c r="L248" l="1"/>
  <c r="M248"/>
  <c r="C249"/>
  <c r="L249" l="1"/>
  <c r="M249"/>
  <c r="C250" s="1"/>
  <c r="L250" l="1"/>
  <c r="M250"/>
  <c r="C251" s="1"/>
  <c r="L251" l="1"/>
  <c r="M251"/>
  <c r="C252"/>
  <c r="L252" l="1"/>
  <c r="M252"/>
  <c r="C253" s="1"/>
  <c r="L253" l="1"/>
  <c r="M253"/>
  <c r="C254" s="1"/>
  <c r="L254" l="1"/>
  <c r="M254"/>
  <c r="C255"/>
  <c r="L255" l="1"/>
  <c r="M255"/>
  <c r="C256" s="1"/>
  <c r="L256" l="1"/>
  <c r="M256"/>
  <c r="C257"/>
  <c r="L257" l="1"/>
  <c r="M257"/>
  <c r="C258" s="1"/>
  <c r="L258" l="1"/>
  <c r="M258"/>
  <c r="C259" s="1"/>
  <c r="L259" l="1"/>
  <c r="M259"/>
  <c r="C260"/>
  <c r="L260" l="1"/>
  <c r="M260"/>
  <c r="C261" s="1"/>
  <c r="L261" l="1"/>
  <c r="M261"/>
  <c r="C262"/>
  <c r="L262" l="1"/>
  <c r="M262"/>
  <c r="C263" s="1"/>
  <c r="L263" l="1"/>
  <c r="M263"/>
  <c r="C264" s="1"/>
  <c r="L264" l="1"/>
  <c r="M264"/>
  <c r="C265"/>
  <c r="L265" l="1"/>
  <c r="M265"/>
  <c r="C266" s="1"/>
  <c r="L266" l="1"/>
  <c r="M266"/>
  <c r="C267" s="1"/>
  <c r="L267" l="1"/>
  <c r="M267"/>
  <c r="C268"/>
  <c r="L268" l="1"/>
  <c r="M268"/>
  <c r="C269" s="1"/>
  <c r="L269" l="1"/>
  <c r="M269"/>
  <c r="C270"/>
  <c r="L270" l="1"/>
  <c r="M270"/>
  <c r="C271" s="1"/>
  <c r="L271" l="1"/>
  <c r="M271"/>
  <c r="C272" s="1"/>
  <c r="L272" l="1"/>
  <c r="M272"/>
  <c r="C273"/>
  <c r="L273" l="1"/>
  <c r="M273"/>
  <c r="C274" s="1"/>
  <c r="L274" l="1"/>
  <c r="M274"/>
  <c r="C275" s="1"/>
  <c r="L275" l="1"/>
  <c r="M275"/>
  <c r="C276"/>
  <c r="L276" l="1"/>
  <c r="M276"/>
  <c r="C277" s="1"/>
  <c r="L277" l="1"/>
  <c r="M277"/>
  <c r="C278" s="1"/>
  <c r="L278" l="1"/>
  <c r="M278"/>
  <c r="C279"/>
  <c r="L279" l="1"/>
  <c r="M279"/>
  <c r="C280" s="1"/>
  <c r="L280" l="1"/>
  <c r="M280"/>
  <c r="C281" s="1"/>
  <c r="L281" l="1"/>
  <c r="M281"/>
  <c r="C282"/>
  <c r="L282" l="1"/>
  <c r="M282"/>
  <c r="C283" s="1"/>
  <c r="L283" l="1"/>
  <c r="M283"/>
  <c r="C284" s="1"/>
  <c r="L284" l="1"/>
  <c r="M284"/>
  <c r="C285"/>
  <c r="L285" l="1"/>
  <c r="M285"/>
  <c r="C286"/>
  <c r="L286" l="1"/>
  <c r="M286"/>
  <c r="C287" s="1"/>
  <c r="L287" l="1"/>
  <c r="M287"/>
  <c r="C288" s="1"/>
  <c r="L288" l="1"/>
  <c r="M288"/>
  <c r="C289"/>
  <c r="L289" l="1"/>
  <c r="M289"/>
  <c r="C290" s="1"/>
  <c r="L290" l="1"/>
  <c r="M290"/>
  <c r="C291"/>
  <c r="L291" l="1"/>
  <c r="M291"/>
  <c r="C292" s="1"/>
  <c r="L292" l="1"/>
  <c r="M292"/>
  <c r="C293" s="1"/>
  <c r="L293" l="1"/>
  <c r="M293"/>
  <c r="C294"/>
  <c r="L294" l="1"/>
  <c r="M294"/>
  <c r="C295" s="1"/>
  <c r="L295" l="1"/>
  <c r="M295"/>
  <c r="C296" s="1"/>
  <c r="L296" l="1"/>
  <c r="M296"/>
  <c r="C297"/>
  <c r="L297" l="1"/>
  <c r="M297"/>
  <c r="C298" s="1"/>
  <c r="L298" l="1"/>
  <c r="M298"/>
  <c r="C299" s="1"/>
  <c r="L299" l="1"/>
  <c r="M299"/>
  <c r="C300"/>
  <c r="L300" l="1"/>
  <c r="M300"/>
  <c r="C301" s="1"/>
  <c r="L301" l="1"/>
  <c r="M301"/>
  <c r="C302"/>
  <c r="L302" l="1"/>
  <c r="M302"/>
  <c r="C303" s="1"/>
  <c r="L303" l="1"/>
  <c r="M303"/>
  <c r="C304"/>
  <c r="L304" l="1"/>
  <c r="M304"/>
  <c r="C305" s="1"/>
  <c r="L305" l="1"/>
  <c r="M305"/>
  <c r="C306" s="1"/>
  <c r="L306" l="1"/>
  <c r="M306"/>
  <c r="C307" s="1"/>
  <c r="L307" l="1"/>
  <c r="M307"/>
  <c r="C308"/>
  <c r="L308" l="1"/>
  <c r="M308"/>
  <c r="C309" s="1"/>
  <c r="L309" l="1"/>
  <c r="M309"/>
  <c r="C310" s="1"/>
  <c r="L310" l="1"/>
  <c r="M310"/>
  <c r="C311"/>
  <c r="L311" l="1"/>
  <c r="M311"/>
  <c r="C312" s="1"/>
  <c r="L312" l="1"/>
  <c r="M312"/>
  <c r="C313" s="1"/>
  <c r="L313" l="1"/>
  <c r="M313"/>
  <c r="C314" s="1"/>
  <c r="L314" l="1"/>
  <c r="M314"/>
  <c r="C315" s="1"/>
  <c r="L315" l="1"/>
  <c r="M315"/>
  <c r="C316" s="1"/>
  <c r="L316" l="1"/>
  <c r="M316"/>
  <c r="C317"/>
  <c r="L317" l="1"/>
  <c r="M317"/>
  <c r="C318" s="1"/>
  <c r="L318" l="1"/>
  <c r="M318"/>
  <c r="C319" s="1"/>
  <c r="L319" l="1"/>
  <c r="M319"/>
  <c r="C320"/>
  <c r="L320" l="1"/>
  <c r="M320"/>
  <c r="C321" s="1"/>
  <c r="L321" l="1"/>
  <c r="M321"/>
  <c r="C322"/>
  <c r="L322" l="1"/>
  <c r="M322"/>
  <c r="C323" s="1"/>
  <c r="L323" l="1"/>
  <c r="M323"/>
  <c r="C324" s="1"/>
  <c r="L324" l="1"/>
  <c r="M324"/>
  <c r="C325"/>
  <c r="L325" l="1"/>
  <c r="M325"/>
  <c r="C326" s="1"/>
  <c r="L326" l="1"/>
  <c r="M326"/>
  <c r="C327" s="1"/>
  <c r="L327" l="1"/>
  <c r="M327"/>
  <c r="C328" s="1"/>
  <c r="L328" l="1"/>
  <c r="M328"/>
  <c r="C329"/>
  <c r="L329" l="1"/>
  <c r="M329"/>
  <c r="C330" s="1"/>
  <c r="L330" l="1"/>
  <c r="M330"/>
  <c r="C331"/>
  <c r="L331" l="1"/>
  <c r="M331"/>
  <c r="C332" s="1"/>
  <c r="L332" l="1"/>
  <c r="M332"/>
  <c r="C333" s="1"/>
  <c r="L333" l="1"/>
  <c r="M333"/>
  <c r="C334" s="1"/>
  <c r="L334" l="1"/>
  <c r="M334"/>
  <c r="C335"/>
  <c r="L335" l="1"/>
  <c r="M335"/>
  <c r="C336" s="1"/>
  <c r="L336" l="1"/>
  <c r="M336"/>
  <c r="C337" s="1"/>
  <c r="L337" l="1"/>
  <c r="M337"/>
  <c r="C338"/>
  <c r="L338" l="1"/>
  <c r="M338"/>
  <c r="C339" s="1"/>
  <c r="L339" l="1"/>
  <c r="M339"/>
  <c r="C340" s="1"/>
  <c r="L340" l="1"/>
  <c r="M340"/>
  <c r="C341"/>
  <c r="L341" l="1"/>
  <c r="M341"/>
  <c r="C342" s="1"/>
  <c r="L342" l="1"/>
  <c r="M342"/>
  <c r="C343" s="1"/>
  <c r="L343" l="1"/>
  <c r="M343"/>
  <c r="C344"/>
  <c r="L344" l="1"/>
  <c r="M344"/>
  <c r="C345" s="1"/>
  <c r="L345" l="1"/>
  <c r="M345"/>
  <c r="C346" s="1"/>
  <c r="L346" l="1"/>
  <c r="M346"/>
  <c r="C347"/>
  <c r="L347" l="1"/>
  <c r="M347"/>
  <c r="C348" s="1"/>
  <c r="L348" l="1"/>
  <c r="M348"/>
  <c r="C349" s="1"/>
  <c r="L349" l="1"/>
  <c r="M349"/>
  <c r="C350" s="1"/>
  <c r="L350" l="1"/>
  <c r="M350"/>
  <c r="C351"/>
  <c r="L351" l="1"/>
  <c r="M351"/>
  <c r="C352" s="1"/>
  <c r="L352" l="1"/>
  <c r="M352"/>
  <c r="C353" s="1"/>
  <c r="L353" l="1"/>
  <c r="M353"/>
  <c r="C354"/>
  <c r="L354" l="1"/>
  <c r="M354"/>
  <c r="C355" s="1"/>
  <c r="L355" l="1"/>
  <c r="M355"/>
  <c r="C356" s="1"/>
  <c r="L356" l="1"/>
  <c r="M356"/>
  <c r="C357"/>
  <c r="L357" l="1"/>
  <c r="M357"/>
  <c r="C358" s="1"/>
  <c r="L358" l="1"/>
  <c r="M358"/>
  <c r="C359" s="1"/>
  <c r="L359" l="1"/>
  <c r="M359"/>
  <c r="C360"/>
  <c r="L360" l="1"/>
  <c r="M360"/>
  <c r="C361" s="1"/>
  <c r="L361" l="1"/>
  <c r="M361"/>
  <c r="C362" s="1"/>
  <c r="L362" l="1"/>
  <c r="M362"/>
  <c r="C363"/>
  <c r="L363" l="1"/>
  <c r="M363"/>
  <c r="C364" s="1"/>
  <c r="L364" l="1"/>
  <c r="M364"/>
  <c r="C365" s="1"/>
  <c r="L365" l="1"/>
  <c r="M365"/>
  <c r="C366" s="1"/>
  <c r="L366" l="1"/>
  <c r="M366"/>
  <c r="C367"/>
  <c r="L367" l="1"/>
  <c r="M367"/>
  <c r="C368" s="1"/>
  <c r="L368" l="1"/>
  <c r="M368"/>
  <c r="C369" s="1"/>
  <c r="L369" l="1"/>
  <c r="M369"/>
  <c r="C370"/>
  <c r="L370" l="1"/>
  <c r="M370"/>
  <c r="C371" s="1"/>
  <c r="L371" l="1"/>
  <c r="M371"/>
  <c r="C372" s="1"/>
  <c r="L372" l="1"/>
  <c r="M372"/>
  <c r="C373"/>
  <c r="L373" l="1"/>
  <c r="M373"/>
  <c r="C374"/>
  <c r="L374" l="1"/>
  <c r="M374"/>
  <c r="C375"/>
  <c r="L375" l="1"/>
  <c r="M375"/>
  <c r="C376" s="1"/>
  <c r="L376" l="1"/>
  <c r="M376"/>
  <c r="C377" s="1"/>
  <c r="L377" l="1"/>
  <c r="M377"/>
  <c r="C378"/>
  <c r="L378" l="1"/>
  <c r="M378"/>
  <c r="C379" s="1"/>
  <c r="L379" l="1"/>
  <c r="M379"/>
  <c r="C380"/>
  <c r="L380" l="1"/>
  <c r="M380"/>
  <c r="C381" s="1"/>
  <c r="L381" l="1"/>
  <c r="M381"/>
  <c r="C382"/>
  <c r="L382" l="1"/>
  <c r="M382"/>
  <c r="C383" s="1"/>
  <c r="L383" l="1"/>
  <c r="M383"/>
  <c r="C384"/>
  <c r="L384" l="1"/>
  <c r="M384"/>
  <c r="C385" s="1"/>
  <c r="L385" l="1"/>
  <c r="M385"/>
  <c r="C386" s="1"/>
  <c r="L386" l="1"/>
  <c r="M386"/>
  <c r="C387"/>
  <c r="L387" l="1"/>
  <c r="M387"/>
  <c r="C388" s="1"/>
  <c r="L388" l="1"/>
  <c r="M388"/>
  <c r="C389" s="1"/>
  <c r="L389" l="1"/>
  <c r="M389"/>
  <c r="C390"/>
  <c r="L390" l="1"/>
  <c r="M390"/>
  <c r="C391" s="1"/>
  <c r="L391" l="1"/>
  <c r="M391"/>
  <c r="C392" s="1"/>
  <c r="L392" l="1"/>
  <c r="M392"/>
  <c r="C393"/>
  <c r="L393" l="1"/>
  <c r="M393"/>
  <c r="C394" s="1"/>
  <c r="L394" l="1"/>
  <c r="M394"/>
  <c r="C395"/>
  <c r="L395" l="1"/>
  <c r="M395"/>
  <c r="C396" s="1"/>
  <c r="L396" l="1"/>
  <c r="M396"/>
  <c r="C397"/>
  <c r="L397" l="1"/>
  <c r="M397"/>
  <c r="C398" s="1"/>
  <c r="L398" l="1"/>
  <c r="M398"/>
  <c r="C399" s="1"/>
  <c r="L399" l="1"/>
  <c r="M399"/>
  <c r="C400"/>
  <c r="L400" l="1"/>
  <c r="M400"/>
  <c r="C401" s="1"/>
  <c r="L401" l="1"/>
  <c r="M401"/>
  <c r="C402" s="1"/>
  <c r="L402" l="1"/>
  <c r="M402"/>
  <c r="C403"/>
  <c r="L403" l="1"/>
  <c r="M403"/>
  <c r="C404" s="1"/>
  <c r="L404" l="1"/>
  <c r="M404"/>
  <c r="C405" s="1"/>
  <c r="L405" l="1"/>
  <c r="M405"/>
  <c r="C406"/>
  <c r="L406" l="1"/>
  <c r="M406"/>
  <c r="C407" s="1"/>
  <c r="L407" l="1"/>
  <c r="M407"/>
  <c r="C408"/>
  <c r="L408" l="1"/>
  <c r="M408"/>
  <c r="C409" s="1"/>
  <c r="L409" l="1"/>
  <c r="M409"/>
  <c r="C410" s="1"/>
  <c r="L410" l="1"/>
  <c r="M410"/>
  <c r="C411"/>
  <c r="L411" l="1"/>
  <c r="M411"/>
  <c r="C412" s="1"/>
  <c r="L412" l="1"/>
  <c r="M412"/>
  <c r="C413" s="1"/>
  <c r="L413" l="1"/>
  <c r="M413"/>
  <c r="C414"/>
  <c r="L414" l="1"/>
  <c r="M414"/>
  <c r="C415" s="1"/>
  <c r="L415" l="1"/>
  <c r="M415"/>
  <c r="C416" s="1"/>
  <c r="L416" l="1"/>
  <c r="M416"/>
  <c r="C417" s="1"/>
  <c r="L417" l="1"/>
  <c r="M417"/>
  <c r="C418"/>
  <c r="L418" l="1"/>
  <c r="M418"/>
  <c r="C419" s="1"/>
  <c r="L419" l="1"/>
  <c r="M419"/>
  <c r="C420" s="1"/>
  <c r="L420" l="1"/>
  <c r="M420"/>
  <c r="C421"/>
  <c r="L421" l="1"/>
  <c r="M421"/>
  <c r="C422" s="1"/>
  <c r="L422" l="1"/>
  <c r="M422"/>
  <c r="C423" s="1"/>
  <c r="L423" l="1"/>
  <c r="M423"/>
  <c r="C424"/>
  <c r="L424" l="1"/>
  <c r="M424"/>
  <c r="C425" s="1"/>
  <c r="L425" l="1"/>
  <c r="M425"/>
  <c r="C426" s="1"/>
  <c r="L426" l="1"/>
  <c r="M426"/>
  <c r="C427"/>
  <c r="L427" l="1"/>
  <c r="M427"/>
  <c r="C428" s="1"/>
  <c r="L428" l="1"/>
  <c r="M428"/>
  <c r="C429" s="1"/>
  <c r="L429" l="1"/>
  <c r="M429"/>
  <c r="C430"/>
  <c r="L430" l="1"/>
  <c r="M430"/>
  <c r="C431" s="1"/>
  <c r="L431" l="1"/>
  <c r="M431"/>
  <c r="C432" s="1"/>
  <c r="L432" l="1"/>
  <c r="M432"/>
  <c r="C433"/>
  <c r="L433" l="1"/>
  <c r="M433"/>
  <c r="C434"/>
  <c r="L434" l="1"/>
  <c r="M434"/>
  <c r="C435"/>
  <c r="L435" l="1"/>
  <c r="M435"/>
  <c r="C436" s="1"/>
  <c r="L436" l="1"/>
  <c r="M436"/>
  <c r="C437"/>
  <c r="L437" l="1"/>
  <c r="M437"/>
  <c r="C438" s="1"/>
  <c r="L438" l="1"/>
  <c r="M438"/>
  <c r="C439" s="1"/>
  <c r="L439" l="1"/>
  <c r="M439"/>
  <c r="C440"/>
  <c r="L440" l="1"/>
  <c r="M440"/>
  <c r="C441" s="1"/>
  <c r="L441" l="1"/>
  <c r="M441"/>
  <c r="C442" s="1"/>
  <c r="L442" l="1"/>
  <c r="M442"/>
  <c r="C443"/>
  <c r="L443" l="1"/>
  <c r="M443"/>
  <c r="C444" s="1"/>
  <c r="L444" l="1"/>
  <c r="M444"/>
  <c r="C445" s="1"/>
  <c r="L445" l="1"/>
  <c r="M445"/>
  <c r="C446"/>
  <c r="L446" l="1"/>
  <c r="M446"/>
  <c r="C447" s="1"/>
  <c r="L447" l="1"/>
  <c r="M447"/>
  <c r="C448"/>
  <c r="L448" l="1"/>
  <c r="M448"/>
  <c r="C449" s="1"/>
  <c r="L449" l="1"/>
  <c r="M449"/>
  <c r="C450" s="1"/>
  <c r="L450" l="1"/>
  <c r="M450"/>
  <c r="C451" s="1"/>
  <c r="L451" l="1"/>
  <c r="M451"/>
  <c r="C452"/>
  <c r="L452" l="1"/>
  <c r="M452"/>
  <c r="C453" s="1"/>
  <c r="L453" l="1"/>
  <c r="M453"/>
  <c r="C454" s="1"/>
  <c r="L454" l="1"/>
  <c r="M454"/>
  <c r="C455"/>
  <c r="L455" l="1"/>
  <c r="M455"/>
  <c r="C456" s="1"/>
  <c r="L456" l="1"/>
  <c r="M456"/>
  <c r="C457" s="1"/>
  <c r="L457" l="1"/>
  <c r="M457"/>
  <c r="C458"/>
  <c r="L458" l="1"/>
  <c r="M458"/>
  <c r="C459" s="1"/>
  <c r="L459" l="1"/>
  <c r="M459"/>
  <c r="C460" s="1"/>
  <c r="L460" l="1"/>
  <c r="M460"/>
  <c r="C461"/>
  <c r="L461" l="1"/>
  <c r="M461"/>
  <c r="C462" s="1"/>
  <c r="L462" l="1"/>
  <c r="M462"/>
  <c r="C463" s="1"/>
  <c r="L463" l="1"/>
  <c r="M463"/>
  <c r="C464"/>
  <c r="L464" l="1"/>
  <c r="M464"/>
  <c r="C465" s="1"/>
  <c r="L465" l="1"/>
  <c r="M465"/>
  <c r="C466" s="1"/>
  <c r="L466" l="1"/>
  <c r="M466"/>
  <c r="C467" s="1"/>
  <c r="L467" l="1"/>
  <c r="M467"/>
  <c r="C468"/>
  <c r="L468" l="1"/>
  <c r="M468"/>
  <c r="C469" s="1"/>
  <c r="L469" l="1"/>
  <c r="M469"/>
  <c r="C470" s="1"/>
  <c r="L470" l="1"/>
  <c r="M470"/>
  <c r="C471"/>
  <c r="L471" l="1"/>
  <c r="M471"/>
  <c r="C472" s="1"/>
  <c r="L472" l="1"/>
  <c r="M472"/>
  <c r="C473" s="1"/>
  <c r="L473" l="1"/>
  <c r="M473"/>
  <c r="C474"/>
  <c r="L474" l="1"/>
  <c r="M474"/>
  <c r="C475" s="1"/>
  <c r="L475" l="1"/>
  <c r="M475"/>
  <c r="C476" s="1"/>
  <c r="L476" l="1"/>
  <c r="M476"/>
  <c r="C477"/>
  <c r="L477" l="1"/>
  <c r="M477"/>
  <c r="C478" s="1"/>
  <c r="L478" l="1"/>
  <c r="M478"/>
  <c r="C479" s="1"/>
  <c r="L479" l="1"/>
  <c r="M479"/>
  <c r="C480"/>
  <c r="L480" l="1"/>
  <c r="M480"/>
  <c r="C481"/>
  <c r="L481" l="1"/>
  <c r="M481"/>
  <c r="C482"/>
  <c r="L482" l="1"/>
  <c r="M482"/>
  <c r="C483" s="1"/>
  <c r="L483" l="1"/>
  <c r="M483"/>
  <c r="C484"/>
  <c r="L484" l="1"/>
  <c r="M484"/>
  <c r="C485" s="1"/>
  <c r="L485" l="1"/>
  <c r="M485"/>
  <c r="C486" s="1"/>
  <c r="L486" l="1"/>
  <c r="M486"/>
  <c r="C487"/>
  <c r="L487" l="1"/>
  <c r="M487"/>
  <c r="C488" s="1"/>
  <c r="L488" l="1"/>
  <c r="M488"/>
  <c r="C489"/>
  <c r="L489" l="1"/>
  <c r="M489"/>
  <c r="C490" s="1"/>
  <c r="L490" l="1"/>
  <c r="M490"/>
  <c r="C491" s="1"/>
  <c r="L491" l="1"/>
  <c r="M491"/>
  <c r="C492"/>
  <c r="L492" l="1"/>
  <c r="M492"/>
  <c r="C493" s="1"/>
  <c r="L493" l="1"/>
  <c r="M493"/>
  <c r="C494"/>
  <c r="L494" l="1"/>
  <c r="M494"/>
  <c r="C495" s="1"/>
  <c r="L495" l="1"/>
  <c r="M495"/>
  <c r="C496" s="1"/>
  <c r="L496" l="1"/>
  <c r="M496"/>
  <c r="C497" s="1"/>
  <c r="L497" l="1"/>
  <c r="M497"/>
  <c r="C498"/>
  <c r="L498" l="1"/>
  <c r="M498"/>
  <c r="C499" s="1"/>
  <c r="L499" l="1"/>
  <c r="M499"/>
  <c r="C500" s="1"/>
  <c r="L500" l="1"/>
  <c r="M500"/>
  <c r="C501"/>
  <c r="L501" l="1"/>
  <c r="M501"/>
  <c r="C502"/>
  <c r="L502" l="1"/>
  <c r="M502"/>
  <c r="C503"/>
  <c r="L503" l="1"/>
  <c r="M503"/>
  <c r="C504" s="1"/>
  <c r="L504" l="1"/>
  <c r="M504"/>
  <c r="C505" s="1"/>
  <c r="L505" l="1"/>
  <c r="M505"/>
  <c r="C506"/>
  <c r="L506" l="1"/>
  <c r="M506"/>
  <c r="C507" s="1"/>
  <c r="L507" l="1"/>
  <c r="M507"/>
  <c r="C508" s="1"/>
  <c r="L508" l="1"/>
  <c r="M508"/>
  <c r="C509"/>
  <c r="L509" l="1"/>
  <c r="M509"/>
  <c r="C510" s="1"/>
  <c r="L510" l="1"/>
  <c r="M510"/>
  <c r="C511" s="1"/>
  <c r="L511" l="1"/>
  <c r="M511"/>
  <c r="C512"/>
  <c r="L512" l="1"/>
  <c r="M512"/>
  <c r="C513" s="1"/>
  <c r="L513" l="1"/>
  <c r="M513"/>
  <c r="C514" s="1"/>
  <c r="L514" l="1"/>
  <c r="M514"/>
  <c r="C515"/>
  <c r="L515" l="1"/>
  <c r="M515"/>
  <c r="C516" s="1"/>
  <c r="L516" l="1"/>
  <c r="M516"/>
  <c r="C517" s="1"/>
  <c r="L517" l="1"/>
  <c r="M517"/>
  <c r="C518"/>
  <c r="L518" l="1"/>
  <c r="M518"/>
  <c r="C519" s="1"/>
  <c r="L519" l="1"/>
  <c r="M519"/>
  <c r="C520" s="1"/>
  <c r="L520" l="1"/>
  <c r="M520"/>
  <c r="C521" s="1"/>
  <c r="L521" l="1"/>
  <c r="M521"/>
  <c r="C522"/>
  <c r="L522" l="1"/>
  <c r="M522"/>
  <c r="C523" s="1"/>
  <c r="L523" l="1"/>
  <c r="M523"/>
  <c r="C524"/>
  <c r="L524" l="1"/>
  <c r="M524"/>
  <c r="C525" s="1"/>
  <c r="L525" l="1"/>
  <c r="M525"/>
  <c r="C526" s="1"/>
  <c r="L526" l="1"/>
  <c r="M526"/>
  <c r="C527"/>
  <c r="L527" l="1"/>
  <c r="M527"/>
  <c r="C528" s="1"/>
  <c r="L528" l="1"/>
  <c r="M528"/>
  <c r="C529" s="1"/>
  <c r="L529" l="1"/>
  <c r="M529"/>
  <c r="C530" s="1"/>
  <c r="L530" l="1"/>
  <c r="M530"/>
  <c r="C531"/>
  <c r="L531" l="1"/>
  <c r="M531"/>
  <c r="C532" s="1"/>
  <c r="L532" l="1"/>
  <c r="M532"/>
  <c r="C533" s="1"/>
  <c r="L533" l="1"/>
  <c r="M533"/>
  <c r="C534"/>
  <c r="L534" l="1"/>
  <c r="M534"/>
  <c r="C535" s="1"/>
  <c r="L535" l="1"/>
  <c r="M535"/>
  <c r="C536"/>
  <c r="L536" l="1"/>
  <c r="M536"/>
  <c r="C537" s="1"/>
  <c r="L537" l="1"/>
  <c r="M537"/>
  <c r="C538" s="1"/>
  <c r="L538" l="1"/>
  <c r="M538"/>
  <c r="C539"/>
  <c r="L539" l="1"/>
  <c r="M539"/>
  <c r="C540" s="1"/>
  <c r="L540" l="1"/>
  <c r="M540"/>
  <c r="C541" s="1"/>
  <c r="L541" l="1"/>
  <c r="M541"/>
  <c r="C542"/>
  <c r="L542" l="1"/>
  <c r="M542"/>
  <c r="C543" s="1"/>
  <c r="L543" l="1"/>
  <c r="M543"/>
  <c r="C544" s="1"/>
  <c r="L544" l="1"/>
  <c r="M544"/>
  <c r="C545"/>
  <c r="L545" l="1"/>
  <c r="M545"/>
  <c r="C546" s="1"/>
  <c r="L546" l="1"/>
  <c r="M546"/>
  <c r="C547" s="1"/>
  <c r="L547" l="1"/>
  <c r="M547"/>
  <c r="C548"/>
  <c r="L548" l="1"/>
  <c r="M548"/>
  <c r="C549" s="1"/>
  <c r="L549" l="1"/>
  <c r="M549"/>
  <c r="C550" s="1"/>
  <c r="L550" l="1"/>
  <c r="M550"/>
  <c r="C551"/>
  <c r="L551" l="1"/>
  <c r="M551"/>
  <c r="C552" s="1"/>
  <c r="L552" l="1"/>
  <c r="M552"/>
  <c r="C553" s="1"/>
  <c r="L553" l="1"/>
  <c r="M553"/>
  <c r="C554" s="1"/>
  <c r="L554" l="1"/>
  <c r="M554"/>
  <c r="C555"/>
  <c r="L555" l="1"/>
  <c r="M555"/>
  <c r="C556" s="1"/>
  <c r="L556" l="1"/>
  <c r="M556"/>
  <c r="C557"/>
  <c r="L557" l="1"/>
  <c r="M557"/>
  <c r="C558" s="1"/>
  <c r="L558" l="1"/>
  <c r="M558"/>
  <c r="C559" s="1"/>
  <c r="L559" l="1"/>
  <c r="M559"/>
  <c r="C560" s="1"/>
  <c r="L560" l="1"/>
  <c r="M560"/>
  <c r="C561"/>
  <c r="L561" l="1"/>
  <c r="M561"/>
  <c r="C562" s="1"/>
  <c r="L562" l="1"/>
  <c r="M562"/>
  <c r="C563" s="1"/>
  <c r="L563" l="1"/>
  <c r="M563"/>
  <c r="C564"/>
  <c r="L564" l="1"/>
  <c r="M564"/>
  <c r="C565" s="1"/>
  <c r="L565" l="1"/>
  <c r="M565"/>
  <c r="C566" s="1"/>
  <c r="L566" l="1"/>
  <c r="M566"/>
  <c r="C567"/>
  <c r="L567" l="1"/>
  <c r="M567"/>
  <c r="C568" s="1"/>
  <c r="L568" l="1"/>
  <c r="M568"/>
  <c r="C569" s="1"/>
  <c r="L569" l="1"/>
  <c r="M569"/>
  <c r="C570"/>
  <c r="L570" l="1"/>
  <c r="M570"/>
  <c r="C571" s="1"/>
  <c r="L571" l="1"/>
  <c r="M571"/>
  <c r="C572" s="1"/>
  <c r="L572" l="1"/>
  <c r="M572"/>
  <c r="C573"/>
  <c r="L573" l="1"/>
  <c r="M573"/>
  <c r="C574" s="1"/>
  <c r="L574" l="1"/>
  <c r="M574"/>
  <c r="C575" s="1"/>
  <c r="L575" l="1"/>
  <c r="M575"/>
  <c r="C576"/>
  <c r="L576" l="1"/>
  <c r="M576"/>
  <c r="C577" s="1"/>
  <c r="L577" l="1"/>
  <c r="M577"/>
  <c r="C578" s="1"/>
  <c r="L578" l="1"/>
  <c r="M578"/>
  <c r="C579"/>
  <c r="L579" l="1"/>
  <c r="M579"/>
  <c r="C580" s="1"/>
  <c r="L580" l="1"/>
  <c r="M580"/>
</calcChain>
</file>

<file path=xl/sharedStrings.xml><?xml version="1.0" encoding="utf-8"?>
<sst xmlns="http://schemas.openxmlformats.org/spreadsheetml/2006/main" count="152" uniqueCount="93">
  <si>
    <t>Description:</t>
  </si>
  <si>
    <t>Celsius-based heating degree days for a base temperature of 30,0C"</t>
  </si>
  <si>
    <t>Source:</t>
  </si>
  <si>
    <t>www.degreedays.net (using temperature data from www.wunderground.com)"</t>
  </si>
  <si>
    <t>Accuracy:</t>
  </si>
  <si>
    <t>Estimates were made to account for missing data: the ""% Estimated"" column shows how much each figure was affected (0% is best, 100% is worst)"</t>
  </si>
  <si>
    <t>Station:</t>
  </si>
  <si>
    <t>Kbely, CZ (14.54E,50.12N)"</t>
  </si>
  <si>
    <t>Station ID:</t>
  </si>
  <si>
    <t>LKKB"</t>
  </si>
  <si>
    <t>Date;HDD;% Estimated</t>
  </si>
  <si>
    <t>2016/17</t>
  </si>
  <si>
    <t>2015/16</t>
  </si>
  <si>
    <t>2017/18</t>
  </si>
  <si>
    <t>zaklady stred</t>
  </si>
  <si>
    <t>venku jih</t>
  </si>
  <si>
    <t>základy sever</t>
  </si>
  <si>
    <t>data z novostavby</t>
  </si>
  <si>
    <t>Kbely</t>
  </si>
  <si>
    <t>novost-kbely</t>
  </si>
  <si>
    <t>z mapy.cz   291 m.n.m</t>
  </si>
  <si>
    <t>https://www.treking.cz/pocasi/zmena-teploty-s-vyskou.htm</t>
  </si>
  <si>
    <t>0,65 K na 100 metrů</t>
  </si>
  <si>
    <t>Ruzyně</t>
  </si>
  <si>
    <t>% Estimated</t>
  </si>
  <si>
    <t>HDD</t>
  </si>
  <si>
    <t>Date</t>
  </si>
  <si>
    <t>LKPR</t>
  </si>
  <si>
    <t>Estimates were made to account for missing data: the "% Estimated" column shows how much each figure was affected (0% is best, 100% is worst)</t>
  </si>
  <si>
    <t>www.degreedays.net (using temperature data from www.wunderground.com)</t>
  </si>
  <si>
    <t>Celsius-based heating degree days for a base temperature of 30,0C</t>
  </si>
  <si>
    <t>Kbely 2015</t>
  </si>
  <si>
    <t>Kbely2016</t>
  </si>
  <si>
    <t>Porovnání "profíků" ukazuje, že Kbely vykazují proti Ruzyni teplotu +0,5K s tolerancí do 0,5K</t>
  </si>
  <si>
    <t>Praha / Ruzyne, CZ (14.26E,50.10N)     363 m.n.m</t>
  </si>
  <si>
    <t xml:space="preserve">Ruzyně 363 m.n.m. , Kbely 291 m.n.m.  </t>
  </si>
  <si>
    <t>stupně je zdůvodnitelný rozdíl teplot.</t>
  </si>
  <si>
    <t>Kbely-Ruzyně, rozdíl teplot.</t>
  </si>
  <si>
    <t>Kbely 2017/18</t>
  </si>
  <si>
    <t>stupně je zdůvodnitelný rozdíl teplot nadmořskou výškou.</t>
  </si>
  <si>
    <t>( list     LKKB_HDD_30.0C )</t>
  </si>
  <si>
    <t>LKTB"</t>
  </si>
  <si>
    <t>Brno / Turany, CZ (16.69E,49.15N)"</t>
  </si>
  <si>
    <t>Brno</t>
  </si>
  <si>
    <t>Brno-Ruzyně rozdíl teplot</t>
  </si>
  <si>
    <t>LOWW"</t>
  </si>
  <si>
    <t>Wien / Schwechat-Flughafen, AT (16.57E,48.11N)"</t>
  </si>
  <si>
    <t>Wien-Ruzyně</t>
  </si>
  <si>
    <t>Wien</t>
  </si>
  <si>
    <t>185 m.n.m</t>
  </si>
  <si>
    <t>235 m.n.m</t>
  </si>
  <si>
    <t>Wien prumer</t>
  </si>
  <si>
    <t>Brno prumer</t>
  </si>
  <si>
    <t>Kbely prumer</t>
  </si>
  <si>
    <t>Ruzyne prumer</t>
  </si>
  <si>
    <t>DS 2018/DS2017</t>
  </si>
  <si>
    <t>DS novost</t>
  </si>
  <si>
    <t>DS Kbely</t>
  </si>
  <si>
    <t>novostavba 242 m.n.m,  11,5 km vzdušnou čarou východně - jihovýchodně od letiště Kbely</t>
  </si>
  <si>
    <t>LKKV"</t>
  </si>
  <si>
    <t>Karlovy Vary, CZ (12.91E,50.20N)"</t>
  </si>
  <si>
    <t>KV</t>
  </si>
  <si>
    <t>Ruzyne</t>
  </si>
  <si>
    <t>chyba:</t>
  </si>
  <si>
    <t>KV-Ruzyne</t>
  </si>
  <si>
    <t>Brno-Ruzyne</t>
  </si>
  <si>
    <t xml:space="preserve">Novostavba je proti letišti Kbely o 45 metrů níž,  </t>
  </si>
  <si>
    <t>Teplota na slunci před jižní fasádou v podkroví je porovnána s teplotou měřenou na letišti Kbely (LKKB)</t>
  </si>
  <si>
    <t>Teplota by měla být o 0,3 stupně vyšší z důvodu nadmořské výšky.</t>
  </si>
  <si>
    <t>Minima (-0,3K) odpovídají zimním slunovratům, maximum (+2,7K) odpovídá letnímu slunovratu.</t>
  </si>
  <si>
    <t>jih-Kbely</t>
  </si>
  <si>
    <t>podkr-priz</t>
  </si>
  <si>
    <t>dnů je T</t>
  </si>
  <si>
    <t>int dum</t>
  </si>
  <si>
    <t>podl p sever</t>
  </si>
  <si>
    <t>pod str-Kb</t>
  </si>
  <si>
    <t>pod 1p-Kb</t>
  </si>
  <si>
    <t>Z naměřených hodnot od 25.9.2016 do 15.4.2018 vyplývá zajímavá souvislost.</t>
  </si>
  <si>
    <t xml:space="preserve">V nejchladnějších 14 dnech okolo 21.1.2017 a 2.3.2018 byly teploty podlah o 5 až 6 K vyšší, </t>
  </si>
  <si>
    <t>než průměrná teplota Kbely (LKKB)</t>
  </si>
  <si>
    <t>V letním maximu  okolo 15.7.2017  (1.6 až 1.9) byly teploty přízemí o 1K vyšší</t>
  </si>
  <si>
    <t>v podkroví jsou teploty o 7K vyšší, než průměrná teplota Kbely (LKKB)</t>
  </si>
  <si>
    <t xml:space="preserve">http://kondenzace.kvalitne.cz/kam-vlastne-patri-cidlo-ekvithermu/ </t>
  </si>
  <si>
    <t>Kbely (LKKB) integrál 11 dní</t>
  </si>
  <si>
    <t>podlaha přízemí</t>
  </si>
  <si>
    <t>podlaha podkroví</t>
  </si>
  <si>
    <t>DS 2016/17</t>
  </si>
  <si>
    <t>DS2017/18</t>
  </si>
  <si>
    <t>°C vytáp</t>
  </si>
  <si>
    <t>°C mez</t>
  </si>
  <si>
    <t>DS15</t>
  </si>
  <si>
    <t>DS20</t>
  </si>
  <si>
    <t>DS15/DS20</t>
  </si>
</sst>
</file>

<file path=xl/styles.xml><?xml version="1.0" encoding="utf-8"?>
<styleSheet xmlns="http://schemas.openxmlformats.org/spreadsheetml/2006/main">
  <numFmts count="1">
    <numFmt numFmtId="164" formatCode="dd/mm/yy;@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0" xfId="0" applyNumberFormat="1"/>
    <xf numFmtId="0" fontId="0" fillId="0" borderId="0" xfId="0" applyNumberFormat="1"/>
    <xf numFmtId="0" fontId="16" fillId="0" borderId="0" xfId="0" applyNumberFormat="1" applyFont="1"/>
    <xf numFmtId="0" fontId="16" fillId="0" borderId="0" xfId="0" applyFont="1"/>
    <xf numFmtId="164" fontId="0" fillId="0" borderId="0" xfId="0" applyNumberFormat="1"/>
    <xf numFmtId="0" fontId="0" fillId="0" borderId="0" xfId="0" applyFont="1"/>
    <xf numFmtId="0" fontId="18" fillId="0" borderId="0" xfId="42" applyAlignment="1" applyProtection="1"/>
    <xf numFmtId="0" fontId="16" fillId="0" borderId="0" xfId="0" applyFont="1" applyAlignment="1">
      <alignment horizontal="center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LKKB_HDD_30.0C!$A$8:$A$1119</c:f>
              <c:numCache>
                <c:formatCode>d/m/yyyy</c:formatCode>
                <c:ptCount val="1112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  <c:pt idx="30">
                  <c:v>42125</c:v>
                </c:pt>
                <c:pt idx="31">
                  <c:v>42126</c:v>
                </c:pt>
                <c:pt idx="32">
                  <c:v>42127</c:v>
                </c:pt>
                <c:pt idx="33">
                  <c:v>42128</c:v>
                </c:pt>
                <c:pt idx="34">
                  <c:v>42129</c:v>
                </c:pt>
                <c:pt idx="35">
                  <c:v>42130</c:v>
                </c:pt>
                <c:pt idx="36">
                  <c:v>42131</c:v>
                </c:pt>
                <c:pt idx="37">
                  <c:v>42132</c:v>
                </c:pt>
                <c:pt idx="38">
                  <c:v>42133</c:v>
                </c:pt>
                <c:pt idx="39">
                  <c:v>42134</c:v>
                </c:pt>
                <c:pt idx="40">
                  <c:v>42135</c:v>
                </c:pt>
                <c:pt idx="41">
                  <c:v>42136</c:v>
                </c:pt>
                <c:pt idx="42">
                  <c:v>42137</c:v>
                </c:pt>
                <c:pt idx="43">
                  <c:v>42138</c:v>
                </c:pt>
                <c:pt idx="44">
                  <c:v>42139</c:v>
                </c:pt>
                <c:pt idx="45">
                  <c:v>42140</c:v>
                </c:pt>
                <c:pt idx="46">
                  <c:v>42141</c:v>
                </c:pt>
                <c:pt idx="47">
                  <c:v>42142</c:v>
                </c:pt>
                <c:pt idx="48">
                  <c:v>42143</c:v>
                </c:pt>
                <c:pt idx="49">
                  <c:v>42144</c:v>
                </c:pt>
                <c:pt idx="50">
                  <c:v>42145</c:v>
                </c:pt>
                <c:pt idx="51">
                  <c:v>42146</c:v>
                </c:pt>
                <c:pt idx="52">
                  <c:v>42147</c:v>
                </c:pt>
                <c:pt idx="53">
                  <c:v>42148</c:v>
                </c:pt>
                <c:pt idx="54">
                  <c:v>42149</c:v>
                </c:pt>
                <c:pt idx="55">
                  <c:v>42150</c:v>
                </c:pt>
                <c:pt idx="56">
                  <c:v>42151</c:v>
                </c:pt>
                <c:pt idx="57">
                  <c:v>42152</c:v>
                </c:pt>
                <c:pt idx="58">
                  <c:v>42153</c:v>
                </c:pt>
                <c:pt idx="59">
                  <c:v>42154</c:v>
                </c:pt>
                <c:pt idx="60">
                  <c:v>42155</c:v>
                </c:pt>
                <c:pt idx="61">
                  <c:v>42156</c:v>
                </c:pt>
                <c:pt idx="62">
                  <c:v>42157</c:v>
                </c:pt>
                <c:pt idx="63">
                  <c:v>42158</c:v>
                </c:pt>
                <c:pt idx="64">
                  <c:v>42159</c:v>
                </c:pt>
                <c:pt idx="65">
                  <c:v>42160</c:v>
                </c:pt>
                <c:pt idx="66">
                  <c:v>42161</c:v>
                </c:pt>
                <c:pt idx="67">
                  <c:v>42162</c:v>
                </c:pt>
                <c:pt idx="68">
                  <c:v>42163</c:v>
                </c:pt>
                <c:pt idx="69">
                  <c:v>42164</c:v>
                </c:pt>
                <c:pt idx="70">
                  <c:v>42165</c:v>
                </c:pt>
                <c:pt idx="71">
                  <c:v>42166</c:v>
                </c:pt>
                <c:pt idx="72">
                  <c:v>42167</c:v>
                </c:pt>
                <c:pt idx="73">
                  <c:v>42168</c:v>
                </c:pt>
                <c:pt idx="74">
                  <c:v>42169</c:v>
                </c:pt>
                <c:pt idx="75">
                  <c:v>42170</c:v>
                </c:pt>
                <c:pt idx="76">
                  <c:v>42171</c:v>
                </c:pt>
                <c:pt idx="77">
                  <c:v>42172</c:v>
                </c:pt>
                <c:pt idx="78">
                  <c:v>42173</c:v>
                </c:pt>
                <c:pt idx="79">
                  <c:v>42174</c:v>
                </c:pt>
                <c:pt idx="80">
                  <c:v>42175</c:v>
                </c:pt>
                <c:pt idx="81">
                  <c:v>42176</c:v>
                </c:pt>
                <c:pt idx="82">
                  <c:v>42177</c:v>
                </c:pt>
                <c:pt idx="83">
                  <c:v>42178</c:v>
                </c:pt>
                <c:pt idx="84">
                  <c:v>42179</c:v>
                </c:pt>
                <c:pt idx="85">
                  <c:v>42180</c:v>
                </c:pt>
                <c:pt idx="86">
                  <c:v>42181</c:v>
                </c:pt>
                <c:pt idx="87">
                  <c:v>42182</c:v>
                </c:pt>
                <c:pt idx="88">
                  <c:v>42183</c:v>
                </c:pt>
                <c:pt idx="89">
                  <c:v>42184</c:v>
                </c:pt>
                <c:pt idx="90">
                  <c:v>42185</c:v>
                </c:pt>
                <c:pt idx="91">
                  <c:v>42186</c:v>
                </c:pt>
                <c:pt idx="92">
                  <c:v>42187</c:v>
                </c:pt>
                <c:pt idx="93">
                  <c:v>42188</c:v>
                </c:pt>
                <c:pt idx="94">
                  <c:v>42189</c:v>
                </c:pt>
                <c:pt idx="95">
                  <c:v>42190</c:v>
                </c:pt>
                <c:pt idx="96">
                  <c:v>42191</c:v>
                </c:pt>
                <c:pt idx="97">
                  <c:v>42192</c:v>
                </c:pt>
                <c:pt idx="98">
                  <c:v>42193</c:v>
                </c:pt>
                <c:pt idx="99">
                  <c:v>42194</c:v>
                </c:pt>
                <c:pt idx="100">
                  <c:v>42195</c:v>
                </c:pt>
                <c:pt idx="101">
                  <c:v>42196</c:v>
                </c:pt>
                <c:pt idx="102">
                  <c:v>42197</c:v>
                </c:pt>
                <c:pt idx="103">
                  <c:v>42198</c:v>
                </c:pt>
                <c:pt idx="104">
                  <c:v>42199</c:v>
                </c:pt>
                <c:pt idx="105">
                  <c:v>42200</c:v>
                </c:pt>
                <c:pt idx="106">
                  <c:v>42201</c:v>
                </c:pt>
                <c:pt idx="107">
                  <c:v>42202</c:v>
                </c:pt>
                <c:pt idx="108">
                  <c:v>42203</c:v>
                </c:pt>
                <c:pt idx="109">
                  <c:v>42204</c:v>
                </c:pt>
                <c:pt idx="110">
                  <c:v>42205</c:v>
                </c:pt>
                <c:pt idx="111">
                  <c:v>42206</c:v>
                </c:pt>
                <c:pt idx="112">
                  <c:v>42207</c:v>
                </c:pt>
                <c:pt idx="113">
                  <c:v>42208</c:v>
                </c:pt>
                <c:pt idx="114">
                  <c:v>42209</c:v>
                </c:pt>
                <c:pt idx="115">
                  <c:v>42210</c:v>
                </c:pt>
                <c:pt idx="116">
                  <c:v>42211</c:v>
                </c:pt>
                <c:pt idx="117">
                  <c:v>42212</c:v>
                </c:pt>
                <c:pt idx="118">
                  <c:v>42213</c:v>
                </c:pt>
                <c:pt idx="119">
                  <c:v>42214</c:v>
                </c:pt>
                <c:pt idx="120">
                  <c:v>42215</c:v>
                </c:pt>
                <c:pt idx="121">
                  <c:v>42216</c:v>
                </c:pt>
                <c:pt idx="122">
                  <c:v>42217</c:v>
                </c:pt>
                <c:pt idx="123">
                  <c:v>42218</c:v>
                </c:pt>
                <c:pt idx="124">
                  <c:v>42219</c:v>
                </c:pt>
                <c:pt idx="125">
                  <c:v>42220</c:v>
                </c:pt>
                <c:pt idx="126">
                  <c:v>42221</c:v>
                </c:pt>
                <c:pt idx="127">
                  <c:v>42222</c:v>
                </c:pt>
                <c:pt idx="128">
                  <c:v>42223</c:v>
                </c:pt>
                <c:pt idx="129">
                  <c:v>42224</c:v>
                </c:pt>
                <c:pt idx="130">
                  <c:v>42225</c:v>
                </c:pt>
                <c:pt idx="131">
                  <c:v>42226</c:v>
                </c:pt>
                <c:pt idx="132">
                  <c:v>42227</c:v>
                </c:pt>
                <c:pt idx="133">
                  <c:v>42228</c:v>
                </c:pt>
                <c:pt idx="134">
                  <c:v>42229</c:v>
                </c:pt>
                <c:pt idx="135">
                  <c:v>42230</c:v>
                </c:pt>
                <c:pt idx="136">
                  <c:v>42231</c:v>
                </c:pt>
                <c:pt idx="137">
                  <c:v>42232</c:v>
                </c:pt>
                <c:pt idx="138">
                  <c:v>42233</c:v>
                </c:pt>
                <c:pt idx="139">
                  <c:v>42234</c:v>
                </c:pt>
                <c:pt idx="140">
                  <c:v>42235</c:v>
                </c:pt>
                <c:pt idx="141">
                  <c:v>42236</c:v>
                </c:pt>
                <c:pt idx="142">
                  <c:v>42237</c:v>
                </c:pt>
                <c:pt idx="143">
                  <c:v>42238</c:v>
                </c:pt>
                <c:pt idx="144">
                  <c:v>42239</c:v>
                </c:pt>
                <c:pt idx="145">
                  <c:v>42240</c:v>
                </c:pt>
                <c:pt idx="146">
                  <c:v>42241</c:v>
                </c:pt>
                <c:pt idx="147">
                  <c:v>42242</c:v>
                </c:pt>
                <c:pt idx="148">
                  <c:v>42243</c:v>
                </c:pt>
                <c:pt idx="149">
                  <c:v>42244</c:v>
                </c:pt>
                <c:pt idx="150">
                  <c:v>42245</c:v>
                </c:pt>
                <c:pt idx="151">
                  <c:v>42246</c:v>
                </c:pt>
                <c:pt idx="152">
                  <c:v>42247</c:v>
                </c:pt>
                <c:pt idx="153">
                  <c:v>42248</c:v>
                </c:pt>
                <c:pt idx="154">
                  <c:v>42249</c:v>
                </c:pt>
                <c:pt idx="155">
                  <c:v>42250</c:v>
                </c:pt>
                <c:pt idx="156">
                  <c:v>42251</c:v>
                </c:pt>
                <c:pt idx="157">
                  <c:v>42252</c:v>
                </c:pt>
                <c:pt idx="158">
                  <c:v>42253</c:v>
                </c:pt>
                <c:pt idx="159">
                  <c:v>42254</c:v>
                </c:pt>
                <c:pt idx="160">
                  <c:v>42255</c:v>
                </c:pt>
                <c:pt idx="161">
                  <c:v>42256</c:v>
                </c:pt>
                <c:pt idx="162">
                  <c:v>42257</c:v>
                </c:pt>
                <c:pt idx="163">
                  <c:v>42258</c:v>
                </c:pt>
                <c:pt idx="164">
                  <c:v>42259</c:v>
                </c:pt>
                <c:pt idx="165">
                  <c:v>42260</c:v>
                </c:pt>
                <c:pt idx="166">
                  <c:v>42261</c:v>
                </c:pt>
                <c:pt idx="167">
                  <c:v>42262</c:v>
                </c:pt>
                <c:pt idx="168">
                  <c:v>42263</c:v>
                </c:pt>
                <c:pt idx="169">
                  <c:v>42264</c:v>
                </c:pt>
                <c:pt idx="170">
                  <c:v>42265</c:v>
                </c:pt>
                <c:pt idx="171">
                  <c:v>42266</c:v>
                </c:pt>
                <c:pt idx="172">
                  <c:v>42267</c:v>
                </c:pt>
                <c:pt idx="173">
                  <c:v>42268</c:v>
                </c:pt>
                <c:pt idx="174">
                  <c:v>42269</c:v>
                </c:pt>
                <c:pt idx="175">
                  <c:v>42270</c:v>
                </c:pt>
                <c:pt idx="176">
                  <c:v>42271</c:v>
                </c:pt>
                <c:pt idx="177">
                  <c:v>42272</c:v>
                </c:pt>
                <c:pt idx="178">
                  <c:v>42273</c:v>
                </c:pt>
                <c:pt idx="179">
                  <c:v>42274</c:v>
                </c:pt>
                <c:pt idx="180">
                  <c:v>42275</c:v>
                </c:pt>
                <c:pt idx="181">
                  <c:v>42276</c:v>
                </c:pt>
                <c:pt idx="182">
                  <c:v>42277</c:v>
                </c:pt>
                <c:pt idx="183">
                  <c:v>42278</c:v>
                </c:pt>
                <c:pt idx="184">
                  <c:v>42279</c:v>
                </c:pt>
                <c:pt idx="185">
                  <c:v>42280</c:v>
                </c:pt>
                <c:pt idx="186">
                  <c:v>42281</c:v>
                </c:pt>
                <c:pt idx="187">
                  <c:v>42282</c:v>
                </c:pt>
                <c:pt idx="188">
                  <c:v>42283</c:v>
                </c:pt>
                <c:pt idx="189">
                  <c:v>42284</c:v>
                </c:pt>
                <c:pt idx="190">
                  <c:v>42285</c:v>
                </c:pt>
                <c:pt idx="191">
                  <c:v>42286</c:v>
                </c:pt>
                <c:pt idx="192">
                  <c:v>42287</c:v>
                </c:pt>
                <c:pt idx="193">
                  <c:v>42288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42294</c:v>
                </c:pt>
                <c:pt idx="200">
                  <c:v>42295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42301</c:v>
                </c:pt>
                <c:pt idx="207">
                  <c:v>42302</c:v>
                </c:pt>
                <c:pt idx="208">
                  <c:v>42303</c:v>
                </c:pt>
                <c:pt idx="209">
                  <c:v>42304</c:v>
                </c:pt>
                <c:pt idx="210">
                  <c:v>42305</c:v>
                </c:pt>
                <c:pt idx="211">
                  <c:v>42306</c:v>
                </c:pt>
                <c:pt idx="212">
                  <c:v>42307</c:v>
                </c:pt>
                <c:pt idx="213">
                  <c:v>42308</c:v>
                </c:pt>
                <c:pt idx="214">
                  <c:v>42309</c:v>
                </c:pt>
                <c:pt idx="215">
                  <c:v>42310</c:v>
                </c:pt>
                <c:pt idx="216">
                  <c:v>42311</c:v>
                </c:pt>
                <c:pt idx="217">
                  <c:v>42312</c:v>
                </c:pt>
                <c:pt idx="218">
                  <c:v>42313</c:v>
                </c:pt>
                <c:pt idx="219">
                  <c:v>42314</c:v>
                </c:pt>
                <c:pt idx="220">
                  <c:v>42315</c:v>
                </c:pt>
                <c:pt idx="221">
                  <c:v>42316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42322</c:v>
                </c:pt>
                <c:pt idx="228">
                  <c:v>42323</c:v>
                </c:pt>
                <c:pt idx="229">
                  <c:v>42324</c:v>
                </c:pt>
                <c:pt idx="230">
                  <c:v>42325</c:v>
                </c:pt>
                <c:pt idx="231">
                  <c:v>42326</c:v>
                </c:pt>
                <c:pt idx="232">
                  <c:v>42327</c:v>
                </c:pt>
                <c:pt idx="233">
                  <c:v>42328</c:v>
                </c:pt>
                <c:pt idx="234">
                  <c:v>42329</c:v>
                </c:pt>
                <c:pt idx="235">
                  <c:v>42330</c:v>
                </c:pt>
                <c:pt idx="236">
                  <c:v>42331</c:v>
                </c:pt>
                <c:pt idx="237">
                  <c:v>42332</c:v>
                </c:pt>
                <c:pt idx="238">
                  <c:v>42333</c:v>
                </c:pt>
                <c:pt idx="239">
                  <c:v>42334</c:v>
                </c:pt>
                <c:pt idx="240">
                  <c:v>42335</c:v>
                </c:pt>
                <c:pt idx="241">
                  <c:v>42336</c:v>
                </c:pt>
                <c:pt idx="242">
                  <c:v>42337</c:v>
                </c:pt>
                <c:pt idx="243">
                  <c:v>42338</c:v>
                </c:pt>
                <c:pt idx="244">
                  <c:v>42339</c:v>
                </c:pt>
                <c:pt idx="245">
                  <c:v>42340</c:v>
                </c:pt>
                <c:pt idx="246">
                  <c:v>42341</c:v>
                </c:pt>
                <c:pt idx="247">
                  <c:v>42342</c:v>
                </c:pt>
                <c:pt idx="248">
                  <c:v>42343</c:v>
                </c:pt>
                <c:pt idx="249">
                  <c:v>42344</c:v>
                </c:pt>
                <c:pt idx="250">
                  <c:v>42345</c:v>
                </c:pt>
                <c:pt idx="251">
                  <c:v>42346</c:v>
                </c:pt>
                <c:pt idx="252">
                  <c:v>42347</c:v>
                </c:pt>
                <c:pt idx="253">
                  <c:v>42348</c:v>
                </c:pt>
                <c:pt idx="254">
                  <c:v>42349</c:v>
                </c:pt>
                <c:pt idx="255">
                  <c:v>42350</c:v>
                </c:pt>
                <c:pt idx="256">
                  <c:v>42351</c:v>
                </c:pt>
                <c:pt idx="257">
                  <c:v>42352</c:v>
                </c:pt>
                <c:pt idx="258">
                  <c:v>42353</c:v>
                </c:pt>
                <c:pt idx="259">
                  <c:v>42354</c:v>
                </c:pt>
                <c:pt idx="260">
                  <c:v>42355</c:v>
                </c:pt>
                <c:pt idx="261">
                  <c:v>42356</c:v>
                </c:pt>
                <c:pt idx="262">
                  <c:v>42357</c:v>
                </c:pt>
                <c:pt idx="263">
                  <c:v>42358</c:v>
                </c:pt>
                <c:pt idx="264">
                  <c:v>42359</c:v>
                </c:pt>
                <c:pt idx="265">
                  <c:v>42360</c:v>
                </c:pt>
                <c:pt idx="266">
                  <c:v>42361</c:v>
                </c:pt>
                <c:pt idx="267">
                  <c:v>42362</c:v>
                </c:pt>
                <c:pt idx="268">
                  <c:v>42363</c:v>
                </c:pt>
                <c:pt idx="269">
                  <c:v>42364</c:v>
                </c:pt>
                <c:pt idx="270">
                  <c:v>42365</c:v>
                </c:pt>
                <c:pt idx="271">
                  <c:v>42366</c:v>
                </c:pt>
                <c:pt idx="272">
                  <c:v>42367</c:v>
                </c:pt>
                <c:pt idx="273">
                  <c:v>42368</c:v>
                </c:pt>
                <c:pt idx="274">
                  <c:v>42369</c:v>
                </c:pt>
                <c:pt idx="275">
                  <c:v>42370</c:v>
                </c:pt>
                <c:pt idx="276">
                  <c:v>42371</c:v>
                </c:pt>
                <c:pt idx="277">
                  <c:v>42372</c:v>
                </c:pt>
                <c:pt idx="278">
                  <c:v>42373</c:v>
                </c:pt>
                <c:pt idx="279">
                  <c:v>42374</c:v>
                </c:pt>
                <c:pt idx="280">
                  <c:v>42375</c:v>
                </c:pt>
                <c:pt idx="281">
                  <c:v>42376</c:v>
                </c:pt>
                <c:pt idx="282">
                  <c:v>42377</c:v>
                </c:pt>
                <c:pt idx="283">
                  <c:v>42378</c:v>
                </c:pt>
                <c:pt idx="284">
                  <c:v>42379</c:v>
                </c:pt>
                <c:pt idx="285">
                  <c:v>42380</c:v>
                </c:pt>
                <c:pt idx="286">
                  <c:v>42381</c:v>
                </c:pt>
                <c:pt idx="287">
                  <c:v>42382</c:v>
                </c:pt>
                <c:pt idx="288">
                  <c:v>42383</c:v>
                </c:pt>
                <c:pt idx="289">
                  <c:v>42384</c:v>
                </c:pt>
                <c:pt idx="290">
                  <c:v>42385</c:v>
                </c:pt>
                <c:pt idx="291">
                  <c:v>42386</c:v>
                </c:pt>
                <c:pt idx="292">
                  <c:v>42387</c:v>
                </c:pt>
                <c:pt idx="293">
                  <c:v>42388</c:v>
                </c:pt>
                <c:pt idx="294">
                  <c:v>42389</c:v>
                </c:pt>
                <c:pt idx="295">
                  <c:v>42390</c:v>
                </c:pt>
                <c:pt idx="296">
                  <c:v>42391</c:v>
                </c:pt>
                <c:pt idx="297">
                  <c:v>42392</c:v>
                </c:pt>
                <c:pt idx="298">
                  <c:v>42393</c:v>
                </c:pt>
                <c:pt idx="299">
                  <c:v>42394</c:v>
                </c:pt>
                <c:pt idx="300">
                  <c:v>42395</c:v>
                </c:pt>
                <c:pt idx="301">
                  <c:v>42396</c:v>
                </c:pt>
                <c:pt idx="302">
                  <c:v>42397</c:v>
                </c:pt>
                <c:pt idx="303">
                  <c:v>42398</c:v>
                </c:pt>
                <c:pt idx="304">
                  <c:v>42399</c:v>
                </c:pt>
                <c:pt idx="305">
                  <c:v>42400</c:v>
                </c:pt>
                <c:pt idx="306">
                  <c:v>42401</c:v>
                </c:pt>
                <c:pt idx="307">
                  <c:v>42402</c:v>
                </c:pt>
                <c:pt idx="308">
                  <c:v>42403</c:v>
                </c:pt>
                <c:pt idx="309">
                  <c:v>42404</c:v>
                </c:pt>
                <c:pt idx="310">
                  <c:v>42405</c:v>
                </c:pt>
                <c:pt idx="311">
                  <c:v>42406</c:v>
                </c:pt>
                <c:pt idx="312">
                  <c:v>42407</c:v>
                </c:pt>
                <c:pt idx="313">
                  <c:v>42408</c:v>
                </c:pt>
                <c:pt idx="314">
                  <c:v>42409</c:v>
                </c:pt>
                <c:pt idx="315">
                  <c:v>42410</c:v>
                </c:pt>
                <c:pt idx="316">
                  <c:v>42411</c:v>
                </c:pt>
                <c:pt idx="317">
                  <c:v>42412</c:v>
                </c:pt>
                <c:pt idx="318">
                  <c:v>42413</c:v>
                </c:pt>
                <c:pt idx="319">
                  <c:v>42414</c:v>
                </c:pt>
                <c:pt idx="320">
                  <c:v>42415</c:v>
                </c:pt>
                <c:pt idx="321">
                  <c:v>42416</c:v>
                </c:pt>
                <c:pt idx="322">
                  <c:v>42417</c:v>
                </c:pt>
                <c:pt idx="323">
                  <c:v>42418</c:v>
                </c:pt>
                <c:pt idx="324">
                  <c:v>42419</c:v>
                </c:pt>
                <c:pt idx="325">
                  <c:v>42420</c:v>
                </c:pt>
                <c:pt idx="326">
                  <c:v>42421</c:v>
                </c:pt>
                <c:pt idx="327">
                  <c:v>42422</c:v>
                </c:pt>
                <c:pt idx="328">
                  <c:v>42423</c:v>
                </c:pt>
                <c:pt idx="329">
                  <c:v>42424</c:v>
                </c:pt>
                <c:pt idx="330">
                  <c:v>42425</c:v>
                </c:pt>
                <c:pt idx="331">
                  <c:v>42426</c:v>
                </c:pt>
                <c:pt idx="332">
                  <c:v>42427</c:v>
                </c:pt>
                <c:pt idx="333">
                  <c:v>42428</c:v>
                </c:pt>
                <c:pt idx="334">
                  <c:v>42429</c:v>
                </c:pt>
                <c:pt idx="335">
                  <c:v>42430</c:v>
                </c:pt>
                <c:pt idx="336">
                  <c:v>42431</c:v>
                </c:pt>
                <c:pt idx="337">
                  <c:v>42432</c:v>
                </c:pt>
                <c:pt idx="338">
                  <c:v>42433</c:v>
                </c:pt>
                <c:pt idx="339">
                  <c:v>42434</c:v>
                </c:pt>
                <c:pt idx="340">
                  <c:v>42435</c:v>
                </c:pt>
                <c:pt idx="341">
                  <c:v>42436</c:v>
                </c:pt>
                <c:pt idx="342">
                  <c:v>42437</c:v>
                </c:pt>
                <c:pt idx="343">
                  <c:v>42438</c:v>
                </c:pt>
                <c:pt idx="344">
                  <c:v>42439</c:v>
                </c:pt>
                <c:pt idx="345">
                  <c:v>42440</c:v>
                </c:pt>
                <c:pt idx="346">
                  <c:v>42441</c:v>
                </c:pt>
                <c:pt idx="347">
                  <c:v>42442</c:v>
                </c:pt>
                <c:pt idx="348">
                  <c:v>42443</c:v>
                </c:pt>
                <c:pt idx="349">
                  <c:v>42444</c:v>
                </c:pt>
                <c:pt idx="350">
                  <c:v>42445</c:v>
                </c:pt>
                <c:pt idx="351">
                  <c:v>42446</c:v>
                </c:pt>
                <c:pt idx="352">
                  <c:v>42447</c:v>
                </c:pt>
                <c:pt idx="353">
                  <c:v>42448</c:v>
                </c:pt>
                <c:pt idx="354">
                  <c:v>42449</c:v>
                </c:pt>
                <c:pt idx="355">
                  <c:v>42450</c:v>
                </c:pt>
                <c:pt idx="356">
                  <c:v>42451</c:v>
                </c:pt>
                <c:pt idx="357">
                  <c:v>42452</c:v>
                </c:pt>
                <c:pt idx="358">
                  <c:v>42453</c:v>
                </c:pt>
                <c:pt idx="359">
                  <c:v>42454</c:v>
                </c:pt>
                <c:pt idx="360">
                  <c:v>42455</c:v>
                </c:pt>
                <c:pt idx="361">
                  <c:v>42456</c:v>
                </c:pt>
                <c:pt idx="362">
                  <c:v>42457</c:v>
                </c:pt>
                <c:pt idx="363">
                  <c:v>42458</c:v>
                </c:pt>
                <c:pt idx="364">
                  <c:v>42459</c:v>
                </c:pt>
                <c:pt idx="365">
                  <c:v>42460</c:v>
                </c:pt>
                <c:pt idx="366">
                  <c:v>42461</c:v>
                </c:pt>
                <c:pt idx="367">
                  <c:v>42462</c:v>
                </c:pt>
                <c:pt idx="368">
                  <c:v>42463</c:v>
                </c:pt>
                <c:pt idx="369">
                  <c:v>42464</c:v>
                </c:pt>
                <c:pt idx="370">
                  <c:v>42465</c:v>
                </c:pt>
                <c:pt idx="371">
                  <c:v>42466</c:v>
                </c:pt>
                <c:pt idx="372">
                  <c:v>42467</c:v>
                </c:pt>
                <c:pt idx="373">
                  <c:v>42468</c:v>
                </c:pt>
                <c:pt idx="374">
                  <c:v>42469</c:v>
                </c:pt>
                <c:pt idx="375">
                  <c:v>42470</c:v>
                </c:pt>
                <c:pt idx="376">
                  <c:v>42471</c:v>
                </c:pt>
                <c:pt idx="377">
                  <c:v>42472</c:v>
                </c:pt>
                <c:pt idx="378">
                  <c:v>42473</c:v>
                </c:pt>
                <c:pt idx="379">
                  <c:v>42474</c:v>
                </c:pt>
                <c:pt idx="380">
                  <c:v>42475</c:v>
                </c:pt>
                <c:pt idx="381">
                  <c:v>42476</c:v>
                </c:pt>
                <c:pt idx="382">
                  <c:v>42477</c:v>
                </c:pt>
                <c:pt idx="383">
                  <c:v>42478</c:v>
                </c:pt>
                <c:pt idx="384">
                  <c:v>42479</c:v>
                </c:pt>
                <c:pt idx="385">
                  <c:v>42480</c:v>
                </c:pt>
                <c:pt idx="386">
                  <c:v>42481</c:v>
                </c:pt>
                <c:pt idx="387">
                  <c:v>42482</c:v>
                </c:pt>
                <c:pt idx="388">
                  <c:v>42483</c:v>
                </c:pt>
                <c:pt idx="389">
                  <c:v>42484</c:v>
                </c:pt>
                <c:pt idx="390">
                  <c:v>42485</c:v>
                </c:pt>
                <c:pt idx="391">
                  <c:v>42486</c:v>
                </c:pt>
                <c:pt idx="392">
                  <c:v>42487</c:v>
                </c:pt>
                <c:pt idx="393">
                  <c:v>42488</c:v>
                </c:pt>
                <c:pt idx="394">
                  <c:v>42489</c:v>
                </c:pt>
                <c:pt idx="395">
                  <c:v>42490</c:v>
                </c:pt>
                <c:pt idx="396">
                  <c:v>42491</c:v>
                </c:pt>
                <c:pt idx="397">
                  <c:v>42492</c:v>
                </c:pt>
                <c:pt idx="398">
                  <c:v>42493</c:v>
                </c:pt>
                <c:pt idx="399">
                  <c:v>42494</c:v>
                </c:pt>
                <c:pt idx="400">
                  <c:v>42495</c:v>
                </c:pt>
                <c:pt idx="401">
                  <c:v>42496</c:v>
                </c:pt>
                <c:pt idx="402">
                  <c:v>42497</c:v>
                </c:pt>
                <c:pt idx="403">
                  <c:v>42498</c:v>
                </c:pt>
                <c:pt idx="404">
                  <c:v>42499</c:v>
                </c:pt>
                <c:pt idx="405">
                  <c:v>42500</c:v>
                </c:pt>
                <c:pt idx="406">
                  <c:v>42501</c:v>
                </c:pt>
                <c:pt idx="407">
                  <c:v>42502</c:v>
                </c:pt>
                <c:pt idx="408">
                  <c:v>42503</c:v>
                </c:pt>
                <c:pt idx="409">
                  <c:v>42504</c:v>
                </c:pt>
                <c:pt idx="410">
                  <c:v>42505</c:v>
                </c:pt>
                <c:pt idx="411">
                  <c:v>42506</c:v>
                </c:pt>
                <c:pt idx="412">
                  <c:v>42507</c:v>
                </c:pt>
                <c:pt idx="413">
                  <c:v>42508</c:v>
                </c:pt>
                <c:pt idx="414">
                  <c:v>42509</c:v>
                </c:pt>
                <c:pt idx="415">
                  <c:v>42510</c:v>
                </c:pt>
                <c:pt idx="416">
                  <c:v>42511</c:v>
                </c:pt>
                <c:pt idx="417">
                  <c:v>42512</c:v>
                </c:pt>
                <c:pt idx="418">
                  <c:v>42513</c:v>
                </c:pt>
                <c:pt idx="419">
                  <c:v>42514</c:v>
                </c:pt>
                <c:pt idx="420">
                  <c:v>42515</c:v>
                </c:pt>
                <c:pt idx="421">
                  <c:v>42516</c:v>
                </c:pt>
                <c:pt idx="422">
                  <c:v>42517</c:v>
                </c:pt>
                <c:pt idx="423">
                  <c:v>42518</c:v>
                </c:pt>
                <c:pt idx="424">
                  <c:v>42519</c:v>
                </c:pt>
                <c:pt idx="425">
                  <c:v>42520</c:v>
                </c:pt>
                <c:pt idx="426">
                  <c:v>42521</c:v>
                </c:pt>
                <c:pt idx="427">
                  <c:v>42522</c:v>
                </c:pt>
                <c:pt idx="428">
                  <c:v>42523</c:v>
                </c:pt>
                <c:pt idx="429">
                  <c:v>42524</c:v>
                </c:pt>
                <c:pt idx="430">
                  <c:v>42525</c:v>
                </c:pt>
                <c:pt idx="431">
                  <c:v>42526</c:v>
                </c:pt>
                <c:pt idx="432">
                  <c:v>42527</c:v>
                </c:pt>
                <c:pt idx="433">
                  <c:v>42528</c:v>
                </c:pt>
                <c:pt idx="434">
                  <c:v>42529</c:v>
                </c:pt>
                <c:pt idx="435">
                  <c:v>42530</c:v>
                </c:pt>
                <c:pt idx="436">
                  <c:v>42531</c:v>
                </c:pt>
                <c:pt idx="437">
                  <c:v>42532</c:v>
                </c:pt>
                <c:pt idx="438">
                  <c:v>42533</c:v>
                </c:pt>
                <c:pt idx="439">
                  <c:v>42534</c:v>
                </c:pt>
                <c:pt idx="440">
                  <c:v>42535</c:v>
                </c:pt>
                <c:pt idx="441">
                  <c:v>42536</c:v>
                </c:pt>
                <c:pt idx="442">
                  <c:v>42537</c:v>
                </c:pt>
                <c:pt idx="443">
                  <c:v>42538</c:v>
                </c:pt>
                <c:pt idx="444">
                  <c:v>42539</c:v>
                </c:pt>
                <c:pt idx="445">
                  <c:v>42540</c:v>
                </c:pt>
                <c:pt idx="446">
                  <c:v>42541</c:v>
                </c:pt>
                <c:pt idx="447">
                  <c:v>42542</c:v>
                </c:pt>
                <c:pt idx="448">
                  <c:v>42543</c:v>
                </c:pt>
                <c:pt idx="449">
                  <c:v>42544</c:v>
                </c:pt>
                <c:pt idx="450">
                  <c:v>42545</c:v>
                </c:pt>
                <c:pt idx="451">
                  <c:v>42546</c:v>
                </c:pt>
                <c:pt idx="452">
                  <c:v>42547</c:v>
                </c:pt>
                <c:pt idx="453">
                  <c:v>42548</c:v>
                </c:pt>
                <c:pt idx="454">
                  <c:v>42549</c:v>
                </c:pt>
                <c:pt idx="455">
                  <c:v>42550</c:v>
                </c:pt>
                <c:pt idx="456">
                  <c:v>42551</c:v>
                </c:pt>
                <c:pt idx="457">
                  <c:v>42552</c:v>
                </c:pt>
                <c:pt idx="458">
                  <c:v>42553</c:v>
                </c:pt>
                <c:pt idx="459">
                  <c:v>42554</c:v>
                </c:pt>
                <c:pt idx="460">
                  <c:v>42555</c:v>
                </c:pt>
                <c:pt idx="461">
                  <c:v>42556</c:v>
                </c:pt>
                <c:pt idx="462">
                  <c:v>42557</c:v>
                </c:pt>
                <c:pt idx="463">
                  <c:v>42558</c:v>
                </c:pt>
                <c:pt idx="464">
                  <c:v>42559</c:v>
                </c:pt>
                <c:pt idx="465">
                  <c:v>42560</c:v>
                </c:pt>
                <c:pt idx="466">
                  <c:v>42561</c:v>
                </c:pt>
                <c:pt idx="467">
                  <c:v>42562</c:v>
                </c:pt>
                <c:pt idx="468">
                  <c:v>42563</c:v>
                </c:pt>
                <c:pt idx="469">
                  <c:v>42564</c:v>
                </c:pt>
                <c:pt idx="470">
                  <c:v>42565</c:v>
                </c:pt>
                <c:pt idx="471">
                  <c:v>42566</c:v>
                </c:pt>
                <c:pt idx="472">
                  <c:v>42567</c:v>
                </c:pt>
                <c:pt idx="473">
                  <c:v>42568</c:v>
                </c:pt>
                <c:pt idx="474">
                  <c:v>42569</c:v>
                </c:pt>
                <c:pt idx="475">
                  <c:v>42570</c:v>
                </c:pt>
                <c:pt idx="476">
                  <c:v>42571</c:v>
                </c:pt>
                <c:pt idx="477">
                  <c:v>42572</c:v>
                </c:pt>
                <c:pt idx="478">
                  <c:v>42573</c:v>
                </c:pt>
                <c:pt idx="479">
                  <c:v>42574</c:v>
                </c:pt>
                <c:pt idx="480">
                  <c:v>42575</c:v>
                </c:pt>
                <c:pt idx="481">
                  <c:v>42576</c:v>
                </c:pt>
                <c:pt idx="482">
                  <c:v>42577</c:v>
                </c:pt>
                <c:pt idx="483">
                  <c:v>42578</c:v>
                </c:pt>
                <c:pt idx="484">
                  <c:v>42579</c:v>
                </c:pt>
                <c:pt idx="485">
                  <c:v>42580</c:v>
                </c:pt>
                <c:pt idx="486">
                  <c:v>42581</c:v>
                </c:pt>
                <c:pt idx="487">
                  <c:v>42582</c:v>
                </c:pt>
                <c:pt idx="488">
                  <c:v>42583</c:v>
                </c:pt>
                <c:pt idx="489">
                  <c:v>42584</c:v>
                </c:pt>
                <c:pt idx="490">
                  <c:v>42585</c:v>
                </c:pt>
                <c:pt idx="491">
                  <c:v>42586</c:v>
                </c:pt>
                <c:pt idx="492">
                  <c:v>42587</c:v>
                </c:pt>
                <c:pt idx="493">
                  <c:v>42588</c:v>
                </c:pt>
                <c:pt idx="494">
                  <c:v>42589</c:v>
                </c:pt>
                <c:pt idx="495">
                  <c:v>42590</c:v>
                </c:pt>
                <c:pt idx="496">
                  <c:v>42591</c:v>
                </c:pt>
                <c:pt idx="497">
                  <c:v>42592</c:v>
                </c:pt>
                <c:pt idx="498">
                  <c:v>42593</c:v>
                </c:pt>
                <c:pt idx="499">
                  <c:v>42594</c:v>
                </c:pt>
                <c:pt idx="500">
                  <c:v>42595</c:v>
                </c:pt>
                <c:pt idx="501">
                  <c:v>42596</c:v>
                </c:pt>
                <c:pt idx="502">
                  <c:v>42597</c:v>
                </c:pt>
                <c:pt idx="503">
                  <c:v>42598</c:v>
                </c:pt>
                <c:pt idx="504">
                  <c:v>42599</c:v>
                </c:pt>
                <c:pt idx="505">
                  <c:v>42600</c:v>
                </c:pt>
                <c:pt idx="506">
                  <c:v>42601</c:v>
                </c:pt>
                <c:pt idx="507">
                  <c:v>42602</c:v>
                </c:pt>
                <c:pt idx="508">
                  <c:v>42603</c:v>
                </c:pt>
                <c:pt idx="509">
                  <c:v>42604</c:v>
                </c:pt>
                <c:pt idx="510">
                  <c:v>42605</c:v>
                </c:pt>
                <c:pt idx="511">
                  <c:v>42606</c:v>
                </c:pt>
                <c:pt idx="512">
                  <c:v>42607</c:v>
                </c:pt>
                <c:pt idx="513">
                  <c:v>42608</c:v>
                </c:pt>
                <c:pt idx="514">
                  <c:v>42609</c:v>
                </c:pt>
                <c:pt idx="515">
                  <c:v>42610</c:v>
                </c:pt>
                <c:pt idx="516">
                  <c:v>42611</c:v>
                </c:pt>
                <c:pt idx="517">
                  <c:v>42612</c:v>
                </c:pt>
                <c:pt idx="518">
                  <c:v>42613</c:v>
                </c:pt>
                <c:pt idx="519">
                  <c:v>42614</c:v>
                </c:pt>
                <c:pt idx="520">
                  <c:v>42615</c:v>
                </c:pt>
                <c:pt idx="521">
                  <c:v>42616</c:v>
                </c:pt>
                <c:pt idx="522">
                  <c:v>42617</c:v>
                </c:pt>
                <c:pt idx="523">
                  <c:v>42618</c:v>
                </c:pt>
                <c:pt idx="524">
                  <c:v>42619</c:v>
                </c:pt>
                <c:pt idx="525">
                  <c:v>42620</c:v>
                </c:pt>
                <c:pt idx="526">
                  <c:v>42621</c:v>
                </c:pt>
                <c:pt idx="527">
                  <c:v>42622</c:v>
                </c:pt>
                <c:pt idx="528">
                  <c:v>42623</c:v>
                </c:pt>
                <c:pt idx="529">
                  <c:v>42624</c:v>
                </c:pt>
                <c:pt idx="530">
                  <c:v>42625</c:v>
                </c:pt>
                <c:pt idx="531">
                  <c:v>42626</c:v>
                </c:pt>
                <c:pt idx="532">
                  <c:v>42627</c:v>
                </c:pt>
                <c:pt idx="533">
                  <c:v>42628</c:v>
                </c:pt>
                <c:pt idx="534">
                  <c:v>42629</c:v>
                </c:pt>
                <c:pt idx="535">
                  <c:v>42630</c:v>
                </c:pt>
                <c:pt idx="536">
                  <c:v>42631</c:v>
                </c:pt>
                <c:pt idx="537">
                  <c:v>42632</c:v>
                </c:pt>
                <c:pt idx="538">
                  <c:v>42633</c:v>
                </c:pt>
                <c:pt idx="539">
                  <c:v>42634</c:v>
                </c:pt>
                <c:pt idx="540">
                  <c:v>42635</c:v>
                </c:pt>
                <c:pt idx="541">
                  <c:v>42636</c:v>
                </c:pt>
                <c:pt idx="542">
                  <c:v>42637</c:v>
                </c:pt>
                <c:pt idx="543">
                  <c:v>42638</c:v>
                </c:pt>
                <c:pt idx="544">
                  <c:v>42639</c:v>
                </c:pt>
                <c:pt idx="545">
                  <c:v>42640</c:v>
                </c:pt>
                <c:pt idx="546">
                  <c:v>42641</c:v>
                </c:pt>
                <c:pt idx="547">
                  <c:v>42642</c:v>
                </c:pt>
                <c:pt idx="548">
                  <c:v>42643</c:v>
                </c:pt>
                <c:pt idx="549">
                  <c:v>42644</c:v>
                </c:pt>
                <c:pt idx="550">
                  <c:v>42645</c:v>
                </c:pt>
                <c:pt idx="551">
                  <c:v>42646</c:v>
                </c:pt>
                <c:pt idx="552">
                  <c:v>42647</c:v>
                </c:pt>
                <c:pt idx="553">
                  <c:v>42648</c:v>
                </c:pt>
                <c:pt idx="554">
                  <c:v>42649</c:v>
                </c:pt>
                <c:pt idx="555">
                  <c:v>42650</c:v>
                </c:pt>
                <c:pt idx="556">
                  <c:v>42651</c:v>
                </c:pt>
                <c:pt idx="557">
                  <c:v>42652</c:v>
                </c:pt>
                <c:pt idx="558">
                  <c:v>42653</c:v>
                </c:pt>
                <c:pt idx="559">
                  <c:v>42654</c:v>
                </c:pt>
                <c:pt idx="560">
                  <c:v>42655</c:v>
                </c:pt>
                <c:pt idx="561">
                  <c:v>42656</c:v>
                </c:pt>
                <c:pt idx="562">
                  <c:v>42657</c:v>
                </c:pt>
                <c:pt idx="563">
                  <c:v>42658</c:v>
                </c:pt>
                <c:pt idx="564">
                  <c:v>42659</c:v>
                </c:pt>
                <c:pt idx="565">
                  <c:v>42660</c:v>
                </c:pt>
                <c:pt idx="566">
                  <c:v>42661</c:v>
                </c:pt>
                <c:pt idx="567">
                  <c:v>42662</c:v>
                </c:pt>
                <c:pt idx="568">
                  <c:v>42663</c:v>
                </c:pt>
                <c:pt idx="569">
                  <c:v>42664</c:v>
                </c:pt>
                <c:pt idx="570">
                  <c:v>42665</c:v>
                </c:pt>
                <c:pt idx="571">
                  <c:v>42666</c:v>
                </c:pt>
                <c:pt idx="572">
                  <c:v>42667</c:v>
                </c:pt>
                <c:pt idx="573">
                  <c:v>42668</c:v>
                </c:pt>
                <c:pt idx="574">
                  <c:v>42669</c:v>
                </c:pt>
                <c:pt idx="575">
                  <c:v>42670</c:v>
                </c:pt>
                <c:pt idx="576">
                  <c:v>42671</c:v>
                </c:pt>
                <c:pt idx="577">
                  <c:v>42672</c:v>
                </c:pt>
                <c:pt idx="578">
                  <c:v>42673</c:v>
                </c:pt>
                <c:pt idx="579">
                  <c:v>42674</c:v>
                </c:pt>
                <c:pt idx="580">
                  <c:v>42675</c:v>
                </c:pt>
                <c:pt idx="581">
                  <c:v>42676</c:v>
                </c:pt>
                <c:pt idx="582">
                  <c:v>42677</c:v>
                </c:pt>
                <c:pt idx="583">
                  <c:v>42678</c:v>
                </c:pt>
                <c:pt idx="584">
                  <c:v>42679</c:v>
                </c:pt>
                <c:pt idx="585">
                  <c:v>42680</c:v>
                </c:pt>
                <c:pt idx="586">
                  <c:v>42681</c:v>
                </c:pt>
                <c:pt idx="587">
                  <c:v>42682</c:v>
                </c:pt>
                <c:pt idx="588">
                  <c:v>42683</c:v>
                </c:pt>
                <c:pt idx="589">
                  <c:v>42684</c:v>
                </c:pt>
                <c:pt idx="590">
                  <c:v>42685</c:v>
                </c:pt>
                <c:pt idx="591">
                  <c:v>42686</c:v>
                </c:pt>
                <c:pt idx="592">
                  <c:v>42687</c:v>
                </c:pt>
                <c:pt idx="593">
                  <c:v>42688</c:v>
                </c:pt>
                <c:pt idx="594">
                  <c:v>42689</c:v>
                </c:pt>
                <c:pt idx="595">
                  <c:v>42690</c:v>
                </c:pt>
                <c:pt idx="596">
                  <c:v>42691</c:v>
                </c:pt>
                <c:pt idx="597">
                  <c:v>42692</c:v>
                </c:pt>
                <c:pt idx="598">
                  <c:v>42693</c:v>
                </c:pt>
                <c:pt idx="599">
                  <c:v>42694</c:v>
                </c:pt>
                <c:pt idx="600">
                  <c:v>42695</c:v>
                </c:pt>
                <c:pt idx="601">
                  <c:v>42696</c:v>
                </c:pt>
                <c:pt idx="602">
                  <c:v>42697</c:v>
                </c:pt>
                <c:pt idx="603">
                  <c:v>42698</c:v>
                </c:pt>
                <c:pt idx="604">
                  <c:v>42699</c:v>
                </c:pt>
                <c:pt idx="605">
                  <c:v>42700</c:v>
                </c:pt>
                <c:pt idx="606">
                  <c:v>42701</c:v>
                </c:pt>
                <c:pt idx="607">
                  <c:v>42702</c:v>
                </c:pt>
                <c:pt idx="608">
                  <c:v>42703</c:v>
                </c:pt>
                <c:pt idx="609">
                  <c:v>42704</c:v>
                </c:pt>
                <c:pt idx="610">
                  <c:v>42705</c:v>
                </c:pt>
                <c:pt idx="611">
                  <c:v>42706</c:v>
                </c:pt>
                <c:pt idx="612">
                  <c:v>42707</c:v>
                </c:pt>
                <c:pt idx="613">
                  <c:v>42708</c:v>
                </c:pt>
                <c:pt idx="614">
                  <c:v>42709</c:v>
                </c:pt>
                <c:pt idx="615">
                  <c:v>42710</c:v>
                </c:pt>
                <c:pt idx="616">
                  <c:v>42711</c:v>
                </c:pt>
                <c:pt idx="617">
                  <c:v>42712</c:v>
                </c:pt>
                <c:pt idx="618">
                  <c:v>42713</c:v>
                </c:pt>
                <c:pt idx="619">
                  <c:v>42714</c:v>
                </c:pt>
                <c:pt idx="620">
                  <c:v>42715</c:v>
                </c:pt>
                <c:pt idx="621">
                  <c:v>42716</c:v>
                </c:pt>
                <c:pt idx="622">
                  <c:v>42717</c:v>
                </c:pt>
                <c:pt idx="623">
                  <c:v>42718</c:v>
                </c:pt>
                <c:pt idx="624">
                  <c:v>42719</c:v>
                </c:pt>
                <c:pt idx="625">
                  <c:v>42720</c:v>
                </c:pt>
                <c:pt idx="626">
                  <c:v>42721</c:v>
                </c:pt>
                <c:pt idx="627">
                  <c:v>42722</c:v>
                </c:pt>
                <c:pt idx="628">
                  <c:v>42723</c:v>
                </c:pt>
                <c:pt idx="629">
                  <c:v>42724</c:v>
                </c:pt>
                <c:pt idx="630">
                  <c:v>42725</c:v>
                </c:pt>
                <c:pt idx="631">
                  <c:v>42726</c:v>
                </c:pt>
                <c:pt idx="632">
                  <c:v>42727</c:v>
                </c:pt>
                <c:pt idx="633">
                  <c:v>42728</c:v>
                </c:pt>
                <c:pt idx="634">
                  <c:v>42729</c:v>
                </c:pt>
                <c:pt idx="635">
                  <c:v>42730</c:v>
                </c:pt>
                <c:pt idx="636">
                  <c:v>42731</c:v>
                </c:pt>
                <c:pt idx="637">
                  <c:v>42732</c:v>
                </c:pt>
                <c:pt idx="638">
                  <c:v>42733</c:v>
                </c:pt>
                <c:pt idx="639">
                  <c:v>42734</c:v>
                </c:pt>
                <c:pt idx="640">
                  <c:v>42735</c:v>
                </c:pt>
                <c:pt idx="641">
                  <c:v>42736</c:v>
                </c:pt>
                <c:pt idx="642">
                  <c:v>42737</c:v>
                </c:pt>
                <c:pt idx="643">
                  <c:v>42738</c:v>
                </c:pt>
                <c:pt idx="644">
                  <c:v>42739</c:v>
                </c:pt>
                <c:pt idx="645">
                  <c:v>42740</c:v>
                </c:pt>
                <c:pt idx="646">
                  <c:v>42741</c:v>
                </c:pt>
                <c:pt idx="647">
                  <c:v>42742</c:v>
                </c:pt>
                <c:pt idx="648">
                  <c:v>42743</c:v>
                </c:pt>
                <c:pt idx="649">
                  <c:v>42744</c:v>
                </c:pt>
                <c:pt idx="650">
                  <c:v>42745</c:v>
                </c:pt>
                <c:pt idx="651">
                  <c:v>42746</c:v>
                </c:pt>
                <c:pt idx="652">
                  <c:v>42747</c:v>
                </c:pt>
                <c:pt idx="653">
                  <c:v>42748</c:v>
                </c:pt>
                <c:pt idx="654">
                  <c:v>42749</c:v>
                </c:pt>
                <c:pt idx="655">
                  <c:v>42750</c:v>
                </c:pt>
                <c:pt idx="656">
                  <c:v>42751</c:v>
                </c:pt>
                <c:pt idx="657">
                  <c:v>42752</c:v>
                </c:pt>
                <c:pt idx="658">
                  <c:v>42753</c:v>
                </c:pt>
                <c:pt idx="659">
                  <c:v>42754</c:v>
                </c:pt>
                <c:pt idx="660">
                  <c:v>42755</c:v>
                </c:pt>
                <c:pt idx="661">
                  <c:v>42756</c:v>
                </c:pt>
                <c:pt idx="662">
                  <c:v>42757</c:v>
                </c:pt>
                <c:pt idx="663">
                  <c:v>42758</c:v>
                </c:pt>
                <c:pt idx="664">
                  <c:v>42759</c:v>
                </c:pt>
                <c:pt idx="665">
                  <c:v>42760</c:v>
                </c:pt>
                <c:pt idx="666">
                  <c:v>42761</c:v>
                </c:pt>
                <c:pt idx="667">
                  <c:v>42762</c:v>
                </c:pt>
                <c:pt idx="668">
                  <c:v>42763</c:v>
                </c:pt>
                <c:pt idx="669">
                  <c:v>42764</c:v>
                </c:pt>
                <c:pt idx="670">
                  <c:v>42765</c:v>
                </c:pt>
                <c:pt idx="671">
                  <c:v>42766</c:v>
                </c:pt>
                <c:pt idx="672">
                  <c:v>42767</c:v>
                </c:pt>
                <c:pt idx="673">
                  <c:v>42768</c:v>
                </c:pt>
                <c:pt idx="674">
                  <c:v>42769</c:v>
                </c:pt>
                <c:pt idx="675">
                  <c:v>42770</c:v>
                </c:pt>
                <c:pt idx="676">
                  <c:v>42771</c:v>
                </c:pt>
                <c:pt idx="677">
                  <c:v>42772</c:v>
                </c:pt>
                <c:pt idx="678">
                  <c:v>42773</c:v>
                </c:pt>
                <c:pt idx="679">
                  <c:v>42774</c:v>
                </c:pt>
                <c:pt idx="680">
                  <c:v>42775</c:v>
                </c:pt>
                <c:pt idx="681">
                  <c:v>42776</c:v>
                </c:pt>
                <c:pt idx="682">
                  <c:v>42777</c:v>
                </c:pt>
                <c:pt idx="683">
                  <c:v>42778</c:v>
                </c:pt>
                <c:pt idx="684">
                  <c:v>42779</c:v>
                </c:pt>
                <c:pt idx="685">
                  <c:v>42780</c:v>
                </c:pt>
                <c:pt idx="686">
                  <c:v>42781</c:v>
                </c:pt>
                <c:pt idx="687">
                  <c:v>42782</c:v>
                </c:pt>
                <c:pt idx="688">
                  <c:v>42783</c:v>
                </c:pt>
                <c:pt idx="689">
                  <c:v>42784</c:v>
                </c:pt>
                <c:pt idx="690">
                  <c:v>42785</c:v>
                </c:pt>
                <c:pt idx="691">
                  <c:v>42786</c:v>
                </c:pt>
                <c:pt idx="692">
                  <c:v>42787</c:v>
                </c:pt>
                <c:pt idx="693">
                  <c:v>42788</c:v>
                </c:pt>
                <c:pt idx="694">
                  <c:v>42789</c:v>
                </c:pt>
                <c:pt idx="695">
                  <c:v>42790</c:v>
                </c:pt>
                <c:pt idx="696">
                  <c:v>42791</c:v>
                </c:pt>
                <c:pt idx="697">
                  <c:v>42792</c:v>
                </c:pt>
                <c:pt idx="698">
                  <c:v>42793</c:v>
                </c:pt>
                <c:pt idx="699">
                  <c:v>42794</c:v>
                </c:pt>
                <c:pt idx="700">
                  <c:v>42795</c:v>
                </c:pt>
                <c:pt idx="701">
                  <c:v>42796</c:v>
                </c:pt>
                <c:pt idx="702">
                  <c:v>42797</c:v>
                </c:pt>
                <c:pt idx="703">
                  <c:v>42798</c:v>
                </c:pt>
                <c:pt idx="704">
                  <c:v>42799</c:v>
                </c:pt>
                <c:pt idx="705">
                  <c:v>42800</c:v>
                </c:pt>
                <c:pt idx="706">
                  <c:v>42801</c:v>
                </c:pt>
                <c:pt idx="707">
                  <c:v>42802</c:v>
                </c:pt>
                <c:pt idx="708">
                  <c:v>42803</c:v>
                </c:pt>
                <c:pt idx="709">
                  <c:v>42804</c:v>
                </c:pt>
                <c:pt idx="710">
                  <c:v>42805</c:v>
                </c:pt>
                <c:pt idx="711">
                  <c:v>42806</c:v>
                </c:pt>
                <c:pt idx="712">
                  <c:v>42807</c:v>
                </c:pt>
                <c:pt idx="713">
                  <c:v>42808</c:v>
                </c:pt>
                <c:pt idx="714">
                  <c:v>42809</c:v>
                </c:pt>
                <c:pt idx="715">
                  <c:v>42810</c:v>
                </c:pt>
                <c:pt idx="716">
                  <c:v>42811</c:v>
                </c:pt>
                <c:pt idx="717">
                  <c:v>42812</c:v>
                </c:pt>
                <c:pt idx="718">
                  <c:v>42813</c:v>
                </c:pt>
                <c:pt idx="719">
                  <c:v>42814</c:v>
                </c:pt>
                <c:pt idx="720">
                  <c:v>42815</c:v>
                </c:pt>
                <c:pt idx="721">
                  <c:v>42816</c:v>
                </c:pt>
                <c:pt idx="722">
                  <c:v>42817</c:v>
                </c:pt>
                <c:pt idx="723">
                  <c:v>42818</c:v>
                </c:pt>
                <c:pt idx="724">
                  <c:v>42819</c:v>
                </c:pt>
                <c:pt idx="725">
                  <c:v>42820</c:v>
                </c:pt>
                <c:pt idx="726">
                  <c:v>42821</c:v>
                </c:pt>
                <c:pt idx="727">
                  <c:v>42822</c:v>
                </c:pt>
                <c:pt idx="728">
                  <c:v>42823</c:v>
                </c:pt>
                <c:pt idx="729">
                  <c:v>42824</c:v>
                </c:pt>
                <c:pt idx="730">
                  <c:v>42825</c:v>
                </c:pt>
                <c:pt idx="731">
                  <c:v>42826</c:v>
                </c:pt>
                <c:pt idx="732">
                  <c:v>42827</c:v>
                </c:pt>
                <c:pt idx="733">
                  <c:v>42828</c:v>
                </c:pt>
                <c:pt idx="734">
                  <c:v>42829</c:v>
                </c:pt>
                <c:pt idx="735">
                  <c:v>42830</c:v>
                </c:pt>
                <c:pt idx="736">
                  <c:v>42831</c:v>
                </c:pt>
                <c:pt idx="737">
                  <c:v>42832</c:v>
                </c:pt>
                <c:pt idx="738">
                  <c:v>42833</c:v>
                </c:pt>
                <c:pt idx="739">
                  <c:v>42834</c:v>
                </c:pt>
                <c:pt idx="740">
                  <c:v>42835</c:v>
                </c:pt>
                <c:pt idx="741">
                  <c:v>42836</c:v>
                </c:pt>
                <c:pt idx="742">
                  <c:v>42837</c:v>
                </c:pt>
                <c:pt idx="743">
                  <c:v>42838</c:v>
                </c:pt>
                <c:pt idx="744">
                  <c:v>42839</c:v>
                </c:pt>
                <c:pt idx="745">
                  <c:v>42840</c:v>
                </c:pt>
                <c:pt idx="746">
                  <c:v>42841</c:v>
                </c:pt>
                <c:pt idx="747">
                  <c:v>42842</c:v>
                </c:pt>
                <c:pt idx="748">
                  <c:v>42843</c:v>
                </c:pt>
                <c:pt idx="749">
                  <c:v>42844</c:v>
                </c:pt>
                <c:pt idx="750">
                  <c:v>42845</c:v>
                </c:pt>
                <c:pt idx="751">
                  <c:v>42846</c:v>
                </c:pt>
                <c:pt idx="752">
                  <c:v>42847</c:v>
                </c:pt>
                <c:pt idx="753">
                  <c:v>42848</c:v>
                </c:pt>
                <c:pt idx="754">
                  <c:v>42849</c:v>
                </c:pt>
                <c:pt idx="755">
                  <c:v>42850</c:v>
                </c:pt>
                <c:pt idx="756">
                  <c:v>42851</c:v>
                </c:pt>
                <c:pt idx="757">
                  <c:v>42852</c:v>
                </c:pt>
                <c:pt idx="758">
                  <c:v>42853</c:v>
                </c:pt>
                <c:pt idx="759">
                  <c:v>42854</c:v>
                </c:pt>
                <c:pt idx="760">
                  <c:v>42855</c:v>
                </c:pt>
                <c:pt idx="761">
                  <c:v>42856</c:v>
                </c:pt>
                <c:pt idx="762">
                  <c:v>42857</c:v>
                </c:pt>
                <c:pt idx="763">
                  <c:v>42858</c:v>
                </c:pt>
                <c:pt idx="764">
                  <c:v>42859</c:v>
                </c:pt>
                <c:pt idx="765">
                  <c:v>42860</c:v>
                </c:pt>
                <c:pt idx="766">
                  <c:v>42861</c:v>
                </c:pt>
                <c:pt idx="767">
                  <c:v>42862</c:v>
                </c:pt>
                <c:pt idx="768">
                  <c:v>42863</c:v>
                </c:pt>
                <c:pt idx="769">
                  <c:v>42864</c:v>
                </c:pt>
                <c:pt idx="770">
                  <c:v>42865</c:v>
                </c:pt>
                <c:pt idx="771">
                  <c:v>42866</c:v>
                </c:pt>
                <c:pt idx="772">
                  <c:v>42867</c:v>
                </c:pt>
                <c:pt idx="773">
                  <c:v>42868</c:v>
                </c:pt>
                <c:pt idx="774">
                  <c:v>42869</c:v>
                </c:pt>
                <c:pt idx="775">
                  <c:v>42870</c:v>
                </c:pt>
                <c:pt idx="776">
                  <c:v>42871</c:v>
                </c:pt>
                <c:pt idx="777">
                  <c:v>42872</c:v>
                </c:pt>
                <c:pt idx="778">
                  <c:v>42873</c:v>
                </c:pt>
                <c:pt idx="779">
                  <c:v>42874</c:v>
                </c:pt>
                <c:pt idx="780">
                  <c:v>42875</c:v>
                </c:pt>
                <c:pt idx="781">
                  <c:v>42876</c:v>
                </c:pt>
                <c:pt idx="782">
                  <c:v>42877</c:v>
                </c:pt>
                <c:pt idx="783">
                  <c:v>42878</c:v>
                </c:pt>
                <c:pt idx="784">
                  <c:v>42879</c:v>
                </c:pt>
                <c:pt idx="785">
                  <c:v>42880</c:v>
                </c:pt>
                <c:pt idx="786">
                  <c:v>42881</c:v>
                </c:pt>
                <c:pt idx="787">
                  <c:v>42882</c:v>
                </c:pt>
                <c:pt idx="788">
                  <c:v>42883</c:v>
                </c:pt>
                <c:pt idx="789">
                  <c:v>42884</c:v>
                </c:pt>
                <c:pt idx="790">
                  <c:v>42885</c:v>
                </c:pt>
                <c:pt idx="791">
                  <c:v>42886</c:v>
                </c:pt>
                <c:pt idx="792">
                  <c:v>42887</c:v>
                </c:pt>
                <c:pt idx="793">
                  <c:v>42888</c:v>
                </c:pt>
                <c:pt idx="794">
                  <c:v>42889</c:v>
                </c:pt>
                <c:pt idx="795">
                  <c:v>42890</c:v>
                </c:pt>
                <c:pt idx="796">
                  <c:v>42891</c:v>
                </c:pt>
                <c:pt idx="797">
                  <c:v>42892</c:v>
                </c:pt>
                <c:pt idx="798">
                  <c:v>42893</c:v>
                </c:pt>
                <c:pt idx="799">
                  <c:v>42894</c:v>
                </c:pt>
                <c:pt idx="800">
                  <c:v>42895</c:v>
                </c:pt>
                <c:pt idx="801">
                  <c:v>42896</c:v>
                </c:pt>
                <c:pt idx="802">
                  <c:v>42897</c:v>
                </c:pt>
                <c:pt idx="803">
                  <c:v>42898</c:v>
                </c:pt>
                <c:pt idx="804">
                  <c:v>42899</c:v>
                </c:pt>
                <c:pt idx="805">
                  <c:v>42900</c:v>
                </c:pt>
                <c:pt idx="806">
                  <c:v>42901</c:v>
                </c:pt>
                <c:pt idx="807">
                  <c:v>42902</c:v>
                </c:pt>
                <c:pt idx="808">
                  <c:v>42903</c:v>
                </c:pt>
                <c:pt idx="809">
                  <c:v>42904</c:v>
                </c:pt>
                <c:pt idx="810">
                  <c:v>42905</c:v>
                </c:pt>
                <c:pt idx="811">
                  <c:v>42906</c:v>
                </c:pt>
                <c:pt idx="812">
                  <c:v>42907</c:v>
                </c:pt>
                <c:pt idx="813">
                  <c:v>42908</c:v>
                </c:pt>
                <c:pt idx="814">
                  <c:v>42909</c:v>
                </c:pt>
                <c:pt idx="815">
                  <c:v>42910</c:v>
                </c:pt>
                <c:pt idx="816">
                  <c:v>42911</c:v>
                </c:pt>
                <c:pt idx="817">
                  <c:v>42912</c:v>
                </c:pt>
                <c:pt idx="818">
                  <c:v>42913</c:v>
                </c:pt>
                <c:pt idx="819">
                  <c:v>42914</c:v>
                </c:pt>
                <c:pt idx="820">
                  <c:v>42915</c:v>
                </c:pt>
                <c:pt idx="821">
                  <c:v>42916</c:v>
                </c:pt>
                <c:pt idx="822">
                  <c:v>42917</c:v>
                </c:pt>
                <c:pt idx="823">
                  <c:v>42918</c:v>
                </c:pt>
                <c:pt idx="824">
                  <c:v>42919</c:v>
                </c:pt>
                <c:pt idx="825">
                  <c:v>42920</c:v>
                </c:pt>
                <c:pt idx="826">
                  <c:v>42921</c:v>
                </c:pt>
                <c:pt idx="827">
                  <c:v>42922</c:v>
                </c:pt>
                <c:pt idx="828">
                  <c:v>42923</c:v>
                </c:pt>
                <c:pt idx="829">
                  <c:v>42924</c:v>
                </c:pt>
                <c:pt idx="830">
                  <c:v>42925</c:v>
                </c:pt>
                <c:pt idx="831">
                  <c:v>42926</c:v>
                </c:pt>
                <c:pt idx="832">
                  <c:v>42927</c:v>
                </c:pt>
                <c:pt idx="833">
                  <c:v>42928</c:v>
                </c:pt>
                <c:pt idx="834">
                  <c:v>42929</c:v>
                </c:pt>
                <c:pt idx="835">
                  <c:v>42930</c:v>
                </c:pt>
                <c:pt idx="836">
                  <c:v>42931</c:v>
                </c:pt>
                <c:pt idx="837">
                  <c:v>42932</c:v>
                </c:pt>
                <c:pt idx="838">
                  <c:v>42933</c:v>
                </c:pt>
                <c:pt idx="839">
                  <c:v>42934</c:v>
                </c:pt>
                <c:pt idx="840">
                  <c:v>42935</c:v>
                </c:pt>
                <c:pt idx="841">
                  <c:v>42936</c:v>
                </c:pt>
                <c:pt idx="842">
                  <c:v>42937</c:v>
                </c:pt>
                <c:pt idx="843">
                  <c:v>42938</c:v>
                </c:pt>
                <c:pt idx="844">
                  <c:v>42939</c:v>
                </c:pt>
                <c:pt idx="845">
                  <c:v>42940</c:v>
                </c:pt>
                <c:pt idx="846">
                  <c:v>42941</c:v>
                </c:pt>
                <c:pt idx="847">
                  <c:v>42942</c:v>
                </c:pt>
                <c:pt idx="848">
                  <c:v>42943</c:v>
                </c:pt>
                <c:pt idx="849">
                  <c:v>42944</c:v>
                </c:pt>
                <c:pt idx="850">
                  <c:v>42945</c:v>
                </c:pt>
                <c:pt idx="851">
                  <c:v>42946</c:v>
                </c:pt>
                <c:pt idx="852">
                  <c:v>42947</c:v>
                </c:pt>
                <c:pt idx="853">
                  <c:v>42948</c:v>
                </c:pt>
                <c:pt idx="854">
                  <c:v>42949</c:v>
                </c:pt>
                <c:pt idx="855">
                  <c:v>42950</c:v>
                </c:pt>
                <c:pt idx="856">
                  <c:v>42951</c:v>
                </c:pt>
                <c:pt idx="857">
                  <c:v>42952</c:v>
                </c:pt>
                <c:pt idx="858">
                  <c:v>42953</c:v>
                </c:pt>
                <c:pt idx="859">
                  <c:v>42954</c:v>
                </c:pt>
                <c:pt idx="860">
                  <c:v>42955</c:v>
                </c:pt>
                <c:pt idx="861">
                  <c:v>42956</c:v>
                </c:pt>
                <c:pt idx="862">
                  <c:v>42957</c:v>
                </c:pt>
                <c:pt idx="863">
                  <c:v>42958</c:v>
                </c:pt>
                <c:pt idx="864">
                  <c:v>42959</c:v>
                </c:pt>
                <c:pt idx="865">
                  <c:v>42960</c:v>
                </c:pt>
                <c:pt idx="866">
                  <c:v>42961</c:v>
                </c:pt>
                <c:pt idx="867">
                  <c:v>42962</c:v>
                </c:pt>
                <c:pt idx="868">
                  <c:v>42963</c:v>
                </c:pt>
                <c:pt idx="869">
                  <c:v>42964</c:v>
                </c:pt>
                <c:pt idx="870">
                  <c:v>42965</c:v>
                </c:pt>
                <c:pt idx="871">
                  <c:v>42966</c:v>
                </c:pt>
                <c:pt idx="872">
                  <c:v>42967</c:v>
                </c:pt>
                <c:pt idx="873">
                  <c:v>42968</c:v>
                </c:pt>
                <c:pt idx="874">
                  <c:v>42969</c:v>
                </c:pt>
                <c:pt idx="875">
                  <c:v>42970</c:v>
                </c:pt>
                <c:pt idx="876">
                  <c:v>42971</c:v>
                </c:pt>
                <c:pt idx="877">
                  <c:v>42972</c:v>
                </c:pt>
                <c:pt idx="878">
                  <c:v>42973</c:v>
                </c:pt>
                <c:pt idx="879">
                  <c:v>42974</c:v>
                </c:pt>
                <c:pt idx="880">
                  <c:v>42975</c:v>
                </c:pt>
                <c:pt idx="881">
                  <c:v>42976</c:v>
                </c:pt>
                <c:pt idx="882">
                  <c:v>42977</c:v>
                </c:pt>
                <c:pt idx="883">
                  <c:v>42978</c:v>
                </c:pt>
                <c:pt idx="884">
                  <c:v>42979</c:v>
                </c:pt>
                <c:pt idx="885">
                  <c:v>42980</c:v>
                </c:pt>
                <c:pt idx="886">
                  <c:v>42981</c:v>
                </c:pt>
                <c:pt idx="887">
                  <c:v>42982</c:v>
                </c:pt>
                <c:pt idx="888">
                  <c:v>42983</c:v>
                </c:pt>
                <c:pt idx="889">
                  <c:v>42984</c:v>
                </c:pt>
                <c:pt idx="890">
                  <c:v>42985</c:v>
                </c:pt>
                <c:pt idx="891">
                  <c:v>42986</c:v>
                </c:pt>
                <c:pt idx="892">
                  <c:v>42987</c:v>
                </c:pt>
                <c:pt idx="893">
                  <c:v>42988</c:v>
                </c:pt>
                <c:pt idx="894">
                  <c:v>42989</c:v>
                </c:pt>
                <c:pt idx="895">
                  <c:v>42990</c:v>
                </c:pt>
                <c:pt idx="896">
                  <c:v>42991</c:v>
                </c:pt>
                <c:pt idx="897">
                  <c:v>42992</c:v>
                </c:pt>
                <c:pt idx="898">
                  <c:v>42993</c:v>
                </c:pt>
                <c:pt idx="899">
                  <c:v>42994</c:v>
                </c:pt>
                <c:pt idx="900">
                  <c:v>42995</c:v>
                </c:pt>
                <c:pt idx="901">
                  <c:v>42996</c:v>
                </c:pt>
                <c:pt idx="902">
                  <c:v>42997</c:v>
                </c:pt>
                <c:pt idx="903">
                  <c:v>42998</c:v>
                </c:pt>
                <c:pt idx="904">
                  <c:v>42999</c:v>
                </c:pt>
                <c:pt idx="905">
                  <c:v>43000</c:v>
                </c:pt>
                <c:pt idx="906">
                  <c:v>43001</c:v>
                </c:pt>
                <c:pt idx="907">
                  <c:v>43002</c:v>
                </c:pt>
                <c:pt idx="908">
                  <c:v>43003</c:v>
                </c:pt>
                <c:pt idx="909">
                  <c:v>43004</c:v>
                </c:pt>
                <c:pt idx="910">
                  <c:v>43005</c:v>
                </c:pt>
                <c:pt idx="911">
                  <c:v>43006</c:v>
                </c:pt>
                <c:pt idx="912">
                  <c:v>43007</c:v>
                </c:pt>
                <c:pt idx="913">
                  <c:v>43008</c:v>
                </c:pt>
                <c:pt idx="914">
                  <c:v>43009</c:v>
                </c:pt>
                <c:pt idx="915">
                  <c:v>43010</c:v>
                </c:pt>
                <c:pt idx="916">
                  <c:v>43011</c:v>
                </c:pt>
                <c:pt idx="917">
                  <c:v>43012</c:v>
                </c:pt>
                <c:pt idx="918">
                  <c:v>43013</c:v>
                </c:pt>
                <c:pt idx="919">
                  <c:v>43014</c:v>
                </c:pt>
                <c:pt idx="920">
                  <c:v>43015</c:v>
                </c:pt>
                <c:pt idx="921">
                  <c:v>43016</c:v>
                </c:pt>
                <c:pt idx="922">
                  <c:v>43017</c:v>
                </c:pt>
                <c:pt idx="923">
                  <c:v>43018</c:v>
                </c:pt>
                <c:pt idx="924">
                  <c:v>43019</c:v>
                </c:pt>
                <c:pt idx="925">
                  <c:v>43020</c:v>
                </c:pt>
                <c:pt idx="926">
                  <c:v>43021</c:v>
                </c:pt>
                <c:pt idx="927">
                  <c:v>43022</c:v>
                </c:pt>
                <c:pt idx="928">
                  <c:v>43023</c:v>
                </c:pt>
                <c:pt idx="929">
                  <c:v>43024</c:v>
                </c:pt>
                <c:pt idx="930">
                  <c:v>43025</c:v>
                </c:pt>
                <c:pt idx="931">
                  <c:v>43026</c:v>
                </c:pt>
                <c:pt idx="932">
                  <c:v>43027</c:v>
                </c:pt>
                <c:pt idx="933">
                  <c:v>43028</c:v>
                </c:pt>
                <c:pt idx="934">
                  <c:v>43029</c:v>
                </c:pt>
                <c:pt idx="935">
                  <c:v>43030</c:v>
                </c:pt>
                <c:pt idx="936">
                  <c:v>43031</c:v>
                </c:pt>
                <c:pt idx="937">
                  <c:v>43032</c:v>
                </c:pt>
                <c:pt idx="938">
                  <c:v>43033</c:v>
                </c:pt>
                <c:pt idx="939">
                  <c:v>43034</c:v>
                </c:pt>
                <c:pt idx="940">
                  <c:v>43035</c:v>
                </c:pt>
                <c:pt idx="941">
                  <c:v>43036</c:v>
                </c:pt>
                <c:pt idx="942">
                  <c:v>43037</c:v>
                </c:pt>
                <c:pt idx="943">
                  <c:v>43038</c:v>
                </c:pt>
                <c:pt idx="944">
                  <c:v>43039</c:v>
                </c:pt>
                <c:pt idx="945">
                  <c:v>43040</c:v>
                </c:pt>
                <c:pt idx="946">
                  <c:v>43041</c:v>
                </c:pt>
                <c:pt idx="947">
                  <c:v>43042</c:v>
                </c:pt>
                <c:pt idx="948">
                  <c:v>43043</c:v>
                </c:pt>
                <c:pt idx="949">
                  <c:v>43044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43050</c:v>
                </c:pt>
                <c:pt idx="956">
                  <c:v>43051</c:v>
                </c:pt>
                <c:pt idx="957">
                  <c:v>43052</c:v>
                </c:pt>
                <c:pt idx="958">
                  <c:v>43053</c:v>
                </c:pt>
                <c:pt idx="959">
                  <c:v>43054</c:v>
                </c:pt>
                <c:pt idx="960">
                  <c:v>43055</c:v>
                </c:pt>
                <c:pt idx="961">
                  <c:v>43056</c:v>
                </c:pt>
                <c:pt idx="962">
                  <c:v>43057</c:v>
                </c:pt>
                <c:pt idx="963">
                  <c:v>43058</c:v>
                </c:pt>
                <c:pt idx="964">
                  <c:v>43059</c:v>
                </c:pt>
                <c:pt idx="965">
                  <c:v>43060</c:v>
                </c:pt>
                <c:pt idx="966">
                  <c:v>43061</c:v>
                </c:pt>
                <c:pt idx="967">
                  <c:v>43062</c:v>
                </c:pt>
                <c:pt idx="968">
                  <c:v>43063</c:v>
                </c:pt>
                <c:pt idx="969">
                  <c:v>43064</c:v>
                </c:pt>
                <c:pt idx="970">
                  <c:v>43065</c:v>
                </c:pt>
                <c:pt idx="971">
                  <c:v>43066</c:v>
                </c:pt>
                <c:pt idx="972">
                  <c:v>43067</c:v>
                </c:pt>
                <c:pt idx="973">
                  <c:v>43068</c:v>
                </c:pt>
                <c:pt idx="974">
                  <c:v>43069</c:v>
                </c:pt>
                <c:pt idx="975">
                  <c:v>43070</c:v>
                </c:pt>
                <c:pt idx="976">
                  <c:v>43071</c:v>
                </c:pt>
                <c:pt idx="977">
                  <c:v>43072</c:v>
                </c:pt>
                <c:pt idx="978">
                  <c:v>43073</c:v>
                </c:pt>
                <c:pt idx="979">
                  <c:v>43074</c:v>
                </c:pt>
                <c:pt idx="980">
                  <c:v>43075</c:v>
                </c:pt>
                <c:pt idx="981">
                  <c:v>43076</c:v>
                </c:pt>
                <c:pt idx="982">
                  <c:v>43077</c:v>
                </c:pt>
                <c:pt idx="983">
                  <c:v>43078</c:v>
                </c:pt>
                <c:pt idx="984">
                  <c:v>43079</c:v>
                </c:pt>
                <c:pt idx="985">
                  <c:v>43080</c:v>
                </c:pt>
                <c:pt idx="986">
                  <c:v>43081</c:v>
                </c:pt>
                <c:pt idx="987">
                  <c:v>43082</c:v>
                </c:pt>
                <c:pt idx="988">
                  <c:v>43083</c:v>
                </c:pt>
                <c:pt idx="989">
                  <c:v>43084</c:v>
                </c:pt>
                <c:pt idx="990">
                  <c:v>43085</c:v>
                </c:pt>
                <c:pt idx="991">
                  <c:v>43086</c:v>
                </c:pt>
                <c:pt idx="992">
                  <c:v>43087</c:v>
                </c:pt>
                <c:pt idx="993">
                  <c:v>43088</c:v>
                </c:pt>
                <c:pt idx="994">
                  <c:v>43089</c:v>
                </c:pt>
                <c:pt idx="995">
                  <c:v>43090</c:v>
                </c:pt>
                <c:pt idx="996">
                  <c:v>43091</c:v>
                </c:pt>
                <c:pt idx="997">
                  <c:v>43092</c:v>
                </c:pt>
                <c:pt idx="998">
                  <c:v>43093</c:v>
                </c:pt>
                <c:pt idx="999">
                  <c:v>43094</c:v>
                </c:pt>
                <c:pt idx="1000">
                  <c:v>43095</c:v>
                </c:pt>
                <c:pt idx="1001">
                  <c:v>43096</c:v>
                </c:pt>
                <c:pt idx="1002">
                  <c:v>43097</c:v>
                </c:pt>
                <c:pt idx="1003">
                  <c:v>43098</c:v>
                </c:pt>
                <c:pt idx="1004">
                  <c:v>43099</c:v>
                </c:pt>
                <c:pt idx="1005">
                  <c:v>43100</c:v>
                </c:pt>
                <c:pt idx="1006">
                  <c:v>43101</c:v>
                </c:pt>
                <c:pt idx="1007">
                  <c:v>43102</c:v>
                </c:pt>
                <c:pt idx="1008">
                  <c:v>43103</c:v>
                </c:pt>
                <c:pt idx="1009">
                  <c:v>43104</c:v>
                </c:pt>
                <c:pt idx="1010">
                  <c:v>43105</c:v>
                </c:pt>
                <c:pt idx="1011">
                  <c:v>43106</c:v>
                </c:pt>
                <c:pt idx="1012">
                  <c:v>43107</c:v>
                </c:pt>
                <c:pt idx="1013">
                  <c:v>43108</c:v>
                </c:pt>
                <c:pt idx="1014">
                  <c:v>43109</c:v>
                </c:pt>
                <c:pt idx="1015">
                  <c:v>43110</c:v>
                </c:pt>
                <c:pt idx="1016">
                  <c:v>43111</c:v>
                </c:pt>
                <c:pt idx="1017">
                  <c:v>43112</c:v>
                </c:pt>
                <c:pt idx="1018">
                  <c:v>43113</c:v>
                </c:pt>
                <c:pt idx="1019">
                  <c:v>43114</c:v>
                </c:pt>
                <c:pt idx="1020">
                  <c:v>43115</c:v>
                </c:pt>
                <c:pt idx="1021">
                  <c:v>43116</c:v>
                </c:pt>
                <c:pt idx="1022">
                  <c:v>43117</c:v>
                </c:pt>
                <c:pt idx="1023">
                  <c:v>43118</c:v>
                </c:pt>
                <c:pt idx="1024">
                  <c:v>43119</c:v>
                </c:pt>
                <c:pt idx="1025">
                  <c:v>43120</c:v>
                </c:pt>
                <c:pt idx="1026">
                  <c:v>43121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43127</c:v>
                </c:pt>
                <c:pt idx="1033">
                  <c:v>43128</c:v>
                </c:pt>
                <c:pt idx="1034">
                  <c:v>43129</c:v>
                </c:pt>
                <c:pt idx="1035">
                  <c:v>43130</c:v>
                </c:pt>
                <c:pt idx="1036">
                  <c:v>43131</c:v>
                </c:pt>
                <c:pt idx="1037">
                  <c:v>43132</c:v>
                </c:pt>
                <c:pt idx="1038">
                  <c:v>43133</c:v>
                </c:pt>
                <c:pt idx="1039">
                  <c:v>43134</c:v>
                </c:pt>
                <c:pt idx="1040">
                  <c:v>43135</c:v>
                </c:pt>
                <c:pt idx="1041">
                  <c:v>43136</c:v>
                </c:pt>
                <c:pt idx="1042">
                  <c:v>43137</c:v>
                </c:pt>
                <c:pt idx="1043">
                  <c:v>43138</c:v>
                </c:pt>
                <c:pt idx="1044">
                  <c:v>43139</c:v>
                </c:pt>
                <c:pt idx="1045">
                  <c:v>43140</c:v>
                </c:pt>
                <c:pt idx="1046">
                  <c:v>43141</c:v>
                </c:pt>
                <c:pt idx="1047">
                  <c:v>43142</c:v>
                </c:pt>
                <c:pt idx="1048">
                  <c:v>43143</c:v>
                </c:pt>
                <c:pt idx="1049">
                  <c:v>43144</c:v>
                </c:pt>
                <c:pt idx="1050">
                  <c:v>43145</c:v>
                </c:pt>
                <c:pt idx="1051">
                  <c:v>43146</c:v>
                </c:pt>
                <c:pt idx="1052">
                  <c:v>43147</c:v>
                </c:pt>
                <c:pt idx="1053">
                  <c:v>43148</c:v>
                </c:pt>
                <c:pt idx="1054">
                  <c:v>43149</c:v>
                </c:pt>
                <c:pt idx="1055">
                  <c:v>43150</c:v>
                </c:pt>
                <c:pt idx="1056">
                  <c:v>43151</c:v>
                </c:pt>
                <c:pt idx="1057">
                  <c:v>43152</c:v>
                </c:pt>
                <c:pt idx="1058">
                  <c:v>43153</c:v>
                </c:pt>
                <c:pt idx="1059">
                  <c:v>43154</c:v>
                </c:pt>
                <c:pt idx="1060">
                  <c:v>43155</c:v>
                </c:pt>
                <c:pt idx="1061">
                  <c:v>43156</c:v>
                </c:pt>
                <c:pt idx="1062">
                  <c:v>43157</c:v>
                </c:pt>
                <c:pt idx="1063">
                  <c:v>43158</c:v>
                </c:pt>
                <c:pt idx="1064">
                  <c:v>43159</c:v>
                </c:pt>
                <c:pt idx="1065">
                  <c:v>43160</c:v>
                </c:pt>
                <c:pt idx="1066">
                  <c:v>43161</c:v>
                </c:pt>
                <c:pt idx="1067">
                  <c:v>43162</c:v>
                </c:pt>
                <c:pt idx="1068">
                  <c:v>43163</c:v>
                </c:pt>
                <c:pt idx="1069">
                  <c:v>43164</c:v>
                </c:pt>
                <c:pt idx="1070">
                  <c:v>43165</c:v>
                </c:pt>
                <c:pt idx="1071">
                  <c:v>43166</c:v>
                </c:pt>
                <c:pt idx="1072">
                  <c:v>43167</c:v>
                </c:pt>
                <c:pt idx="1073">
                  <c:v>43168</c:v>
                </c:pt>
                <c:pt idx="1074">
                  <c:v>43169</c:v>
                </c:pt>
                <c:pt idx="1075">
                  <c:v>43170</c:v>
                </c:pt>
                <c:pt idx="1076">
                  <c:v>43171</c:v>
                </c:pt>
                <c:pt idx="1077">
                  <c:v>43172</c:v>
                </c:pt>
                <c:pt idx="1078">
                  <c:v>43173</c:v>
                </c:pt>
                <c:pt idx="1079">
                  <c:v>43174</c:v>
                </c:pt>
                <c:pt idx="1080">
                  <c:v>43175</c:v>
                </c:pt>
                <c:pt idx="1081">
                  <c:v>43176</c:v>
                </c:pt>
                <c:pt idx="1082">
                  <c:v>43177</c:v>
                </c:pt>
                <c:pt idx="1083">
                  <c:v>43178</c:v>
                </c:pt>
                <c:pt idx="1084">
                  <c:v>43179</c:v>
                </c:pt>
                <c:pt idx="1085">
                  <c:v>43180</c:v>
                </c:pt>
                <c:pt idx="1086">
                  <c:v>43181</c:v>
                </c:pt>
                <c:pt idx="1087">
                  <c:v>43182</c:v>
                </c:pt>
                <c:pt idx="1088">
                  <c:v>43183</c:v>
                </c:pt>
                <c:pt idx="1089">
                  <c:v>43184</c:v>
                </c:pt>
                <c:pt idx="1090">
                  <c:v>43185</c:v>
                </c:pt>
                <c:pt idx="1091">
                  <c:v>43186</c:v>
                </c:pt>
                <c:pt idx="1092">
                  <c:v>43187</c:v>
                </c:pt>
                <c:pt idx="1093">
                  <c:v>43188</c:v>
                </c:pt>
                <c:pt idx="1094">
                  <c:v>43189</c:v>
                </c:pt>
                <c:pt idx="1095">
                  <c:v>43190</c:v>
                </c:pt>
                <c:pt idx="1096">
                  <c:v>43191</c:v>
                </c:pt>
                <c:pt idx="1097">
                  <c:v>43192</c:v>
                </c:pt>
                <c:pt idx="1098">
                  <c:v>43193</c:v>
                </c:pt>
                <c:pt idx="1099">
                  <c:v>43194</c:v>
                </c:pt>
                <c:pt idx="1100">
                  <c:v>43195</c:v>
                </c:pt>
                <c:pt idx="1101">
                  <c:v>43196</c:v>
                </c:pt>
                <c:pt idx="1102">
                  <c:v>43197</c:v>
                </c:pt>
                <c:pt idx="1103">
                  <c:v>43198</c:v>
                </c:pt>
                <c:pt idx="1104">
                  <c:v>43199</c:v>
                </c:pt>
                <c:pt idx="1105">
                  <c:v>43200</c:v>
                </c:pt>
                <c:pt idx="1106">
                  <c:v>43201</c:v>
                </c:pt>
                <c:pt idx="1107">
                  <c:v>43202</c:v>
                </c:pt>
                <c:pt idx="1108">
                  <c:v>43203</c:v>
                </c:pt>
                <c:pt idx="1109">
                  <c:v>43204</c:v>
                </c:pt>
                <c:pt idx="1110">
                  <c:v>43205</c:v>
                </c:pt>
                <c:pt idx="1111">
                  <c:v>43206</c:v>
                </c:pt>
              </c:numCache>
            </c:numRef>
          </c:xVal>
          <c:yVal>
            <c:numRef>
              <c:f>LKKB_HDD_30.0C!$R$8:$R$1119</c:f>
              <c:numCache>
                <c:formatCode>General</c:formatCode>
                <c:ptCount val="1112"/>
                <c:pt idx="6">
                  <c:v>0.82857142857142818</c:v>
                </c:pt>
                <c:pt idx="7">
                  <c:v>0.84285714285714264</c:v>
                </c:pt>
                <c:pt idx="8">
                  <c:v>0.80714285714285694</c:v>
                </c:pt>
                <c:pt idx="9">
                  <c:v>0.78571428571428548</c:v>
                </c:pt>
                <c:pt idx="10">
                  <c:v>0.84285714285714264</c:v>
                </c:pt>
                <c:pt idx="11">
                  <c:v>0.79999999999999971</c:v>
                </c:pt>
                <c:pt idx="12">
                  <c:v>0.77142857142857124</c:v>
                </c:pt>
                <c:pt idx="13">
                  <c:v>0.78571428571428548</c:v>
                </c:pt>
                <c:pt idx="14">
                  <c:v>0.78571428571428525</c:v>
                </c:pt>
                <c:pt idx="15">
                  <c:v>0.79999999999999971</c:v>
                </c:pt>
                <c:pt idx="16">
                  <c:v>0.87142857142857111</c:v>
                </c:pt>
                <c:pt idx="17">
                  <c:v>0.87142857142857133</c:v>
                </c:pt>
                <c:pt idx="18">
                  <c:v>0.80714285714285716</c:v>
                </c:pt>
                <c:pt idx="19">
                  <c:v>0.77142857142857146</c:v>
                </c:pt>
                <c:pt idx="20">
                  <c:v>0.75</c:v>
                </c:pt>
                <c:pt idx="21">
                  <c:v>0.75714285714285701</c:v>
                </c:pt>
                <c:pt idx="22">
                  <c:v>0.74285714285714277</c:v>
                </c:pt>
                <c:pt idx="23">
                  <c:v>0.7142857142857143</c:v>
                </c:pt>
                <c:pt idx="24">
                  <c:v>0.65714285714285714</c:v>
                </c:pt>
                <c:pt idx="25">
                  <c:v>0.59285714285714286</c:v>
                </c:pt>
                <c:pt idx="26">
                  <c:v>0.48571428571428577</c:v>
                </c:pt>
                <c:pt idx="27">
                  <c:v>0.39285714285714285</c:v>
                </c:pt>
                <c:pt idx="28">
                  <c:v>0.32142857142857156</c:v>
                </c:pt>
                <c:pt idx="29">
                  <c:v>0.32142857142857129</c:v>
                </c:pt>
                <c:pt idx="30">
                  <c:v>0.22142857142857114</c:v>
                </c:pt>
                <c:pt idx="31">
                  <c:v>0.16428571428571395</c:v>
                </c:pt>
                <c:pt idx="32">
                  <c:v>0.20714285714285691</c:v>
                </c:pt>
                <c:pt idx="33">
                  <c:v>0.19999999999999993</c:v>
                </c:pt>
                <c:pt idx="34">
                  <c:v>0.17142857142857146</c:v>
                </c:pt>
                <c:pt idx="35">
                  <c:v>0.14285714285714285</c:v>
                </c:pt>
                <c:pt idx="36">
                  <c:v>0.17142857142857132</c:v>
                </c:pt>
                <c:pt idx="37">
                  <c:v>0.16428571428571434</c:v>
                </c:pt>
                <c:pt idx="38">
                  <c:v>0.18571428571428594</c:v>
                </c:pt>
                <c:pt idx="39">
                  <c:v>0.22142857142857139</c:v>
                </c:pt>
                <c:pt idx="40">
                  <c:v>0.29999999999999993</c:v>
                </c:pt>
                <c:pt idx="41">
                  <c:v>0.35714285714285715</c:v>
                </c:pt>
                <c:pt idx="42">
                  <c:v>0.38571428571428551</c:v>
                </c:pt>
                <c:pt idx="43">
                  <c:v>0.38571428571428551</c:v>
                </c:pt>
                <c:pt idx="44">
                  <c:v>0.4928571428571426</c:v>
                </c:pt>
                <c:pt idx="45">
                  <c:v>0.52142857142857124</c:v>
                </c:pt>
                <c:pt idx="46">
                  <c:v>0.54285714285714248</c:v>
                </c:pt>
                <c:pt idx="47">
                  <c:v>0.63571428571428523</c:v>
                </c:pt>
                <c:pt idx="48">
                  <c:v>0.72857142857142787</c:v>
                </c:pt>
                <c:pt idx="49">
                  <c:v>0.77857142857142791</c:v>
                </c:pt>
                <c:pt idx="50">
                  <c:v>0.81428571428571395</c:v>
                </c:pt>
                <c:pt idx="51">
                  <c:v>0.84999999999999953</c:v>
                </c:pt>
                <c:pt idx="52">
                  <c:v>0.88571428571428523</c:v>
                </c:pt>
                <c:pt idx="53">
                  <c:v>0.93571428571428528</c:v>
                </c:pt>
                <c:pt idx="54">
                  <c:v>0.94285714285714239</c:v>
                </c:pt>
                <c:pt idx="55">
                  <c:v>0.98571428571428543</c:v>
                </c:pt>
                <c:pt idx="56">
                  <c:v>1.014285714285714</c:v>
                </c:pt>
                <c:pt idx="57">
                  <c:v>1.0285714285714282</c:v>
                </c:pt>
                <c:pt idx="58">
                  <c:v>0.97142857142857142</c:v>
                </c:pt>
                <c:pt idx="59">
                  <c:v>0.94285714285714284</c:v>
                </c:pt>
                <c:pt idx="60">
                  <c:v>0.93571428571428583</c:v>
                </c:pt>
                <c:pt idx="61">
                  <c:v>0.92857142857142871</c:v>
                </c:pt>
                <c:pt idx="62">
                  <c:v>0.88571428571428601</c:v>
                </c:pt>
                <c:pt idx="63">
                  <c:v>0.91428571428571448</c:v>
                </c:pt>
                <c:pt idx="64">
                  <c:v>0.88571428571428579</c:v>
                </c:pt>
                <c:pt idx="65">
                  <c:v>0.8571428571428571</c:v>
                </c:pt>
                <c:pt idx="66">
                  <c:v>0.82857142857142851</c:v>
                </c:pt>
                <c:pt idx="67">
                  <c:v>0.75714285714285723</c:v>
                </c:pt>
                <c:pt idx="68">
                  <c:v>0.7857142857142857</c:v>
                </c:pt>
                <c:pt idx="69">
                  <c:v>0.77142857142857146</c:v>
                </c:pt>
                <c:pt idx="70">
                  <c:v>0.7857142857142857</c:v>
                </c:pt>
                <c:pt idx="71">
                  <c:v>0.77857142857142869</c:v>
                </c:pt>
                <c:pt idx="72">
                  <c:v>0.82857142857142863</c:v>
                </c:pt>
                <c:pt idx="73">
                  <c:v>0.8857142857142859</c:v>
                </c:pt>
                <c:pt idx="74">
                  <c:v>0.90714285714285736</c:v>
                </c:pt>
                <c:pt idx="75">
                  <c:v>0.86428571428571455</c:v>
                </c:pt>
                <c:pt idx="76">
                  <c:v>0.89285714285714302</c:v>
                </c:pt>
                <c:pt idx="77">
                  <c:v>0.84285714285714308</c:v>
                </c:pt>
                <c:pt idx="78">
                  <c:v>0.85714285714285732</c:v>
                </c:pt>
                <c:pt idx="79">
                  <c:v>0.89285714285714302</c:v>
                </c:pt>
                <c:pt idx="80">
                  <c:v>0.92142857142857149</c:v>
                </c:pt>
                <c:pt idx="81">
                  <c:v>0.97142857142857142</c:v>
                </c:pt>
                <c:pt idx="82">
                  <c:v>0.92857142857142871</c:v>
                </c:pt>
                <c:pt idx="83">
                  <c:v>0.89285714285714302</c:v>
                </c:pt>
                <c:pt idx="84">
                  <c:v>0.85</c:v>
                </c:pt>
                <c:pt idx="85">
                  <c:v>0.79285714285714282</c:v>
                </c:pt>
                <c:pt idx="86">
                  <c:v>0.71428571428571419</c:v>
                </c:pt>
                <c:pt idx="87">
                  <c:v>0.65</c:v>
                </c:pt>
                <c:pt idx="88">
                  <c:v>0.59999999999999976</c:v>
                </c:pt>
                <c:pt idx="89">
                  <c:v>0.62142857142857111</c:v>
                </c:pt>
                <c:pt idx="90">
                  <c:v>0.55714285714285672</c:v>
                </c:pt>
                <c:pt idx="91">
                  <c:v>0.60714285714285665</c:v>
                </c:pt>
                <c:pt idx="92">
                  <c:v>0.6571428571428567</c:v>
                </c:pt>
                <c:pt idx="93">
                  <c:v>0.67142857142857093</c:v>
                </c:pt>
                <c:pt idx="94">
                  <c:v>0.62857142857142823</c:v>
                </c:pt>
                <c:pt idx="95">
                  <c:v>0.63571428571428523</c:v>
                </c:pt>
                <c:pt idx="96">
                  <c:v>0.67142857142857093</c:v>
                </c:pt>
                <c:pt idx="97">
                  <c:v>0.67857142857142794</c:v>
                </c:pt>
                <c:pt idx="98">
                  <c:v>0.70714285714285663</c:v>
                </c:pt>
                <c:pt idx="99">
                  <c:v>0.6999999999999994</c:v>
                </c:pt>
                <c:pt idx="100">
                  <c:v>0.7714285714285708</c:v>
                </c:pt>
                <c:pt idx="101">
                  <c:v>0.8142857142857135</c:v>
                </c:pt>
                <c:pt idx="102">
                  <c:v>0.871428571428571</c:v>
                </c:pt>
                <c:pt idx="103">
                  <c:v>0.85714285714285654</c:v>
                </c:pt>
                <c:pt idx="104">
                  <c:v>0.871428571428571</c:v>
                </c:pt>
                <c:pt idx="105">
                  <c:v>0.82142857142857106</c:v>
                </c:pt>
                <c:pt idx="106">
                  <c:v>0.79285714285714248</c:v>
                </c:pt>
                <c:pt idx="107">
                  <c:v>0.74999999999999944</c:v>
                </c:pt>
                <c:pt idx="108">
                  <c:v>0.80714285714285638</c:v>
                </c:pt>
                <c:pt idx="109">
                  <c:v>0.80714285714285672</c:v>
                </c:pt>
                <c:pt idx="110">
                  <c:v>0.81428571428571395</c:v>
                </c:pt>
                <c:pt idx="111">
                  <c:v>0.88571428571428534</c:v>
                </c:pt>
                <c:pt idx="112">
                  <c:v>0.9071428571428567</c:v>
                </c:pt>
                <c:pt idx="113">
                  <c:v>0.9714285714285712</c:v>
                </c:pt>
                <c:pt idx="114">
                  <c:v>0.99999999999999978</c:v>
                </c:pt>
                <c:pt idx="115">
                  <c:v>1.0071428571428569</c:v>
                </c:pt>
                <c:pt idx="116">
                  <c:v>0.92142857142857137</c:v>
                </c:pt>
                <c:pt idx="117">
                  <c:v>0.90000000000000013</c:v>
                </c:pt>
                <c:pt idx="118">
                  <c:v>0.8857142857142859</c:v>
                </c:pt>
                <c:pt idx="119">
                  <c:v>0.9214285714285716</c:v>
                </c:pt>
                <c:pt idx="120">
                  <c:v>0.8857142857142859</c:v>
                </c:pt>
                <c:pt idx="121">
                  <c:v>0.85714285714285743</c:v>
                </c:pt>
                <c:pt idx="122">
                  <c:v>0.77857142857142869</c:v>
                </c:pt>
                <c:pt idx="123">
                  <c:v>0.76428571428571423</c:v>
                </c:pt>
                <c:pt idx="124">
                  <c:v>0.74999999999999978</c:v>
                </c:pt>
                <c:pt idx="125">
                  <c:v>0.64285714285714257</c:v>
                </c:pt>
                <c:pt idx="126">
                  <c:v>0.60714285714285698</c:v>
                </c:pt>
                <c:pt idx="127">
                  <c:v>0.56428571428571428</c:v>
                </c:pt>
                <c:pt idx="128">
                  <c:v>0.48571428571428577</c:v>
                </c:pt>
                <c:pt idx="129">
                  <c:v>0.53571428571428548</c:v>
                </c:pt>
                <c:pt idx="130">
                  <c:v>0.59285714285714242</c:v>
                </c:pt>
                <c:pt idx="131">
                  <c:v>0.62142857142857111</c:v>
                </c:pt>
                <c:pt idx="132">
                  <c:v>0.62857142857142823</c:v>
                </c:pt>
                <c:pt idx="133">
                  <c:v>0.59999999999999964</c:v>
                </c:pt>
                <c:pt idx="134">
                  <c:v>0.64285714285714257</c:v>
                </c:pt>
                <c:pt idx="135">
                  <c:v>0.67857142857142827</c:v>
                </c:pt>
                <c:pt idx="136">
                  <c:v>0.7142857142857143</c:v>
                </c:pt>
                <c:pt idx="137">
                  <c:v>0.7071428571428573</c:v>
                </c:pt>
                <c:pt idx="138">
                  <c:v>0.70000000000000029</c:v>
                </c:pt>
                <c:pt idx="139">
                  <c:v>0.75000000000000056</c:v>
                </c:pt>
                <c:pt idx="140">
                  <c:v>0.70714285714285785</c:v>
                </c:pt>
                <c:pt idx="141">
                  <c:v>0.68571428571428628</c:v>
                </c:pt>
                <c:pt idx="142">
                  <c:v>0.68571428571428628</c:v>
                </c:pt>
                <c:pt idx="143">
                  <c:v>0.60714285714285787</c:v>
                </c:pt>
                <c:pt idx="144">
                  <c:v>0.58571428571428663</c:v>
                </c:pt>
                <c:pt idx="145">
                  <c:v>0.52142857142857224</c:v>
                </c:pt>
                <c:pt idx="146">
                  <c:v>0.5142857142857149</c:v>
                </c:pt>
                <c:pt idx="147">
                  <c:v>0.50000000000000078</c:v>
                </c:pt>
                <c:pt idx="148">
                  <c:v>0.46428571428571502</c:v>
                </c:pt>
                <c:pt idx="149">
                  <c:v>0.51428571428571512</c:v>
                </c:pt>
                <c:pt idx="150">
                  <c:v>0.54285714285714359</c:v>
                </c:pt>
                <c:pt idx="151">
                  <c:v>0.55714285714285783</c:v>
                </c:pt>
                <c:pt idx="152">
                  <c:v>0.56428571428571483</c:v>
                </c:pt>
                <c:pt idx="153">
                  <c:v>0.57857142857142907</c:v>
                </c:pt>
                <c:pt idx="154">
                  <c:v>0.58571428571428608</c:v>
                </c:pt>
                <c:pt idx="155">
                  <c:v>0.63571428571428601</c:v>
                </c:pt>
                <c:pt idx="156">
                  <c:v>0.7000000000000004</c:v>
                </c:pt>
                <c:pt idx="157">
                  <c:v>0.7357142857142861</c:v>
                </c:pt>
                <c:pt idx="158">
                  <c:v>0.7428571428571431</c:v>
                </c:pt>
                <c:pt idx="159">
                  <c:v>0.79285714285714326</c:v>
                </c:pt>
                <c:pt idx="160">
                  <c:v>0.81428571428571483</c:v>
                </c:pt>
                <c:pt idx="161">
                  <c:v>0.79285714285714337</c:v>
                </c:pt>
                <c:pt idx="162">
                  <c:v>0.76428571428571457</c:v>
                </c:pt>
                <c:pt idx="163">
                  <c:v>0.71428571428571463</c:v>
                </c:pt>
                <c:pt idx="164">
                  <c:v>0.6642857142857147</c:v>
                </c:pt>
                <c:pt idx="165">
                  <c:v>0.70714285714285763</c:v>
                </c:pt>
                <c:pt idx="166">
                  <c:v>0.6857142857142865</c:v>
                </c:pt>
                <c:pt idx="167">
                  <c:v>0.63571428571428623</c:v>
                </c:pt>
                <c:pt idx="168">
                  <c:v>0.65714285714285769</c:v>
                </c:pt>
                <c:pt idx="169">
                  <c:v>0.65000000000000047</c:v>
                </c:pt>
                <c:pt idx="170">
                  <c:v>0.61428571428571477</c:v>
                </c:pt>
                <c:pt idx="171">
                  <c:v>0.628571428571429</c:v>
                </c:pt>
                <c:pt idx="172">
                  <c:v>0.61428571428571477</c:v>
                </c:pt>
                <c:pt idx="173">
                  <c:v>0.60714285714285765</c:v>
                </c:pt>
                <c:pt idx="174">
                  <c:v>0.61428571428571477</c:v>
                </c:pt>
                <c:pt idx="175">
                  <c:v>0.65714285714285747</c:v>
                </c:pt>
                <c:pt idx="176">
                  <c:v>0.65714285714285747</c:v>
                </c:pt>
                <c:pt idx="177">
                  <c:v>0.68571428571428605</c:v>
                </c:pt>
                <c:pt idx="178">
                  <c:v>0.71428571428571452</c:v>
                </c:pt>
                <c:pt idx="179">
                  <c:v>0.64285714285714313</c:v>
                </c:pt>
                <c:pt idx="180">
                  <c:v>0.62857142857142867</c:v>
                </c:pt>
                <c:pt idx="181">
                  <c:v>0.62857142857142867</c:v>
                </c:pt>
                <c:pt idx="182">
                  <c:v>0.62142857142857133</c:v>
                </c:pt>
                <c:pt idx="183">
                  <c:v>0.55714285714285716</c:v>
                </c:pt>
                <c:pt idx="184">
                  <c:v>0.51428571428571423</c:v>
                </c:pt>
                <c:pt idx="185">
                  <c:v>0.47857142857142854</c:v>
                </c:pt>
                <c:pt idx="186">
                  <c:v>0.44285714285714278</c:v>
                </c:pt>
                <c:pt idx="187">
                  <c:v>0.41428571428571409</c:v>
                </c:pt>
                <c:pt idx="188">
                  <c:v>0.42142857142857132</c:v>
                </c:pt>
                <c:pt idx="189">
                  <c:v>0.41428571428571409</c:v>
                </c:pt>
                <c:pt idx="190">
                  <c:v>0.42857142857142833</c:v>
                </c:pt>
                <c:pt idx="191">
                  <c:v>0.42857142857142833</c:v>
                </c:pt>
                <c:pt idx="192">
                  <c:v>0.38571428571428562</c:v>
                </c:pt>
                <c:pt idx="193">
                  <c:v>0.35714285714285687</c:v>
                </c:pt>
                <c:pt idx="194">
                  <c:v>0.39285714285714285</c:v>
                </c:pt>
                <c:pt idx="195">
                  <c:v>0.41428571428571431</c:v>
                </c:pt>
                <c:pt idx="196">
                  <c:v>0.43571428571428583</c:v>
                </c:pt>
                <c:pt idx="197">
                  <c:v>0.48571428571428577</c:v>
                </c:pt>
                <c:pt idx="198">
                  <c:v>0.53571428571428592</c:v>
                </c:pt>
                <c:pt idx="199">
                  <c:v>0.50000000000000022</c:v>
                </c:pt>
                <c:pt idx="200">
                  <c:v>0.45000000000000007</c:v>
                </c:pt>
                <c:pt idx="201">
                  <c:v>0.43571428571428583</c:v>
                </c:pt>
                <c:pt idx="202">
                  <c:v>0.39999999999999986</c:v>
                </c:pt>
                <c:pt idx="203">
                  <c:v>0.41428571428571431</c:v>
                </c:pt>
                <c:pt idx="204">
                  <c:v>0.44285714285714306</c:v>
                </c:pt>
                <c:pt idx="205">
                  <c:v>0.40714285714285736</c:v>
                </c:pt>
                <c:pt idx="206">
                  <c:v>0.40000000000000008</c:v>
                </c:pt>
                <c:pt idx="207">
                  <c:v>0.4642857142857143</c:v>
                </c:pt>
                <c:pt idx="208">
                  <c:v>0.43571428571428555</c:v>
                </c:pt>
                <c:pt idx="209">
                  <c:v>0.37857142857142861</c:v>
                </c:pt>
                <c:pt idx="210">
                  <c:v>0.26428571428571451</c:v>
                </c:pt>
                <c:pt idx="211">
                  <c:v>9.2857142857142902E-2</c:v>
                </c:pt>
                <c:pt idx="212">
                  <c:v>-0.12142857142857137</c:v>
                </c:pt>
                <c:pt idx="213">
                  <c:v>-0.11428571428571413</c:v>
                </c:pt>
                <c:pt idx="214">
                  <c:v>-7.8571428571428417E-2</c:v>
                </c:pt>
                <c:pt idx="215">
                  <c:v>-9.2857142857142652E-2</c:v>
                </c:pt>
                <c:pt idx="216">
                  <c:v>-5.7142857142856683E-2</c:v>
                </c:pt>
                <c:pt idx="217">
                  <c:v>-8.571428571428541E-2</c:v>
                </c:pt>
                <c:pt idx="218">
                  <c:v>-9.2857142857142652E-2</c:v>
                </c:pt>
                <c:pt idx="219">
                  <c:v>-9.2857142857142902E-2</c:v>
                </c:pt>
                <c:pt idx="220">
                  <c:v>-6.4285714285714432E-2</c:v>
                </c:pt>
                <c:pt idx="221">
                  <c:v>-9.2857142857142902E-2</c:v>
                </c:pt>
                <c:pt idx="222">
                  <c:v>-5.7142857142857197E-2</c:v>
                </c:pt>
                <c:pt idx="223">
                  <c:v>-2.1428571428571734E-2</c:v>
                </c:pt>
                <c:pt idx="224">
                  <c:v>7.8571428571428167E-2</c:v>
                </c:pt>
                <c:pt idx="225">
                  <c:v>0.24999999999999975</c:v>
                </c:pt>
                <c:pt idx="226">
                  <c:v>0.44999999999999957</c:v>
                </c:pt>
                <c:pt idx="227">
                  <c:v>0.49285714285714227</c:v>
                </c:pt>
                <c:pt idx="228">
                  <c:v>0.52142857142857102</c:v>
                </c:pt>
                <c:pt idx="229">
                  <c:v>0.57142857142857095</c:v>
                </c:pt>
                <c:pt idx="230">
                  <c:v>0.50714285714285678</c:v>
                </c:pt>
                <c:pt idx="231">
                  <c:v>0.49285714285714249</c:v>
                </c:pt>
                <c:pt idx="232">
                  <c:v>0.47857142857142826</c:v>
                </c:pt>
                <c:pt idx="233">
                  <c:v>0.47142857142857125</c:v>
                </c:pt>
                <c:pt idx="234">
                  <c:v>0.47857142857142854</c:v>
                </c:pt>
                <c:pt idx="235">
                  <c:v>0.4642857142857143</c:v>
                </c:pt>
                <c:pt idx="236">
                  <c:v>0.40000000000000008</c:v>
                </c:pt>
                <c:pt idx="237">
                  <c:v>0.40000000000000036</c:v>
                </c:pt>
                <c:pt idx="238">
                  <c:v>0.37142857142857161</c:v>
                </c:pt>
                <c:pt idx="239">
                  <c:v>0.37142857142857161</c:v>
                </c:pt>
                <c:pt idx="240">
                  <c:v>0.34285714285714292</c:v>
                </c:pt>
                <c:pt idx="241">
                  <c:v>0.31428571428571445</c:v>
                </c:pt>
                <c:pt idx="242">
                  <c:v>0.31428571428571445</c:v>
                </c:pt>
                <c:pt idx="243">
                  <c:v>0.25000000000000028</c:v>
                </c:pt>
                <c:pt idx="244">
                  <c:v>0.30714285714285722</c:v>
                </c:pt>
                <c:pt idx="245">
                  <c:v>0.32857142857142868</c:v>
                </c:pt>
                <c:pt idx="246">
                  <c:v>0.34999999999999992</c:v>
                </c:pt>
                <c:pt idx="247">
                  <c:v>0.32142857142857117</c:v>
                </c:pt>
                <c:pt idx="248">
                  <c:v>0.26428571428571423</c:v>
                </c:pt>
                <c:pt idx="249">
                  <c:v>0.27857142857142847</c:v>
                </c:pt>
                <c:pt idx="250">
                  <c:v>0.26428571428571423</c:v>
                </c:pt>
                <c:pt idx="251">
                  <c:v>0.27857142857142847</c:v>
                </c:pt>
                <c:pt idx="252">
                  <c:v>0.27857142857142847</c:v>
                </c:pt>
                <c:pt idx="253">
                  <c:v>0.20714285714285705</c:v>
                </c:pt>
                <c:pt idx="254">
                  <c:v>9.9999999999999895E-2</c:v>
                </c:pt>
                <c:pt idx="255">
                  <c:v>9.2857142857142902E-2</c:v>
                </c:pt>
                <c:pt idx="256">
                  <c:v>2.1428571428571481E-2</c:v>
                </c:pt>
                <c:pt idx="257">
                  <c:v>4.9999999999999947E-2</c:v>
                </c:pt>
                <c:pt idx="258">
                  <c:v>2.857142857142847E-2</c:v>
                </c:pt>
                <c:pt idx="259">
                  <c:v>0</c:v>
                </c:pt>
                <c:pt idx="260">
                  <c:v>-9.9999999999999895E-2</c:v>
                </c:pt>
                <c:pt idx="261">
                  <c:v>-0.12142857142857112</c:v>
                </c:pt>
                <c:pt idx="262">
                  <c:v>-7.8571428571428417E-2</c:v>
                </c:pt>
                <c:pt idx="263">
                  <c:v>-7.1428571428571425E-2</c:v>
                </c:pt>
                <c:pt idx="264">
                  <c:v>-5.7142857142857197E-2</c:v>
                </c:pt>
                <c:pt idx="265">
                  <c:v>-0.16428571428571434</c:v>
                </c:pt>
                <c:pt idx="266">
                  <c:v>-0.25</c:v>
                </c:pt>
                <c:pt idx="267">
                  <c:v>-0.17142857142857132</c:v>
                </c:pt>
                <c:pt idx="268">
                  <c:v>-0.12142857142857112</c:v>
                </c:pt>
                <c:pt idx="269">
                  <c:v>-0.17142857142857107</c:v>
                </c:pt>
                <c:pt idx="270">
                  <c:v>-0.13571428571428562</c:v>
                </c:pt>
                <c:pt idx="271">
                  <c:v>-0.17142857142857132</c:v>
                </c:pt>
                <c:pt idx="272">
                  <c:v>-0.25</c:v>
                </c:pt>
                <c:pt idx="273">
                  <c:v>-0.27142857142857174</c:v>
                </c:pt>
                <c:pt idx="274">
                  <c:v>-0.2928571428571432</c:v>
                </c:pt>
                <c:pt idx="275">
                  <c:v>-0.27142857142857174</c:v>
                </c:pt>
                <c:pt idx="276">
                  <c:v>-0.35714285714285765</c:v>
                </c:pt>
                <c:pt idx="277">
                  <c:v>-0.42142857142857182</c:v>
                </c:pt>
                <c:pt idx="278">
                  <c:v>-0.50000000000000056</c:v>
                </c:pt>
                <c:pt idx="279">
                  <c:v>-0.3857142857142864</c:v>
                </c:pt>
                <c:pt idx="280">
                  <c:v>-0.27857142857142925</c:v>
                </c:pt>
                <c:pt idx="281">
                  <c:v>-0.32142857142857217</c:v>
                </c:pt>
                <c:pt idx="282">
                  <c:v>-0.23571428571428651</c:v>
                </c:pt>
                <c:pt idx="283">
                  <c:v>-0.16428571428571509</c:v>
                </c:pt>
                <c:pt idx="284">
                  <c:v>-0.17142857142857185</c:v>
                </c:pt>
                <c:pt idx="285">
                  <c:v>-0.17142857142857185</c:v>
                </c:pt>
                <c:pt idx="286">
                  <c:v>-0.12142857142857164</c:v>
                </c:pt>
                <c:pt idx="287">
                  <c:v>-0.10714285714285714</c:v>
                </c:pt>
                <c:pt idx="288">
                  <c:v>-2.1428571428571481E-2</c:v>
                </c:pt>
                <c:pt idx="289">
                  <c:v>3.5714285714285463E-2</c:v>
                </c:pt>
                <c:pt idx="290">
                  <c:v>-4.2857142857143211E-2</c:v>
                </c:pt>
                <c:pt idx="291">
                  <c:v>-2.1428571428571734E-2</c:v>
                </c:pt>
                <c:pt idx="292">
                  <c:v>4.2857142857142705E-2</c:v>
                </c:pt>
                <c:pt idx="293">
                  <c:v>-2.1428571428571481E-2</c:v>
                </c:pt>
                <c:pt idx="294">
                  <c:v>-2.857142857142847E-2</c:v>
                </c:pt>
                <c:pt idx="295">
                  <c:v>1.4285714285714488E-2</c:v>
                </c:pt>
                <c:pt idx="296">
                  <c:v>-7.1428571428569908E-3</c:v>
                </c:pt>
                <c:pt idx="297">
                  <c:v>0</c:v>
                </c:pt>
                <c:pt idx="298">
                  <c:v>7.1428571428571425E-2</c:v>
                </c:pt>
                <c:pt idx="299">
                  <c:v>0.10714285714285714</c:v>
                </c:pt>
                <c:pt idx="300">
                  <c:v>0.14285714285714285</c:v>
                </c:pt>
                <c:pt idx="301">
                  <c:v>0.19285714285714306</c:v>
                </c:pt>
                <c:pt idx="302">
                  <c:v>0.22142857142857178</c:v>
                </c:pt>
                <c:pt idx="303">
                  <c:v>0.20714285714285754</c:v>
                </c:pt>
                <c:pt idx="304">
                  <c:v>0.32142857142857195</c:v>
                </c:pt>
                <c:pt idx="305">
                  <c:v>0.35000000000000064</c:v>
                </c:pt>
                <c:pt idx="306">
                  <c:v>0.40714285714285758</c:v>
                </c:pt>
                <c:pt idx="307">
                  <c:v>0.4642857142857148</c:v>
                </c:pt>
                <c:pt idx="308">
                  <c:v>0.50000000000000022</c:v>
                </c:pt>
                <c:pt idx="309">
                  <c:v>0.52857142857142869</c:v>
                </c:pt>
                <c:pt idx="310">
                  <c:v>0.50714285714285723</c:v>
                </c:pt>
                <c:pt idx="311">
                  <c:v>0.49285714285714299</c:v>
                </c:pt>
                <c:pt idx="312">
                  <c:v>0.4571428571428573</c:v>
                </c:pt>
                <c:pt idx="313">
                  <c:v>0.47142857142857181</c:v>
                </c:pt>
                <c:pt idx="314">
                  <c:v>0.47142857142857181</c:v>
                </c:pt>
                <c:pt idx="315">
                  <c:v>0.41428571428571459</c:v>
                </c:pt>
                <c:pt idx="316">
                  <c:v>0.4285714285714291</c:v>
                </c:pt>
                <c:pt idx="317">
                  <c:v>0.4214285714285721</c:v>
                </c:pt>
                <c:pt idx="318">
                  <c:v>0.47857142857142954</c:v>
                </c:pt>
                <c:pt idx="319">
                  <c:v>0.45714285714285807</c:v>
                </c:pt>
                <c:pt idx="320">
                  <c:v>0.4642857142857153</c:v>
                </c:pt>
                <c:pt idx="321">
                  <c:v>0.45000000000000107</c:v>
                </c:pt>
                <c:pt idx="322">
                  <c:v>0.41428571428571537</c:v>
                </c:pt>
                <c:pt idx="323">
                  <c:v>0.37142857142857266</c:v>
                </c:pt>
                <c:pt idx="324">
                  <c:v>0.38571428571428712</c:v>
                </c:pt>
                <c:pt idx="325">
                  <c:v>0.37857142857142989</c:v>
                </c:pt>
                <c:pt idx="326">
                  <c:v>0.40714285714285808</c:v>
                </c:pt>
                <c:pt idx="327">
                  <c:v>0.40000000000000085</c:v>
                </c:pt>
                <c:pt idx="328">
                  <c:v>0.38571428571428662</c:v>
                </c:pt>
                <c:pt idx="329">
                  <c:v>0.34285714285714369</c:v>
                </c:pt>
                <c:pt idx="330">
                  <c:v>0.32857142857142918</c:v>
                </c:pt>
                <c:pt idx="331">
                  <c:v>0.34285714285714342</c:v>
                </c:pt>
                <c:pt idx="332">
                  <c:v>0.29285714285714348</c:v>
                </c:pt>
                <c:pt idx="333">
                  <c:v>0.30714285714285772</c:v>
                </c:pt>
                <c:pt idx="334">
                  <c:v>0.23571428571428626</c:v>
                </c:pt>
                <c:pt idx="335">
                  <c:v>0.20714285714285754</c:v>
                </c:pt>
                <c:pt idx="336">
                  <c:v>0.17857142857142907</c:v>
                </c:pt>
                <c:pt idx="337">
                  <c:v>0.15714285714285733</c:v>
                </c:pt>
                <c:pt idx="338">
                  <c:v>0.20000000000000004</c:v>
                </c:pt>
                <c:pt idx="339">
                  <c:v>0.21428571428571455</c:v>
                </c:pt>
                <c:pt idx="340">
                  <c:v>0.20000000000000057</c:v>
                </c:pt>
                <c:pt idx="341">
                  <c:v>0.22857142857142904</c:v>
                </c:pt>
                <c:pt idx="342">
                  <c:v>0.22142857142857203</c:v>
                </c:pt>
                <c:pt idx="343">
                  <c:v>0.27857142857142925</c:v>
                </c:pt>
                <c:pt idx="344">
                  <c:v>0.25714285714285773</c:v>
                </c:pt>
                <c:pt idx="345">
                  <c:v>0.17857142857142907</c:v>
                </c:pt>
                <c:pt idx="346">
                  <c:v>0.28571428571428598</c:v>
                </c:pt>
                <c:pt idx="347">
                  <c:v>0.30000000000000021</c:v>
                </c:pt>
                <c:pt idx="348">
                  <c:v>0.37857142857142889</c:v>
                </c:pt>
                <c:pt idx="349">
                  <c:v>0.42857142857142883</c:v>
                </c:pt>
                <c:pt idx="350">
                  <c:v>0.47142857142857181</c:v>
                </c:pt>
                <c:pt idx="351">
                  <c:v>0.48571428571428626</c:v>
                </c:pt>
                <c:pt idx="352">
                  <c:v>0.44285714285714356</c:v>
                </c:pt>
                <c:pt idx="353">
                  <c:v>0.45714285714285757</c:v>
                </c:pt>
                <c:pt idx="354">
                  <c:v>0.47857142857142876</c:v>
                </c:pt>
                <c:pt idx="355">
                  <c:v>0.47142857142857181</c:v>
                </c:pt>
                <c:pt idx="356">
                  <c:v>0.51428571428571446</c:v>
                </c:pt>
                <c:pt idx="357">
                  <c:v>0.51428571428571446</c:v>
                </c:pt>
                <c:pt idx="358">
                  <c:v>0.50000000000000022</c:v>
                </c:pt>
                <c:pt idx="359">
                  <c:v>0.52857142857142903</c:v>
                </c:pt>
                <c:pt idx="360">
                  <c:v>0.37142857142857216</c:v>
                </c:pt>
                <c:pt idx="361">
                  <c:v>0.32857142857142918</c:v>
                </c:pt>
                <c:pt idx="362">
                  <c:v>0.2928571428571432</c:v>
                </c:pt>
                <c:pt idx="363">
                  <c:v>0.27142857142857185</c:v>
                </c:pt>
                <c:pt idx="364">
                  <c:v>0.30000000000000032</c:v>
                </c:pt>
                <c:pt idx="365">
                  <c:v>0.35000000000000026</c:v>
                </c:pt>
                <c:pt idx="366">
                  <c:v>0.38571428571428601</c:v>
                </c:pt>
                <c:pt idx="367">
                  <c:v>0.378571428571429</c:v>
                </c:pt>
                <c:pt idx="368">
                  <c:v>0.35714285714285754</c:v>
                </c:pt>
                <c:pt idx="369">
                  <c:v>0.3714285714285715</c:v>
                </c:pt>
                <c:pt idx="370">
                  <c:v>0.32857142857142857</c:v>
                </c:pt>
                <c:pt idx="371">
                  <c:v>0.35714285714285704</c:v>
                </c:pt>
                <c:pt idx="372">
                  <c:v>0.39999999999999974</c:v>
                </c:pt>
                <c:pt idx="373">
                  <c:v>0.45714285714285668</c:v>
                </c:pt>
                <c:pt idx="374">
                  <c:v>0.57857142857142774</c:v>
                </c:pt>
                <c:pt idx="375">
                  <c:v>0.63571428571428501</c:v>
                </c:pt>
                <c:pt idx="376">
                  <c:v>0.66428571428571348</c:v>
                </c:pt>
                <c:pt idx="377">
                  <c:v>0.73571428571428499</c:v>
                </c:pt>
                <c:pt idx="378">
                  <c:v>0.73571428571428499</c:v>
                </c:pt>
                <c:pt idx="379">
                  <c:v>0.67857142857142805</c:v>
                </c:pt>
                <c:pt idx="380">
                  <c:v>0.67857142857142805</c:v>
                </c:pt>
                <c:pt idx="381">
                  <c:v>0.68571428571428505</c:v>
                </c:pt>
                <c:pt idx="382">
                  <c:v>0.70714285714285674</c:v>
                </c:pt>
                <c:pt idx="383">
                  <c:v>0.74999999999999978</c:v>
                </c:pt>
                <c:pt idx="384">
                  <c:v>0.80714285714285694</c:v>
                </c:pt>
                <c:pt idx="385">
                  <c:v>0.83571428571428541</c:v>
                </c:pt>
                <c:pt idx="386">
                  <c:v>0.8642857142857141</c:v>
                </c:pt>
                <c:pt idx="387">
                  <c:v>0.79999999999999993</c:v>
                </c:pt>
                <c:pt idx="388">
                  <c:v>0.72857142857142854</c:v>
                </c:pt>
                <c:pt idx="389">
                  <c:v>0.74285714285714299</c:v>
                </c:pt>
                <c:pt idx="390">
                  <c:v>0.77142857142857169</c:v>
                </c:pt>
                <c:pt idx="391">
                  <c:v>0.70000000000000029</c:v>
                </c:pt>
                <c:pt idx="392">
                  <c:v>0.64285714285714313</c:v>
                </c:pt>
                <c:pt idx="393">
                  <c:v>0.66428571428571437</c:v>
                </c:pt>
                <c:pt idx="394">
                  <c:v>0.62142857142857133</c:v>
                </c:pt>
                <c:pt idx="395">
                  <c:v>0.57142857142857151</c:v>
                </c:pt>
                <c:pt idx="396">
                  <c:v>0.48571428571428565</c:v>
                </c:pt>
                <c:pt idx="397">
                  <c:v>0.38571428571428562</c:v>
                </c:pt>
                <c:pt idx="398">
                  <c:v>0.31428571428571417</c:v>
                </c:pt>
                <c:pt idx="399">
                  <c:v>0.29285714285714282</c:v>
                </c:pt>
                <c:pt idx="400">
                  <c:v>0.27857142857142858</c:v>
                </c:pt>
                <c:pt idx="401">
                  <c:v>0.39285714285714285</c:v>
                </c:pt>
                <c:pt idx="402">
                  <c:v>0.48571428571428577</c:v>
                </c:pt>
                <c:pt idx="403">
                  <c:v>0.51428571428571423</c:v>
                </c:pt>
                <c:pt idx="404">
                  <c:v>0.51428571428571423</c:v>
                </c:pt>
                <c:pt idx="405">
                  <c:v>0.5785714285714284</c:v>
                </c:pt>
                <c:pt idx="406">
                  <c:v>0.6142857142857141</c:v>
                </c:pt>
                <c:pt idx="407">
                  <c:v>0.62142857142857133</c:v>
                </c:pt>
                <c:pt idx="408">
                  <c:v>0.72857142857142843</c:v>
                </c:pt>
                <c:pt idx="409">
                  <c:v>0.78571428571428559</c:v>
                </c:pt>
                <c:pt idx="410">
                  <c:v>0.81428571428571428</c:v>
                </c:pt>
                <c:pt idx="411">
                  <c:v>0.94285714285714306</c:v>
                </c:pt>
                <c:pt idx="412">
                  <c:v>1.0000000000000002</c:v>
                </c:pt>
                <c:pt idx="413">
                  <c:v>0.9928571428571431</c:v>
                </c:pt>
                <c:pt idx="414">
                  <c:v>0.92857142857142883</c:v>
                </c:pt>
                <c:pt idx="415">
                  <c:v>0.82857142857142885</c:v>
                </c:pt>
                <c:pt idx="416">
                  <c:v>0.78571428571428581</c:v>
                </c:pt>
                <c:pt idx="417">
                  <c:v>0.74285714285714288</c:v>
                </c:pt>
                <c:pt idx="418">
                  <c:v>0.70714285714285718</c:v>
                </c:pt>
                <c:pt idx="419">
                  <c:v>0.72857142857142865</c:v>
                </c:pt>
                <c:pt idx="420">
                  <c:v>0.72857142857142865</c:v>
                </c:pt>
                <c:pt idx="421">
                  <c:v>0.73571428571428565</c:v>
                </c:pt>
                <c:pt idx="422">
                  <c:v>0.65000000000000013</c:v>
                </c:pt>
                <c:pt idx="423">
                  <c:v>0.64285714285714302</c:v>
                </c:pt>
                <c:pt idx="424">
                  <c:v>0.68571428571428572</c:v>
                </c:pt>
                <c:pt idx="425">
                  <c:v>0.57142857142857129</c:v>
                </c:pt>
                <c:pt idx="426">
                  <c:v>0.52857142857142836</c:v>
                </c:pt>
                <c:pt idx="427">
                  <c:v>0.57857142857142829</c:v>
                </c:pt>
                <c:pt idx="428">
                  <c:v>0.65714285714285714</c:v>
                </c:pt>
                <c:pt idx="429">
                  <c:v>0.72142857142857153</c:v>
                </c:pt>
                <c:pt idx="430">
                  <c:v>0.73571428571428599</c:v>
                </c:pt>
                <c:pt idx="431">
                  <c:v>0.68571428571428605</c:v>
                </c:pt>
                <c:pt idx="432">
                  <c:v>0.70714285714285752</c:v>
                </c:pt>
                <c:pt idx="433">
                  <c:v>0.67142857142857182</c:v>
                </c:pt>
                <c:pt idx="434">
                  <c:v>0.67142857142857182</c:v>
                </c:pt>
                <c:pt idx="435">
                  <c:v>0.62142857142857189</c:v>
                </c:pt>
                <c:pt idx="436">
                  <c:v>0.65000000000000036</c:v>
                </c:pt>
                <c:pt idx="437">
                  <c:v>0.69285714285714306</c:v>
                </c:pt>
                <c:pt idx="438">
                  <c:v>0.72142857142857153</c:v>
                </c:pt>
                <c:pt idx="439">
                  <c:v>0.74285714285714299</c:v>
                </c:pt>
                <c:pt idx="440">
                  <c:v>0.80000000000000016</c:v>
                </c:pt>
                <c:pt idx="441">
                  <c:v>0.72857142857142898</c:v>
                </c:pt>
                <c:pt idx="442">
                  <c:v>0.62857142857142867</c:v>
                </c:pt>
                <c:pt idx="443">
                  <c:v>0.55714285714285716</c:v>
                </c:pt>
                <c:pt idx="444">
                  <c:v>0.51428571428571446</c:v>
                </c:pt>
                <c:pt idx="445">
                  <c:v>0.5357142857142857</c:v>
                </c:pt>
                <c:pt idx="446">
                  <c:v>0.5</c:v>
                </c:pt>
                <c:pt idx="447">
                  <c:v>0.52142857142857146</c:v>
                </c:pt>
                <c:pt idx="448">
                  <c:v>0.63571428571428557</c:v>
                </c:pt>
                <c:pt idx="449">
                  <c:v>0.74285714285714277</c:v>
                </c:pt>
                <c:pt idx="450">
                  <c:v>0.77857142857142847</c:v>
                </c:pt>
                <c:pt idx="451">
                  <c:v>0.76428571428571423</c:v>
                </c:pt>
                <c:pt idx="452">
                  <c:v>0.79285714285714282</c:v>
                </c:pt>
                <c:pt idx="453">
                  <c:v>0.85</c:v>
                </c:pt>
                <c:pt idx="454">
                  <c:v>0.81428571428571428</c:v>
                </c:pt>
                <c:pt idx="455">
                  <c:v>0.88571428571428545</c:v>
                </c:pt>
                <c:pt idx="456">
                  <c:v>0.97857142857142865</c:v>
                </c:pt>
                <c:pt idx="457">
                  <c:v>1.0428571428571429</c:v>
                </c:pt>
                <c:pt idx="458">
                  <c:v>1.0999999999999999</c:v>
                </c:pt>
                <c:pt idx="459">
                  <c:v>1.1285714285714286</c:v>
                </c:pt>
                <c:pt idx="460">
                  <c:v>1.1928571428571431</c:v>
                </c:pt>
                <c:pt idx="461">
                  <c:v>1.1999999999999997</c:v>
                </c:pt>
                <c:pt idx="462">
                  <c:v>1.0928571428571427</c:v>
                </c:pt>
                <c:pt idx="463">
                  <c:v>1.0285714285714282</c:v>
                </c:pt>
                <c:pt idx="464">
                  <c:v>1.014285714285714</c:v>
                </c:pt>
                <c:pt idx="465">
                  <c:v>1.014285714285714</c:v>
                </c:pt>
                <c:pt idx="466">
                  <c:v>0.93571428571428561</c:v>
                </c:pt>
                <c:pt idx="467">
                  <c:v>0.8999999999999998</c:v>
                </c:pt>
                <c:pt idx="468">
                  <c:v>0.88571428571428557</c:v>
                </c:pt>
                <c:pt idx="469">
                  <c:v>0.84285714285714264</c:v>
                </c:pt>
                <c:pt idx="470">
                  <c:v>0.78571428571428548</c:v>
                </c:pt>
                <c:pt idx="471">
                  <c:v>0.74999999999999978</c:v>
                </c:pt>
                <c:pt idx="472">
                  <c:v>0.71428571428571408</c:v>
                </c:pt>
                <c:pt idx="473">
                  <c:v>0.69285714285714284</c:v>
                </c:pt>
                <c:pt idx="474">
                  <c:v>0.64285714285714257</c:v>
                </c:pt>
                <c:pt idx="475">
                  <c:v>0.52142857142857124</c:v>
                </c:pt>
                <c:pt idx="476">
                  <c:v>0.4642857142857143</c:v>
                </c:pt>
                <c:pt idx="477">
                  <c:v>0.44285714285714306</c:v>
                </c:pt>
                <c:pt idx="478">
                  <c:v>0.41428571428571431</c:v>
                </c:pt>
                <c:pt idx="479">
                  <c:v>0.35714285714285715</c:v>
                </c:pt>
                <c:pt idx="480">
                  <c:v>0.39285714285714285</c:v>
                </c:pt>
                <c:pt idx="481">
                  <c:v>0.39999999999999986</c:v>
                </c:pt>
                <c:pt idx="482">
                  <c:v>0.40714285714285686</c:v>
                </c:pt>
                <c:pt idx="483">
                  <c:v>0.38571428571428562</c:v>
                </c:pt>
                <c:pt idx="484">
                  <c:v>0.37857142857142861</c:v>
                </c:pt>
                <c:pt idx="485">
                  <c:v>0.37142857142857161</c:v>
                </c:pt>
                <c:pt idx="486">
                  <c:v>0.40000000000000036</c:v>
                </c:pt>
                <c:pt idx="487">
                  <c:v>0.40000000000000036</c:v>
                </c:pt>
                <c:pt idx="488">
                  <c:v>0.40000000000000063</c:v>
                </c:pt>
                <c:pt idx="489">
                  <c:v>0.50000000000000067</c:v>
                </c:pt>
                <c:pt idx="490">
                  <c:v>0.57142857142857206</c:v>
                </c:pt>
                <c:pt idx="491">
                  <c:v>0.621428571428572</c:v>
                </c:pt>
                <c:pt idx="492">
                  <c:v>0.59285714285714364</c:v>
                </c:pt>
                <c:pt idx="493">
                  <c:v>0.60714285714285787</c:v>
                </c:pt>
                <c:pt idx="494">
                  <c:v>0.56428571428571517</c:v>
                </c:pt>
                <c:pt idx="495">
                  <c:v>0.55714285714285816</c:v>
                </c:pt>
                <c:pt idx="496">
                  <c:v>0.57142857142857273</c:v>
                </c:pt>
                <c:pt idx="497">
                  <c:v>0.6000000000000012</c:v>
                </c:pt>
                <c:pt idx="498">
                  <c:v>0.6142857142857151</c:v>
                </c:pt>
                <c:pt idx="499">
                  <c:v>0.57142857142857217</c:v>
                </c:pt>
                <c:pt idx="500">
                  <c:v>0.49285714285714349</c:v>
                </c:pt>
                <c:pt idx="501">
                  <c:v>0.52142857142857202</c:v>
                </c:pt>
                <c:pt idx="502">
                  <c:v>0.52857142857142903</c:v>
                </c:pt>
                <c:pt idx="503">
                  <c:v>0.43571428571428594</c:v>
                </c:pt>
                <c:pt idx="504">
                  <c:v>0.34285714285714303</c:v>
                </c:pt>
                <c:pt idx="505">
                  <c:v>0.2571428571428574</c:v>
                </c:pt>
                <c:pt idx="506">
                  <c:v>0.22142857142857153</c:v>
                </c:pt>
                <c:pt idx="507">
                  <c:v>0.17142857142857157</c:v>
                </c:pt>
                <c:pt idx="508">
                  <c:v>9.9999999999999895E-2</c:v>
                </c:pt>
                <c:pt idx="509">
                  <c:v>7.1428571428571175E-2</c:v>
                </c:pt>
                <c:pt idx="510">
                  <c:v>6.4285714285713932E-2</c:v>
                </c:pt>
                <c:pt idx="511">
                  <c:v>2.8571428571428217E-2</c:v>
                </c:pt>
                <c:pt idx="512">
                  <c:v>-7.1428571428574983E-3</c:v>
                </c:pt>
                <c:pt idx="513">
                  <c:v>4.9999999999999441E-2</c:v>
                </c:pt>
                <c:pt idx="514">
                  <c:v>7.8571428571427918E-2</c:v>
                </c:pt>
                <c:pt idx="515">
                  <c:v>2.8571428571427963E-2</c:v>
                </c:pt>
                <c:pt idx="516">
                  <c:v>-7.6129578831439301E-16</c:v>
                </c:pt>
                <c:pt idx="517">
                  <c:v>4.9999999999999441E-2</c:v>
                </c:pt>
                <c:pt idx="518">
                  <c:v>9.9999999999999645E-2</c:v>
                </c:pt>
                <c:pt idx="519">
                  <c:v>0.11428571428571388</c:v>
                </c:pt>
                <c:pt idx="520">
                  <c:v>0.19999999999999979</c:v>
                </c:pt>
                <c:pt idx="521">
                  <c:v>0.28571428571428548</c:v>
                </c:pt>
                <c:pt idx="522">
                  <c:v>0.35714285714285687</c:v>
                </c:pt>
                <c:pt idx="523">
                  <c:v>0.31428571428571395</c:v>
                </c:pt>
                <c:pt idx="524">
                  <c:v>0.32142857142857117</c:v>
                </c:pt>
                <c:pt idx="525">
                  <c:v>0.32142857142857145</c:v>
                </c:pt>
                <c:pt idx="526">
                  <c:v>0.34999999999999992</c:v>
                </c:pt>
                <c:pt idx="527">
                  <c:v>0.33571428571428569</c:v>
                </c:pt>
                <c:pt idx="528">
                  <c:v>0.36428571428571438</c:v>
                </c:pt>
                <c:pt idx="529">
                  <c:v>0.38571428571428573</c:v>
                </c:pt>
                <c:pt idx="530">
                  <c:v>0.38571428571428573</c:v>
                </c:pt>
                <c:pt idx="531">
                  <c:v>0.39285714285714274</c:v>
                </c:pt>
                <c:pt idx="532">
                  <c:v>0.42142857142857121</c:v>
                </c:pt>
                <c:pt idx="533">
                  <c:v>0.43571428571428544</c:v>
                </c:pt>
                <c:pt idx="534">
                  <c:v>0.37857142857142823</c:v>
                </c:pt>
                <c:pt idx="535">
                  <c:v>0.28571428571428548</c:v>
                </c:pt>
                <c:pt idx="536">
                  <c:v>0.24285714285714274</c:v>
                </c:pt>
                <c:pt idx="537">
                  <c:v>0.27142857142857146</c:v>
                </c:pt>
                <c:pt idx="538">
                  <c:v>0.22142857142857153</c:v>
                </c:pt>
                <c:pt idx="539">
                  <c:v>0.19999999999999979</c:v>
                </c:pt>
                <c:pt idx="540">
                  <c:v>0.1857142857142858</c:v>
                </c:pt>
                <c:pt idx="541">
                  <c:v>0.21428571428571427</c:v>
                </c:pt>
                <c:pt idx="542">
                  <c:v>0.17142857142857132</c:v>
                </c:pt>
                <c:pt idx="543">
                  <c:v>0.17857142857142844</c:v>
                </c:pt>
                <c:pt idx="544">
                  <c:v>0.17857142857142844</c:v>
                </c:pt>
                <c:pt idx="545">
                  <c:v>0.17857142857142844</c:v>
                </c:pt>
                <c:pt idx="546">
                  <c:v>0.1642857142857142</c:v>
                </c:pt>
                <c:pt idx="547">
                  <c:v>0.19285714285714292</c:v>
                </c:pt>
                <c:pt idx="548">
                  <c:v>0.20000000000000018</c:v>
                </c:pt>
                <c:pt idx="549">
                  <c:v>0.25000000000000028</c:v>
                </c:pt>
                <c:pt idx="550">
                  <c:v>0.33571428571428591</c:v>
                </c:pt>
                <c:pt idx="551">
                  <c:v>0.36428571428571466</c:v>
                </c:pt>
                <c:pt idx="552">
                  <c:v>0.40000000000000008</c:v>
                </c:pt>
                <c:pt idx="553">
                  <c:v>0.4214285714285716</c:v>
                </c:pt>
                <c:pt idx="554">
                  <c:v>0.42857142857142883</c:v>
                </c:pt>
                <c:pt idx="555">
                  <c:v>0.40714285714285758</c:v>
                </c:pt>
                <c:pt idx="556">
                  <c:v>0.44285714285714334</c:v>
                </c:pt>
                <c:pt idx="557">
                  <c:v>0.40000000000000063</c:v>
                </c:pt>
                <c:pt idx="558">
                  <c:v>0.37857142857142939</c:v>
                </c:pt>
                <c:pt idx="559">
                  <c:v>0.33571428571428641</c:v>
                </c:pt>
                <c:pt idx="560">
                  <c:v>0.33571428571428619</c:v>
                </c:pt>
                <c:pt idx="561">
                  <c:v>0.3285714285714289</c:v>
                </c:pt>
                <c:pt idx="562">
                  <c:v>0.36428571428571438</c:v>
                </c:pt>
                <c:pt idx="563">
                  <c:v>0.36428571428571438</c:v>
                </c:pt>
                <c:pt idx="564">
                  <c:v>0.32142857142857145</c:v>
                </c:pt>
                <c:pt idx="565">
                  <c:v>0.33571428571428569</c:v>
                </c:pt>
                <c:pt idx="566">
                  <c:v>0.30714285714285722</c:v>
                </c:pt>
                <c:pt idx="567">
                  <c:v>0.31428571428571445</c:v>
                </c:pt>
                <c:pt idx="568">
                  <c:v>0.33571428571428569</c:v>
                </c:pt>
                <c:pt idx="569">
                  <c:v>0.3285714285714284</c:v>
                </c:pt>
                <c:pt idx="570">
                  <c:v>0.32142857142857117</c:v>
                </c:pt>
                <c:pt idx="571">
                  <c:v>0.37857142857142811</c:v>
                </c:pt>
                <c:pt idx="572">
                  <c:v>0.41428571428571359</c:v>
                </c:pt>
                <c:pt idx="573">
                  <c:v>0.47142857142857075</c:v>
                </c:pt>
                <c:pt idx="574">
                  <c:v>0.47857142857142826</c:v>
                </c:pt>
                <c:pt idx="575">
                  <c:v>0.47857142857142826</c:v>
                </c:pt>
                <c:pt idx="576">
                  <c:v>0.43571428571428555</c:v>
                </c:pt>
                <c:pt idx="577">
                  <c:v>0.41428571428571409</c:v>
                </c:pt>
                <c:pt idx="578">
                  <c:v>0.45714285714285702</c:v>
                </c:pt>
                <c:pt idx="579">
                  <c:v>0.47142857142857125</c:v>
                </c:pt>
                <c:pt idx="580">
                  <c:v>0.52857142857142825</c:v>
                </c:pt>
                <c:pt idx="581">
                  <c:v>0.54285714285714248</c:v>
                </c:pt>
                <c:pt idx="582">
                  <c:v>0.50714285714285678</c:v>
                </c:pt>
                <c:pt idx="583">
                  <c:v>0.49999999999999972</c:v>
                </c:pt>
                <c:pt idx="584">
                  <c:v>0.5</c:v>
                </c:pt>
                <c:pt idx="585">
                  <c:v>0.47857142857142854</c:v>
                </c:pt>
                <c:pt idx="586">
                  <c:v>0.40714285714285736</c:v>
                </c:pt>
                <c:pt idx="587">
                  <c:v>0.31428571428571467</c:v>
                </c:pt>
                <c:pt idx="588">
                  <c:v>0.27142857142857146</c:v>
                </c:pt>
                <c:pt idx="589">
                  <c:v>0.26428571428571423</c:v>
                </c:pt>
                <c:pt idx="590">
                  <c:v>0.25714285714285701</c:v>
                </c:pt>
                <c:pt idx="591">
                  <c:v>0.29999999999999993</c:v>
                </c:pt>
                <c:pt idx="592">
                  <c:v>0.29999999999999993</c:v>
                </c:pt>
                <c:pt idx="593">
                  <c:v>0.24285714285714274</c:v>
                </c:pt>
                <c:pt idx="594">
                  <c:v>0.24285714285714302</c:v>
                </c:pt>
                <c:pt idx="595">
                  <c:v>0.23571428571428577</c:v>
                </c:pt>
                <c:pt idx="596">
                  <c:v>0.27142857142857146</c:v>
                </c:pt>
                <c:pt idx="597">
                  <c:v>0.29999999999999993</c:v>
                </c:pt>
                <c:pt idx="598">
                  <c:v>0.26428571428571396</c:v>
                </c:pt>
                <c:pt idx="599">
                  <c:v>0.2857142857142857</c:v>
                </c:pt>
                <c:pt idx="600">
                  <c:v>0.36428571428571438</c:v>
                </c:pt>
                <c:pt idx="601">
                  <c:v>0.44285714285714278</c:v>
                </c:pt>
                <c:pt idx="602">
                  <c:v>0.45000000000000007</c:v>
                </c:pt>
                <c:pt idx="603">
                  <c:v>0.47857142857142876</c:v>
                </c:pt>
                <c:pt idx="604">
                  <c:v>0.52857142857142869</c:v>
                </c:pt>
                <c:pt idx="605">
                  <c:v>0.44285714285714306</c:v>
                </c:pt>
                <c:pt idx="606">
                  <c:v>0.35000000000000064</c:v>
                </c:pt>
                <c:pt idx="607">
                  <c:v>0.3857142857142864</c:v>
                </c:pt>
                <c:pt idx="608">
                  <c:v>0.38571428571428662</c:v>
                </c:pt>
                <c:pt idx="609">
                  <c:v>0.41428571428571537</c:v>
                </c:pt>
                <c:pt idx="610">
                  <c:v>0.35714285714285815</c:v>
                </c:pt>
                <c:pt idx="611">
                  <c:v>0.36428571428571538</c:v>
                </c:pt>
                <c:pt idx="612">
                  <c:v>0.4285714285714296</c:v>
                </c:pt>
                <c:pt idx="613">
                  <c:v>0.41428571428571509</c:v>
                </c:pt>
                <c:pt idx="614">
                  <c:v>0.37857142857142911</c:v>
                </c:pt>
                <c:pt idx="615">
                  <c:v>0.23571428571428626</c:v>
                </c:pt>
                <c:pt idx="616">
                  <c:v>0.16428571428571509</c:v>
                </c:pt>
                <c:pt idx="617">
                  <c:v>0.12142857142857214</c:v>
                </c:pt>
                <c:pt idx="618">
                  <c:v>0.1071428571428579</c:v>
                </c:pt>
                <c:pt idx="619">
                  <c:v>0.14285714285714338</c:v>
                </c:pt>
                <c:pt idx="620">
                  <c:v>0.17857142857142858</c:v>
                </c:pt>
                <c:pt idx="621">
                  <c:v>0.14285714285714285</c:v>
                </c:pt>
                <c:pt idx="622">
                  <c:v>0.10714285714285689</c:v>
                </c:pt>
                <c:pt idx="623">
                  <c:v>8.571428571428541E-2</c:v>
                </c:pt>
                <c:pt idx="624">
                  <c:v>0.11428571428571413</c:v>
                </c:pt>
                <c:pt idx="625">
                  <c:v>5.714285714285694E-2</c:v>
                </c:pt>
                <c:pt idx="626">
                  <c:v>2.8571428571428723E-2</c:v>
                </c:pt>
                <c:pt idx="627">
                  <c:v>5.0000000000000204E-2</c:v>
                </c:pt>
                <c:pt idx="628">
                  <c:v>8.5714285714285923E-2</c:v>
                </c:pt>
                <c:pt idx="629">
                  <c:v>0.22857142857142879</c:v>
                </c:pt>
                <c:pt idx="630">
                  <c:v>0.26428571428571451</c:v>
                </c:pt>
                <c:pt idx="631">
                  <c:v>0.15714285714285761</c:v>
                </c:pt>
                <c:pt idx="632">
                  <c:v>0.1428571428571431</c:v>
                </c:pt>
                <c:pt idx="633">
                  <c:v>0.1714285714285721</c:v>
                </c:pt>
                <c:pt idx="634">
                  <c:v>0.16428571428571534</c:v>
                </c:pt>
                <c:pt idx="635">
                  <c:v>0.1214285714285724</c:v>
                </c:pt>
                <c:pt idx="636">
                  <c:v>0.1500000000000011</c:v>
                </c:pt>
                <c:pt idx="637">
                  <c:v>0.15714285714285811</c:v>
                </c:pt>
                <c:pt idx="638">
                  <c:v>0.20000000000000107</c:v>
                </c:pt>
                <c:pt idx="639">
                  <c:v>0.27142857142857252</c:v>
                </c:pt>
                <c:pt idx="640">
                  <c:v>0.34285714285714369</c:v>
                </c:pt>
                <c:pt idx="641">
                  <c:v>0.24285714285714352</c:v>
                </c:pt>
                <c:pt idx="642">
                  <c:v>0.17857142857142907</c:v>
                </c:pt>
                <c:pt idx="643">
                  <c:v>0.15714285714285761</c:v>
                </c:pt>
                <c:pt idx="644">
                  <c:v>0.1428571428571431</c:v>
                </c:pt>
                <c:pt idx="645">
                  <c:v>0.29285714285714298</c:v>
                </c:pt>
                <c:pt idx="646">
                  <c:v>0.32142857142857167</c:v>
                </c:pt>
                <c:pt idx="647">
                  <c:v>0.36428571428571438</c:v>
                </c:pt>
                <c:pt idx="648">
                  <c:v>0.48571428571428549</c:v>
                </c:pt>
                <c:pt idx="649">
                  <c:v>0.61428571428571443</c:v>
                </c:pt>
                <c:pt idx="650">
                  <c:v>0.59999999999999987</c:v>
                </c:pt>
                <c:pt idx="651">
                  <c:v>0.63571428571428534</c:v>
                </c:pt>
                <c:pt idx="652">
                  <c:v>0.63571428571428534</c:v>
                </c:pt>
                <c:pt idx="653">
                  <c:v>0.59999999999999964</c:v>
                </c:pt>
                <c:pt idx="654">
                  <c:v>0.5785714285714284</c:v>
                </c:pt>
                <c:pt idx="655">
                  <c:v>0.77857142857142869</c:v>
                </c:pt>
                <c:pt idx="656">
                  <c:v>0.91428571428571481</c:v>
                </c:pt>
                <c:pt idx="657">
                  <c:v>0.92857142857142883</c:v>
                </c:pt>
                <c:pt idx="658">
                  <c:v>1.0142857142857147</c:v>
                </c:pt>
                <c:pt idx="659">
                  <c:v>0.97857142857142931</c:v>
                </c:pt>
                <c:pt idx="660">
                  <c:v>1.021428571428572</c:v>
                </c:pt>
                <c:pt idx="661">
                  <c:v>1.0071428571428578</c:v>
                </c:pt>
                <c:pt idx="662">
                  <c:v>0.95714285714285807</c:v>
                </c:pt>
                <c:pt idx="663">
                  <c:v>0.88571428571428612</c:v>
                </c:pt>
                <c:pt idx="664">
                  <c:v>0.83571428571428596</c:v>
                </c:pt>
                <c:pt idx="665">
                  <c:v>0.76428571428571501</c:v>
                </c:pt>
                <c:pt idx="666">
                  <c:v>0.68571428571428583</c:v>
                </c:pt>
                <c:pt idx="667">
                  <c:v>0.6714285714285716</c:v>
                </c:pt>
                <c:pt idx="668">
                  <c:v>0.59285714285714286</c:v>
                </c:pt>
                <c:pt idx="669">
                  <c:v>0.47857142857142826</c:v>
                </c:pt>
                <c:pt idx="670">
                  <c:v>0.37142857142857089</c:v>
                </c:pt>
                <c:pt idx="671">
                  <c:v>0.34285714285714292</c:v>
                </c:pt>
                <c:pt idx="672">
                  <c:v>0.29999999999999993</c:v>
                </c:pt>
                <c:pt idx="673">
                  <c:v>0.2928571428571427</c:v>
                </c:pt>
                <c:pt idx="674">
                  <c:v>0.22142857142857153</c:v>
                </c:pt>
                <c:pt idx="675">
                  <c:v>0.20714285714285705</c:v>
                </c:pt>
                <c:pt idx="676">
                  <c:v>0.17142857142857107</c:v>
                </c:pt>
                <c:pt idx="677">
                  <c:v>0.15714285714285708</c:v>
                </c:pt>
                <c:pt idx="678">
                  <c:v>0.1857142857142858</c:v>
                </c:pt>
                <c:pt idx="679">
                  <c:v>0.14285714285714285</c:v>
                </c:pt>
                <c:pt idx="680">
                  <c:v>3.5714285714286219E-2</c:v>
                </c:pt>
                <c:pt idx="681">
                  <c:v>3.5714285714286219E-2</c:v>
                </c:pt>
                <c:pt idx="682">
                  <c:v>0.12857142857142914</c:v>
                </c:pt>
                <c:pt idx="683">
                  <c:v>0.13571428571428637</c:v>
                </c:pt>
                <c:pt idx="684">
                  <c:v>0.16428571428571484</c:v>
                </c:pt>
                <c:pt idx="685">
                  <c:v>0.21428571428571455</c:v>
                </c:pt>
                <c:pt idx="686">
                  <c:v>0.22857142857142879</c:v>
                </c:pt>
                <c:pt idx="687">
                  <c:v>0.23571428571428577</c:v>
                </c:pt>
                <c:pt idx="688">
                  <c:v>0.26428571428571423</c:v>
                </c:pt>
                <c:pt idx="689">
                  <c:v>0.27857142857142847</c:v>
                </c:pt>
                <c:pt idx="690">
                  <c:v>0.25714285714285701</c:v>
                </c:pt>
                <c:pt idx="691">
                  <c:v>0.21428571428571427</c:v>
                </c:pt>
                <c:pt idx="692">
                  <c:v>0.23571428571428577</c:v>
                </c:pt>
                <c:pt idx="693">
                  <c:v>0.30714285714285722</c:v>
                </c:pt>
                <c:pt idx="694">
                  <c:v>0.51428571428571423</c:v>
                </c:pt>
                <c:pt idx="695">
                  <c:v>0.50714285714285723</c:v>
                </c:pt>
                <c:pt idx="696">
                  <c:v>0.40714285714285736</c:v>
                </c:pt>
                <c:pt idx="697">
                  <c:v>0.40714285714285736</c:v>
                </c:pt>
                <c:pt idx="698">
                  <c:v>0.39285714285714313</c:v>
                </c:pt>
                <c:pt idx="699">
                  <c:v>0.36428571428571466</c:v>
                </c:pt>
                <c:pt idx="700">
                  <c:v>0.36428571428571466</c:v>
                </c:pt>
                <c:pt idx="701">
                  <c:v>0.35714285714285765</c:v>
                </c:pt>
                <c:pt idx="702">
                  <c:v>0.35714285714285765</c:v>
                </c:pt>
                <c:pt idx="703">
                  <c:v>0.37142857142857189</c:v>
                </c:pt>
                <c:pt idx="704">
                  <c:v>0.38571428571428612</c:v>
                </c:pt>
                <c:pt idx="705">
                  <c:v>0.45714285714285757</c:v>
                </c:pt>
                <c:pt idx="706">
                  <c:v>0.43571428571428605</c:v>
                </c:pt>
                <c:pt idx="707">
                  <c:v>0.45714285714285757</c:v>
                </c:pt>
                <c:pt idx="708">
                  <c:v>0.40714285714285758</c:v>
                </c:pt>
                <c:pt idx="709">
                  <c:v>0.41428571428571459</c:v>
                </c:pt>
                <c:pt idx="710">
                  <c:v>0.46428571428571452</c:v>
                </c:pt>
                <c:pt idx="711">
                  <c:v>0.45000000000000029</c:v>
                </c:pt>
                <c:pt idx="712">
                  <c:v>0.49285714285714327</c:v>
                </c:pt>
                <c:pt idx="713">
                  <c:v>0.52142857142857202</c:v>
                </c:pt>
                <c:pt idx="714">
                  <c:v>0.52142857142857169</c:v>
                </c:pt>
                <c:pt idx="715">
                  <c:v>0.51428571428571423</c:v>
                </c:pt>
                <c:pt idx="716">
                  <c:v>0.47857142857142854</c:v>
                </c:pt>
                <c:pt idx="717">
                  <c:v>0.4642857142857143</c:v>
                </c:pt>
                <c:pt idx="718">
                  <c:v>0.49285714285714277</c:v>
                </c:pt>
                <c:pt idx="719">
                  <c:v>0.44285714285714256</c:v>
                </c:pt>
                <c:pt idx="720">
                  <c:v>0.44285714285714256</c:v>
                </c:pt>
                <c:pt idx="721">
                  <c:v>0.37857142857142811</c:v>
                </c:pt>
                <c:pt idx="722">
                  <c:v>0.36428571428571388</c:v>
                </c:pt>
                <c:pt idx="723">
                  <c:v>0.3214285714285709</c:v>
                </c:pt>
                <c:pt idx="724">
                  <c:v>0.29285714285714232</c:v>
                </c:pt>
                <c:pt idx="725">
                  <c:v>0.2857142857142852</c:v>
                </c:pt>
                <c:pt idx="726">
                  <c:v>0.27857142857142819</c:v>
                </c:pt>
                <c:pt idx="727">
                  <c:v>0.26428571428571374</c:v>
                </c:pt>
                <c:pt idx="728">
                  <c:v>0.27142857142857124</c:v>
                </c:pt>
                <c:pt idx="729">
                  <c:v>0.31428571428571417</c:v>
                </c:pt>
                <c:pt idx="730">
                  <c:v>0.32142857142857145</c:v>
                </c:pt>
                <c:pt idx="731">
                  <c:v>0.29285714285714298</c:v>
                </c:pt>
                <c:pt idx="732">
                  <c:v>0.25000000000000028</c:v>
                </c:pt>
                <c:pt idx="733">
                  <c:v>0.30714285714285755</c:v>
                </c:pt>
                <c:pt idx="734">
                  <c:v>0.35000000000000026</c:v>
                </c:pt>
                <c:pt idx="735">
                  <c:v>0.40714285714285747</c:v>
                </c:pt>
                <c:pt idx="736">
                  <c:v>0.44285714285714295</c:v>
                </c:pt>
                <c:pt idx="737">
                  <c:v>0.51428571428571435</c:v>
                </c:pt>
                <c:pt idx="738">
                  <c:v>0.55714285714285716</c:v>
                </c:pt>
                <c:pt idx="739">
                  <c:v>0.58571428571428552</c:v>
                </c:pt>
                <c:pt idx="740">
                  <c:v>0.57142857142857106</c:v>
                </c:pt>
                <c:pt idx="741">
                  <c:v>0.56428571428571406</c:v>
                </c:pt>
                <c:pt idx="742">
                  <c:v>0.5857142857142853</c:v>
                </c:pt>
                <c:pt idx="743">
                  <c:v>0.61428571428571377</c:v>
                </c:pt>
                <c:pt idx="744">
                  <c:v>0.63571428571428501</c:v>
                </c:pt>
                <c:pt idx="745">
                  <c:v>0.66428571428571348</c:v>
                </c:pt>
                <c:pt idx="746">
                  <c:v>0.71428571428571341</c:v>
                </c:pt>
                <c:pt idx="747">
                  <c:v>0.76428571428571324</c:v>
                </c:pt>
                <c:pt idx="748">
                  <c:v>0.74285714285714199</c:v>
                </c:pt>
                <c:pt idx="749">
                  <c:v>0.72142857142857053</c:v>
                </c:pt>
                <c:pt idx="750">
                  <c:v>0.70714285714285652</c:v>
                </c:pt>
                <c:pt idx="751">
                  <c:v>0.67857142857142805</c:v>
                </c:pt>
                <c:pt idx="752">
                  <c:v>0.66428571428571381</c:v>
                </c:pt>
                <c:pt idx="753">
                  <c:v>0.64285714285714257</c:v>
                </c:pt>
                <c:pt idx="754">
                  <c:v>0.6142857142857141</c:v>
                </c:pt>
                <c:pt idx="755">
                  <c:v>0.61428571428571388</c:v>
                </c:pt>
                <c:pt idx="756">
                  <c:v>0.59285714285714242</c:v>
                </c:pt>
                <c:pt idx="757">
                  <c:v>0.52142857142857124</c:v>
                </c:pt>
                <c:pt idx="758">
                  <c:v>0.5</c:v>
                </c:pt>
                <c:pt idx="759">
                  <c:v>0.48571428571428577</c:v>
                </c:pt>
                <c:pt idx="760">
                  <c:v>0.50714285714285723</c:v>
                </c:pt>
                <c:pt idx="761">
                  <c:v>0.47142857142857153</c:v>
                </c:pt>
                <c:pt idx="762">
                  <c:v>0.49285714285714299</c:v>
                </c:pt>
                <c:pt idx="763">
                  <c:v>0.50714285714285745</c:v>
                </c:pt>
                <c:pt idx="764">
                  <c:v>0.4571428571428573</c:v>
                </c:pt>
                <c:pt idx="765">
                  <c:v>0.47142857142857153</c:v>
                </c:pt>
                <c:pt idx="766">
                  <c:v>0.5</c:v>
                </c:pt>
                <c:pt idx="767">
                  <c:v>0.49285714285714277</c:v>
                </c:pt>
                <c:pt idx="768">
                  <c:v>0.52142857142857124</c:v>
                </c:pt>
                <c:pt idx="769">
                  <c:v>0.54285714285714282</c:v>
                </c:pt>
                <c:pt idx="770">
                  <c:v>0.49285714285714316</c:v>
                </c:pt>
                <c:pt idx="771">
                  <c:v>0.47142857142857164</c:v>
                </c:pt>
                <c:pt idx="772">
                  <c:v>0.46428571428571441</c:v>
                </c:pt>
                <c:pt idx="773">
                  <c:v>0.49285714285714288</c:v>
                </c:pt>
                <c:pt idx="774">
                  <c:v>0.50000000000000011</c:v>
                </c:pt>
                <c:pt idx="775">
                  <c:v>0.52142857142857157</c:v>
                </c:pt>
                <c:pt idx="776">
                  <c:v>0.52857142857142858</c:v>
                </c:pt>
                <c:pt idx="777">
                  <c:v>0.5428571428571427</c:v>
                </c:pt>
                <c:pt idx="778">
                  <c:v>0.66428571428571404</c:v>
                </c:pt>
                <c:pt idx="779">
                  <c:v>0.71428571428571419</c:v>
                </c:pt>
                <c:pt idx="780">
                  <c:v>0.69999999999999962</c:v>
                </c:pt>
                <c:pt idx="781">
                  <c:v>0.64999999999999969</c:v>
                </c:pt>
                <c:pt idx="782">
                  <c:v>0.62142857142857122</c:v>
                </c:pt>
                <c:pt idx="783">
                  <c:v>0.58571428571428563</c:v>
                </c:pt>
                <c:pt idx="784">
                  <c:v>0.67857142857142827</c:v>
                </c:pt>
                <c:pt idx="785">
                  <c:v>0.75714285714285701</c:v>
                </c:pt>
                <c:pt idx="786">
                  <c:v>0.7857142857142857</c:v>
                </c:pt>
                <c:pt idx="787">
                  <c:v>0.73571428571428577</c:v>
                </c:pt>
                <c:pt idx="788">
                  <c:v>0.74285714285714277</c:v>
                </c:pt>
                <c:pt idx="789">
                  <c:v>0.69285714285714251</c:v>
                </c:pt>
                <c:pt idx="790">
                  <c:v>0.67142857142857137</c:v>
                </c:pt>
                <c:pt idx="791">
                  <c:v>0.7</c:v>
                </c:pt>
                <c:pt idx="792">
                  <c:v>0.63571428571428579</c:v>
                </c:pt>
                <c:pt idx="793">
                  <c:v>0.59999999999999987</c:v>
                </c:pt>
                <c:pt idx="794">
                  <c:v>0.6071428571428571</c:v>
                </c:pt>
                <c:pt idx="795">
                  <c:v>0.6428571428571429</c:v>
                </c:pt>
                <c:pt idx="796">
                  <c:v>0.67857142857142827</c:v>
                </c:pt>
                <c:pt idx="797">
                  <c:v>0.73571428571428521</c:v>
                </c:pt>
                <c:pt idx="798">
                  <c:v>0.71428571428571408</c:v>
                </c:pt>
                <c:pt idx="799">
                  <c:v>0.67857142857142805</c:v>
                </c:pt>
                <c:pt idx="800">
                  <c:v>0.67857142857142805</c:v>
                </c:pt>
                <c:pt idx="801">
                  <c:v>0.72142857142857097</c:v>
                </c:pt>
                <c:pt idx="802">
                  <c:v>0.71428571428571408</c:v>
                </c:pt>
                <c:pt idx="803">
                  <c:v>0.7142857142857143</c:v>
                </c:pt>
                <c:pt idx="804">
                  <c:v>0.72142857142857131</c:v>
                </c:pt>
                <c:pt idx="805">
                  <c:v>0.6785714285714286</c:v>
                </c:pt>
                <c:pt idx="806">
                  <c:v>0.65714285714285714</c:v>
                </c:pt>
                <c:pt idx="807">
                  <c:v>0.65000000000000013</c:v>
                </c:pt>
                <c:pt idx="808">
                  <c:v>0.6785714285714286</c:v>
                </c:pt>
                <c:pt idx="809">
                  <c:v>0.76428571428571446</c:v>
                </c:pt>
                <c:pt idx="810">
                  <c:v>0.76428571428571479</c:v>
                </c:pt>
                <c:pt idx="811">
                  <c:v>0.76428571428571501</c:v>
                </c:pt>
                <c:pt idx="812">
                  <c:v>0.75000000000000056</c:v>
                </c:pt>
                <c:pt idx="813">
                  <c:v>0.79285714285714348</c:v>
                </c:pt>
                <c:pt idx="814">
                  <c:v>0.84285714285714342</c:v>
                </c:pt>
                <c:pt idx="815">
                  <c:v>0.89285714285714335</c:v>
                </c:pt>
                <c:pt idx="816">
                  <c:v>0.86428571428571466</c:v>
                </c:pt>
                <c:pt idx="817">
                  <c:v>0.90000000000000036</c:v>
                </c:pt>
                <c:pt idx="818">
                  <c:v>0.95000000000000051</c:v>
                </c:pt>
                <c:pt idx="819">
                  <c:v>0.95000000000000051</c:v>
                </c:pt>
                <c:pt idx="820">
                  <c:v>0.95714285714285785</c:v>
                </c:pt>
                <c:pt idx="821">
                  <c:v>0.95714285714285785</c:v>
                </c:pt>
                <c:pt idx="822">
                  <c:v>0.9285714285714296</c:v>
                </c:pt>
                <c:pt idx="823">
                  <c:v>0.85000000000000087</c:v>
                </c:pt>
                <c:pt idx="824">
                  <c:v>0.8285714285714294</c:v>
                </c:pt>
                <c:pt idx="825">
                  <c:v>0.82857142857142918</c:v>
                </c:pt>
                <c:pt idx="826">
                  <c:v>0.83571428571428641</c:v>
                </c:pt>
                <c:pt idx="827">
                  <c:v>0.80000000000000071</c:v>
                </c:pt>
                <c:pt idx="828">
                  <c:v>0.71428571428571508</c:v>
                </c:pt>
                <c:pt idx="829">
                  <c:v>0.65000000000000058</c:v>
                </c:pt>
                <c:pt idx="830">
                  <c:v>0.63571428571428634</c:v>
                </c:pt>
                <c:pt idx="831">
                  <c:v>0.62142857142857211</c:v>
                </c:pt>
                <c:pt idx="832">
                  <c:v>0.55000000000000071</c:v>
                </c:pt>
                <c:pt idx="833">
                  <c:v>0.54285714285714348</c:v>
                </c:pt>
                <c:pt idx="834">
                  <c:v>0.59285714285714342</c:v>
                </c:pt>
                <c:pt idx="835">
                  <c:v>0.59285714285714319</c:v>
                </c:pt>
                <c:pt idx="836">
                  <c:v>0.55000000000000016</c:v>
                </c:pt>
                <c:pt idx="837">
                  <c:v>0.6071428571428571</c:v>
                </c:pt>
                <c:pt idx="838">
                  <c:v>0.62142857142857133</c:v>
                </c:pt>
                <c:pt idx="839">
                  <c:v>0.60714285714285732</c:v>
                </c:pt>
                <c:pt idx="840">
                  <c:v>0.62142857142857133</c:v>
                </c:pt>
                <c:pt idx="841">
                  <c:v>0.61428571428571443</c:v>
                </c:pt>
                <c:pt idx="842">
                  <c:v>0.68571428571428583</c:v>
                </c:pt>
                <c:pt idx="843">
                  <c:v>0.6714285714285716</c:v>
                </c:pt>
                <c:pt idx="844">
                  <c:v>0.68571428571428583</c:v>
                </c:pt>
                <c:pt idx="845">
                  <c:v>0.6785714285714286</c:v>
                </c:pt>
                <c:pt idx="846">
                  <c:v>0.66428571428571404</c:v>
                </c:pt>
                <c:pt idx="847">
                  <c:v>0.69999999999999984</c:v>
                </c:pt>
                <c:pt idx="848">
                  <c:v>0.70714285714285707</c:v>
                </c:pt>
                <c:pt idx="849">
                  <c:v>0.73571428571428577</c:v>
                </c:pt>
                <c:pt idx="850">
                  <c:v>0.80714285714285694</c:v>
                </c:pt>
                <c:pt idx="851">
                  <c:v>0.77857142857142847</c:v>
                </c:pt>
                <c:pt idx="852">
                  <c:v>0.78571428571428548</c:v>
                </c:pt>
                <c:pt idx="853">
                  <c:v>0.7214285714285712</c:v>
                </c:pt>
                <c:pt idx="854">
                  <c:v>0.68571428571428561</c:v>
                </c:pt>
                <c:pt idx="855">
                  <c:v>0.75714285714285678</c:v>
                </c:pt>
                <c:pt idx="856">
                  <c:v>0.74285714285714255</c:v>
                </c:pt>
                <c:pt idx="857">
                  <c:v>0.79285714285714248</c:v>
                </c:pt>
                <c:pt idx="858">
                  <c:v>0.83571428571428541</c:v>
                </c:pt>
                <c:pt idx="859">
                  <c:v>0.82857142857142818</c:v>
                </c:pt>
                <c:pt idx="860">
                  <c:v>0.84285714285714242</c:v>
                </c:pt>
                <c:pt idx="861">
                  <c:v>0.77857142857142825</c:v>
                </c:pt>
                <c:pt idx="862">
                  <c:v>0.64285714285714235</c:v>
                </c:pt>
                <c:pt idx="863">
                  <c:v>0.57857142857142796</c:v>
                </c:pt>
                <c:pt idx="864">
                  <c:v>0.52857142857142791</c:v>
                </c:pt>
                <c:pt idx="865">
                  <c:v>0.54285714285714215</c:v>
                </c:pt>
                <c:pt idx="866">
                  <c:v>0.54999999999999949</c:v>
                </c:pt>
                <c:pt idx="867">
                  <c:v>0.5642857142857135</c:v>
                </c:pt>
                <c:pt idx="868">
                  <c:v>0.54999999999999916</c:v>
                </c:pt>
                <c:pt idx="869">
                  <c:v>0.47142857142857053</c:v>
                </c:pt>
                <c:pt idx="870">
                  <c:v>0.44285714285714178</c:v>
                </c:pt>
                <c:pt idx="871">
                  <c:v>0.40714285714285608</c:v>
                </c:pt>
                <c:pt idx="872">
                  <c:v>0.35714285714285615</c:v>
                </c:pt>
                <c:pt idx="873">
                  <c:v>0.37142857142857039</c:v>
                </c:pt>
                <c:pt idx="874">
                  <c:v>0.33571428571428463</c:v>
                </c:pt>
                <c:pt idx="875">
                  <c:v>0.3285714285714274</c:v>
                </c:pt>
                <c:pt idx="876">
                  <c:v>0.36428571428571338</c:v>
                </c:pt>
                <c:pt idx="877">
                  <c:v>0.38571428571428512</c:v>
                </c:pt>
                <c:pt idx="878">
                  <c:v>0.39999999999999936</c:v>
                </c:pt>
                <c:pt idx="879">
                  <c:v>0.34999999999999937</c:v>
                </c:pt>
                <c:pt idx="880">
                  <c:v>0.3214285714285709</c:v>
                </c:pt>
                <c:pt idx="881">
                  <c:v>0.30714285714285666</c:v>
                </c:pt>
                <c:pt idx="882">
                  <c:v>0.29999999999999954</c:v>
                </c:pt>
                <c:pt idx="883">
                  <c:v>0.37142857142857127</c:v>
                </c:pt>
                <c:pt idx="884">
                  <c:v>0.34999999999999992</c:v>
                </c:pt>
                <c:pt idx="885">
                  <c:v>0.32857142857142857</c:v>
                </c:pt>
                <c:pt idx="886">
                  <c:v>0.32142857142857117</c:v>
                </c:pt>
                <c:pt idx="887">
                  <c:v>0.33571428571428569</c:v>
                </c:pt>
                <c:pt idx="888">
                  <c:v>0.42857142857142855</c:v>
                </c:pt>
                <c:pt idx="889">
                  <c:v>0.46428571428571414</c:v>
                </c:pt>
                <c:pt idx="890">
                  <c:v>0.5499999999999996</c:v>
                </c:pt>
                <c:pt idx="891">
                  <c:v>0.59285714285714231</c:v>
                </c:pt>
                <c:pt idx="892">
                  <c:v>0.56428571428571384</c:v>
                </c:pt>
                <c:pt idx="893">
                  <c:v>0.56428571428571384</c:v>
                </c:pt>
                <c:pt idx="894">
                  <c:v>0.57142857142857084</c:v>
                </c:pt>
                <c:pt idx="895">
                  <c:v>0.59999999999999942</c:v>
                </c:pt>
                <c:pt idx="896">
                  <c:v>0.67142857142857082</c:v>
                </c:pt>
                <c:pt idx="897">
                  <c:v>0.64285714285714213</c:v>
                </c:pt>
                <c:pt idx="898">
                  <c:v>0.65714285714285647</c:v>
                </c:pt>
                <c:pt idx="899">
                  <c:v>0.58571428571428519</c:v>
                </c:pt>
                <c:pt idx="900">
                  <c:v>0.56428571428571384</c:v>
                </c:pt>
                <c:pt idx="901">
                  <c:v>0.50714285714285656</c:v>
                </c:pt>
                <c:pt idx="902">
                  <c:v>0.4142857142857137</c:v>
                </c:pt>
                <c:pt idx="903">
                  <c:v>0.371428571428571</c:v>
                </c:pt>
                <c:pt idx="904">
                  <c:v>0.38571428571428534</c:v>
                </c:pt>
                <c:pt idx="905">
                  <c:v>0.29999999999999971</c:v>
                </c:pt>
                <c:pt idx="906">
                  <c:v>0.24999999999999975</c:v>
                </c:pt>
                <c:pt idx="907">
                  <c:v>0.28571428571428548</c:v>
                </c:pt>
                <c:pt idx="908">
                  <c:v>0.23571428571428552</c:v>
                </c:pt>
                <c:pt idx="909">
                  <c:v>0.21428571428571427</c:v>
                </c:pt>
                <c:pt idx="910">
                  <c:v>0.21428571428571427</c:v>
                </c:pt>
                <c:pt idx="911">
                  <c:v>0.17142857142857157</c:v>
                </c:pt>
                <c:pt idx="912">
                  <c:v>0.21428571428571427</c:v>
                </c:pt>
                <c:pt idx="913">
                  <c:v>0.31428571428571417</c:v>
                </c:pt>
                <c:pt idx="914">
                  <c:v>0.35000000000000014</c:v>
                </c:pt>
                <c:pt idx="915">
                  <c:v>0.41428571428571431</c:v>
                </c:pt>
                <c:pt idx="916">
                  <c:v>0.43571428571428583</c:v>
                </c:pt>
                <c:pt idx="917">
                  <c:v>0.47142857142857142</c:v>
                </c:pt>
                <c:pt idx="918">
                  <c:v>0.43571428571428583</c:v>
                </c:pt>
                <c:pt idx="919">
                  <c:v>0.52142857142857146</c:v>
                </c:pt>
                <c:pt idx="920">
                  <c:v>0.54285714285714293</c:v>
                </c:pt>
                <c:pt idx="921">
                  <c:v>0.46428571428571441</c:v>
                </c:pt>
                <c:pt idx="922">
                  <c:v>0.47857142857142876</c:v>
                </c:pt>
                <c:pt idx="923">
                  <c:v>0.42857142857142855</c:v>
                </c:pt>
                <c:pt idx="924">
                  <c:v>0.38571428571428584</c:v>
                </c:pt>
                <c:pt idx="925">
                  <c:v>0.38571428571428562</c:v>
                </c:pt>
                <c:pt idx="926">
                  <c:v>0.25714285714285701</c:v>
                </c:pt>
                <c:pt idx="927">
                  <c:v>0.12857142857142861</c:v>
                </c:pt>
                <c:pt idx="928">
                  <c:v>9.9999999999999895E-2</c:v>
                </c:pt>
                <c:pt idx="929">
                  <c:v>9.2857142857142902E-2</c:v>
                </c:pt>
                <c:pt idx="930">
                  <c:v>0.12142857142857164</c:v>
                </c:pt>
                <c:pt idx="931">
                  <c:v>0.11428571428571464</c:v>
                </c:pt>
                <c:pt idx="932">
                  <c:v>0.1428571428571431</c:v>
                </c:pt>
                <c:pt idx="933">
                  <c:v>0.1071428571428574</c:v>
                </c:pt>
                <c:pt idx="934">
                  <c:v>0.15714285714285733</c:v>
                </c:pt>
                <c:pt idx="935">
                  <c:v>0.22857142857142865</c:v>
                </c:pt>
                <c:pt idx="936">
                  <c:v>0.27857142857142875</c:v>
                </c:pt>
                <c:pt idx="937">
                  <c:v>0.37142857142857161</c:v>
                </c:pt>
                <c:pt idx="938">
                  <c:v>0.38571428571428584</c:v>
                </c:pt>
                <c:pt idx="939">
                  <c:v>0.38571428571428612</c:v>
                </c:pt>
                <c:pt idx="940">
                  <c:v>0.44285714285714334</c:v>
                </c:pt>
                <c:pt idx="941">
                  <c:v>0.55714285714285749</c:v>
                </c:pt>
                <c:pt idx="942">
                  <c:v>0.6000000000000002</c:v>
                </c:pt>
                <c:pt idx="943">
                  <c:v>0.57142857142857173</c:v>
                </c:pt>
                <c:pt idx="944">
                  <c:v>0.54285714285714326</c:v>
                </c:pt>
                <c:pt idx="945">
                  <c:v>0.50714285714285745</c:v>
                </c:pt>
                <c:pt idx="946">
                  <c:v>0.46428571428571452</c:v>
                </c:pt>
                <c:pt idx="947">
                  <c:v>0.47857142857142876</c:v>
                </c:pt>
                <c:pt idx="948">
                  <c:v>0.50000000000000022</c:v>
                </c:pt>
                <c:pt idx="949">
                  <c:v>0.52857142857142903</c:v>
                </c:pt>
                <c:pt idx="950">
                  <c:v>0.52857142857142869</c:v>
                </c:pt>
                <c:pt idx="951">
                  <c:v>0.54285714285714293</c:v>
                </c:pt>
                <c:pt idx="952">
                  <c:v>0.5357142857142857</c:v>
                </c:pt>
                <c:pt idx="953">
                  <c:v>0.51428571428571423</c:v>
                </c:pt>
                <c:pt idx="954">
                  <c:v>0.58571428571428563</c:v>
                </c:pt>
                <c:pt idx="955">
                  <c:v>0.59285714285714286</c:v>
                </c:pt>
                <c:pt idx="956">
                  <c:v>0.6000000000000002</c:v>
                </c:pt>
                <c:pt idx="957">
                  <c:v>0.62142857142857133</c:v>
                </c:pt>
                <c:pt idx="958">
                  <c:v>0.62857142857142811</c:v>
                </c:pt>
                <c:pt idx="959">
                  <c:v>0.67857142857142805</c:v>
                </c:pt>
                <c:pt idx="960">
                  <c:v>0.55714285714285694</c:v>
                </c:pt>
                <c:pt idx="961">
                  <c:v>0.39285714285714263</c:v>
                </c:pt>
                <c:pt idx="962">
                  <c:v>0.26428571428571396</c:v>
                </c:pt>
                <c:pt idx="963">
                  <c:v>0.25714285714285701</c:v>
                </c:pt>
                <c:pt idx="964">
                  <c:v>0.25714285714285723</c:v>
                </c:pt>
                <c:pt idx="965">
                  <c:v>0.23571428571428577</c:v>
                </c:pt>
                <c:pt idx="966">
                  <c:v>0.19285714285714306</c:v>
                </c:pt>
                <c:pt idx="967">
                  <c:v>0.21428571428571455</c:v>
                </c:pt>
                <c:pt idx="968">
                  <c:v>0.15000000000000036</c:v>
                </c:pt>
                <c:pt idx="969">
                  <c:v>0.12857142857142886</c:v>
                </c:pt>
                <c:pt idx="970">
                  <c:v>0.10000000000000041</c:v>
                </c:pt>
                <c:pt idx="971">
                  <c:v>8.5714285714286173E-2</c:v>
                </c:pt>
                <c:pt idx="972">
                  <c:v>0.13571428571428637</c:v>
                </c:pt>
                <c:pt idx="973">
                  <c:v>0.16428571428571484</c:v>
                </c:pt>
                <c:pt idx="974">
                  <c:v>0.31428571428571467</c:v>
                </c:pt>
                <c:pt idx="975">
                  <c:v>0.47142857142857181</c:v>
                </c:pt>
                <c:pt idx="976">
                  <c:v>0.57142857142857195</c:v>
                </c:pt>
                <c:pt idx="977">
                  <c:v>0.52857142857142903</c:v>
                </c:pt>
                <c:pt idx="978">
                  <c:v>0.49285714285714327</c:v>
                </c:pt>
                <c:pt idx="979">
                  <c:v>0.51428571428571479</c:v>
                </c:pt>
                <c:pt idx="980">
                  <c:v>0.55714285714285749</c:v>
                </c:pt>
                <c:pt idx="981">
                  <c:v>0.57142857142857173</c:v>
                </c:pt>
                <c:pt idx="982">
                  <c:v>0.6357142857142859</c:v>
                </c:pt>
                <c:pt idx="983">
                  <c:v>0.67857142857142883</c:v>
                </c:pt>
                <c:pt idx="984">
                  <c:v>0.69285714285714306</c:v>
                </c:pt>
                <c:pt idx="985">
                  <c:v>0.62857142857142834</c:v>
                </c:pt>
                <c:pt idx="986">
                  <c:v>0.59285714285714264</c:v>
                </c:pt>
                <c:pt idx="987">
                  <c:v>0.56428571428571417</c:v>
                </c:pt>
                <c:pt idx="988">
                  <c:v>0.54999999999999971</c:v>
                </c:pt>
                <c:pt idx="989">
                  <c:v>0.56428571428571417</c:v>
                </c:pt>
                <c:pt idx="990">
                  <c:v>0.57142857142857117</c:v>
                </c:pt>
                <c:pt idx="991">
                  <c:v>0.59285714285714242</c:v>
                </c:pt>
                <c:pt idx="992">
                  <c:v>0.58571428571428541</c:v>
                </c:pt>
                <c:pt idx="993">
                  <c:v>0.48571428571428527</c:v>
                </c:pt>
                <c:pt idx="994">
                  <c:v>0.48571428571428527</c:v>
                </c:pt>
                <c:pt idx="995">
                  <c:v>0.4999999999999995</c:v>
                </c:pt>
                <c:pt idx="996">
                  <c:v>0.48571428571428499</c:v>
                </c:pt>
                <c:pt idx="997">
                  <c:v>0.42857142857142783</c:v>
                </c:pt>
                <c:pt idx="998">
                  <c:v>0.40714285714285631</c:v>
                </c:pt>
                <c:pt idx="999">
                  <c:v>0.49285714285714249</c:v>
                </c:pt>
                <c:pt idx="1000">
                  <c:v>0.49285714285714249</c:v>
                </c:pt>
                <c:pt idx="1001">
                  <c:v>0.48571428571428549</c:v>
                </c:pt>
                <c:pt idx="1002">
                  <c:v>0.51428571428571423</c:v>
                </c:pt>
                <c:pt idx="1003">
                  <c:v>0.47857142857142854</c:v>
                </c:pt>
                <c:pt idx="1004">
                  <c:v>0.45714285714285702</c:v>
                </c:pt>
                <c:pt idx="1005">
                  <c:v>0.47142857142857125</c:v>
                </c:pt>
                <c:pt idx="1006">
                  <c:v>0.47857142857142804</c:v>
                </c:pt>
                <c:pt idx="1007">
                  <c:v>0.52857142857142825</c:v>
                </c:pt>
                <c:pt idx="1008">
                  <c:v>0.51428571428571368</c:v>
                </c:pt>
                <c:pt idx="1009">
                  <c:v>0.53571428571428525</c:v>
                </c:pt>
                <c:pt idx="1010">
                  <c:v>0.47142857142857103</c:v>
                </c:pt>
                <c:pt idx="1011">
                  <c:v>0.47857142857142804</c:v>
                </c:pt>
                <c:pt idx="1012">
                  <c:v>0.44999999999999957</c:v>
                </c:pt>
                <c:pt idx="1013">
                  <c:v>0.40714285714285658</c:v>
                </c:pt>
                <c:pt idx="1014">
                  <c:v>0.37857142857142784</c:v>
                </c:pt>
                <c:pt idx="1015">
                  <c:v>0.37857142857142762</c:v>
                </c:pt>
                <c:pt idx="1016">
                  <c:v>0.35714285714285615</c:v>
                </c:pt>
                <c:pt idx="1017">
                  <c:v>0.39999999999999886</c:v>
                </c:pt>
                <c:pt idx="1018">
                  <c:v>0.39285714285714185</c:v>
                </c:pt>
                <c:pt idx="1019">
                  <c:v>0.41428571428571359</c:v>
                </c:pt>
                <c:pt idx="1020">
                  <c:v>0.45714285714285652</c:v>
                </c:pt>
                <c:pt idx="1021">
                  <c:v>0.48571428571428499</c:v>
                </c:pt>
                <c:pt idx="1022">
                  <c:v>0.4571428571428568</c:v>
                </c:pt>
                <c:pt idx="1023">
                  <c:v>0.31428571428571395</c:v>
                </c:pt>
                <c:pt idx="1024">
                  <c:v>0.32142857142857117</c:v>
                </c:pt>
                <c:pt idx="1025">
                  <c:v>0.27142857142857124</c:v>
                </c:pt>
                <c:pt idx="1026">
                  <c:v>0.29999999999999971</c:v>
                </c:pt>
                <c:pt idx="1027">
                  <c:v>0.35714285714285687</c:v>
                </c:pt>
                <c:pt idx="1028">
                  <c:v>0.39999999999999986</c:v>
                </c:pt>
                <c:pt idx="1029">
                  <c:v>0.37142857142857139</c:v>
                </c:pt>
                <c:pt idx="1030">
                  <c:v>0.37142857142857161</c:v>
                </c:pt>
                <c:pt idx="1031">
                  <c:v>0.33571428571428619</c:v>
                </c:pt>
                <c:pt idx="1032">
                  <c:v>0.36428571428571466</c:v>
                </c:pt>
                <c:pt idx="1033">
                  <c:v>0.36428571428571466</c:v>
                </c:pt>
                <c:pt idx="1034">
                  <c:v>0.32142857142857167</c:v>
                </c:pt>
                <c:pt idx="1035">
                  <c:v>0.29285714285714298</c:v>
                </c:pt>
                <c:pt idx="1036">
                  <c:v>0.35714285714285715</c:v>
                </c:pt>
                <c:pt idx="1037">
                  <c:v>0.52142857142857169</c:v>
                </c:pt>
                <c:pt idx="1038">
                  <c:v>0.57142857142857173</c:v>
                </c:pt>
                <c:pt idx="1039">
                  <c:v>0.60714285714285743</c:v>
                </c:pt>
                <c:pt idx="1040">
                  <c:v>0.63571428571428612</c:v>
                </c:pt>
                <c:pt idx="1041">
                  <c:v>0.65000000000000036</c:v>
                </c:pt>
                <c:pt idx="1042">
                  <c:v>0.66428571428571459</c:v>
                </c:pt>
                <c:pt idx="1043">
                  <c:v>0.68571428571428583</c:v>
                </c:pt>
                <c:pt idx="1044">
                  <c:v>0.66428571428571437</c:v>
                </c:pt>
                <c:pt idx="1045">
                  <c:v>0.69285714285714284</c:v>
                </c:pt>
                <c:pt idx="1046">
                  <c:v>0.6499999999999998</c:v>
                </c:pt>
                <c:pt idx="1047">
                  <c:v>0.6142857142857141</c:v>
                </c:pt>
                <c:pt idx="1048">
                  <c:v>0.57857142857142863</c:v>
                </c:pt>
                <c:pt idx="1049">
                  <c:v>0.58571428571428596</c:v>
                </c:pt>
                <c:pt idx="1050">
                  <c:v>0.60714285714285743</c:v>
                </c:pt>
                <c:pt idx="1051">
                  <c:v>0.5785714285714284</c:v>
                </c:pt>
                <c:pt idx="1052">
                  <c:v>0.57857142857142818</c:v>
                </c:pt>
                <c:pt idx="1053">
                  <c:v>0.64285714285714235</c:v>
                </c:pt>
                <c:pt idx="1054">
                  <c:v>0.61428571428571366</c:v>
                </c:pt>
                <c:pt idx="1055">
                  <c:v>0.59285714285714264</c:v>
                </c:pt>
                <c:pt idx="1056">
                  <c:v>0.5714285714285714</c:v>
                </c:pt>
                <c:pt idx="1057">
                  <c:v>0.57857142857142863</c:v>
                </c:pt>
                <c:pt idx="1058">
                  <c:v>0.56428571428571395</c:v>
                </c:pt>
                <c:pt idx="1059">
                  <c:v>0.54285714285714248</c:v>
                </c:pt>
                <c:pt idx="1060">
                  <c:v>0.5428571428571427</c:v>
                </c:pt>
                <c:pt idx="1061">
                  <c:v>0.49285714285714249</c:v>
                </c:pt>
                <c:pt idx="1062">
                  <c:v>0.54999999999999971</c:v>
                </c:pt>
                <c:pt idx="1063">
                  <c:v>0.52857142857142847</c:v>
                </c:pt>
                <c:pt idx="1064">
                  <c:v>0.48571428571428549</c:v>
                </c:pt>
                <c:pt idx="1065">
                  <c:v>0.47142857142857125</c:v>
                </c:pt>
                <c:pt idx="1066">
                  <c:v>0.49285714285714299</c:v>
                </c:pt>
                <c:pt idx="1067">
                  <c:v>0.40714285714285736</c:v>
                </c:pt>
                <c:pt idx="1068">
                  <c:v>0.35714285714285737</c:v>
                </c:pt>
                <c:pt idx="1069">
                  <c:v>0.33571428571428541</c:v>
                </c:pt>
                <c:pt idx="1070">
                  <c:v>0.36428571428571388</c:v>
                </c:pt>
                <c:pt idx="1071">
                  <c:v>0.38571428571428562</c:v>
                </c:pt>
                <c:pt idx="1072">
                  <c:v>0.40714285714285736</c:v>
                </c:pt>
                <c:pt idx="1073">
                  <c:v>0.40000000000000008</c:v>
                </c:pt>
                <c:pt idx="1074">
                  <c:v>0.43571428571428583</c:v>
                </c:pt>
                <c:pt idx="1075">
                  <c:v>0.48571428571428604</c:v>
                </c:pt>
                <c:pt idx="1076">
                  <c:v>0.48571428571428604</c:v>
                </c:pt>
                <c:pt idx="1077">
                  <c:v>0.56428571428571417</c:v>
                </c:pt>
                <c:pt idx="1078">
                  <c:v>0.6071428571428571</c:v>
                </c:pt>
                <c:pt idx="1079">
                  <c:v>0.6071428571428571</c:v>
                </c:pt>
                <c:pt idx="1080">
                  <c:v>0.56428571428571417</c:v>
                </c:pt>
                <c:pt idx="1081">
                  <c:v>0.59999999999999987</c:v>
                </c:pt>
                <c:pt idx="1082">
                  <c:v>0.67857142857142827</c:v>
                </c:pt>
                <c:pt idx="1083">
                  <c:v>0.67142857142857137</c:v>
                </c:pt>
                <c:pt idx="1084">
                  <c:v>0.6499999999999998</c:v>
                </c:pt>
                <c:pt idx="1085">
                  <c:v>0.61428571428571388</c:v>
                </c:pt>
                <c:pt idx="1086">
                  <c:v>0.63571428571428534</c:v>
                </c:pt>
                <c:pt idx="1087">
                  <c:v>0.62142857142857111</c:v>
                </c:pt>
                <c:pt idx="1088">
                  <c:v>0.64285714285714235</c:v>
                </c:pt>
                <c:pt idx="1089">
                  <c:v>0.65714285714285658</c:v>
                </c:pt>
                <c:pt idx="1090">
                  <c:v>0.65714285714285636</c:v>
                </c:pt>
                <c:pt idx="1091">
                  <c:v>0.57857142857142818</c:v>
                </c:pt>
                <c:pt idx="1092">
                  <c:v>0.47142857142857103</c:v>
                </c:pt>
                <c:pt idx="1093">
                  <c:v>0.52142857142857102</c:v>
                </c:pt>
                <c:pt idx="1094">
                  <c:v>0.52142857142857102</c:v>
                </c:pt>
                <c:pt idx="1095">
                  <c:v>0.49285714285714249</c:v>
                </c:pt>
                <c:pt idx="1096">
                  <c:v>0.49999999999999972</c:v>
                </c:pt>
                <c:pt idx="1097">
                  <c:v>0.47142857142857125</c:v>
                </c:pt>
                <c:pt idx="1098">
                  <c:v>0.47142857142857125</c:v>
                </c:pt>
                <c:pt idx="1099">
                  <c:v>0.47857142857142854</c:v>
                </c:pt>
                <c:pt idx="1100">
                  <c:v>0.49285714285714277</c:v>
                </c:pt>
                <c:pt idx="1101">
                  <c:v>0.51428571428571423</c:v>
                </c:pt>
                <c:pt idx="1102">
                  <c:v>0.4642857142857143</c:v>
                </c:pt>
                <c:pt idx="1103">
                  <c:v>0.44285714285714295</c:v>
                </c:pt>
                <c:pt idx="1104">
                  <c:v>0.44285714285714295</c:v>
                </c:pt>
                <c:pt idx="1105">
                  <c:v>0.48132718055374996</c:v>
                </c:pt>
                <c:pt idx="1106">
                  <c:v>0.48132718055374996</c:v>
                </c:pt>
                <c:pt idx="1107">
                  <c:v>0.48132718055374996</c:v>
                </c:pt>
                <c:pt idx="1108">
                  <c:v>0.48132718055374996</c:v>
                </c:pt>
                <c:pt idx="1109">
                  <c:v>0.48132718055374996</c:v>
                </c:pt>
                <c:pt idx="1110">
                  <c:v>0.48132718055374996</c:v>
                </c:pt>
                <c:pt idx="1111">
                  <c:v>0.48132718055374996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LKKB_HDD_30.0C!$A$8:$A$1119</c:f>
              <c:numCache>
                <c:formatCode>d/m/yyyy</c:formatCode>
                <c:ptCount val="1112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  <c:pt idx="30">
                  <c:v>42125</c:v>
                </c:pt>
                <c:pt idx="31">
                  <c:v>42126</c:v>
                </c:pt>
                <c:pt idx="32">
                  <c:v>42127</c:v>
                </c:pt>
                <c:pt idx="33">
                  <c:v>42128</c:v>
                </c:pt>
                <c:pt idx="34">
                  <c:v>42129</c:v>
                </c:pt>
                <c:pt idx="35">
                  <c:v>42130</c:v>
                </c:pt>
                <c:pt idx="36">
                  <c:v>42131</c:v>
                </c:pt>
                <c:pt idx="37">
                  <c:v>42132</c:v>
                </c:pt>
                <c:pt idx="38">
                  <c:v>42133</c:v>
                </c:pt>
                <c:pt idx="39">
                  <c:v>42134</c:v>
                </c:pt>
                <c:pt idx="40">
                  <c:v>42135</c:v>
                </c:pt>
                <c:pt idx="41">
                  <c:v>42136</c:v>
                </c:pt>
                <c:pt idx="42">
                  <c:v>42137</c:v>
                </c:pt>
                <c:pt idx="43">
                  <c:v>42138</c:v>
                </c:pt>
                <c:pt idx="44">
                  <c:v>42139</c:v>
                </c:pt>
                <c:pt idx="45">
                  <c:v>42140</c:v>
                </c:pt>
                <c:pt idx="46">
                  <c:v>42141</c:v>
                </c:pt>
                <c:pt idx="47">
                  <c:v>42142</c:v>
                </c:pt>
                <c:pt idx="48">
                  <c:v>42143</c:v>
                </c:pt>
                <c:pt idx="49">
                  <c:v>42144</c:v>
                </c:pt>
                <c:pt idx="50">
                  <c:v>42145</c:v>
                </c:pt>
                <c:pt idx="51">
                  <c:v>42146</c:v>
                </c:pt>
                <c:pt idx="52">
                  <c:v>42147</c:v>
                </c:pt>
                <c:pt idx="53">
                  <c:v>42148</c:v>
                </c:pt>
                <c:pt idx="54">
                  <c:v>42149</c:v>
                </c:pt>
                <c:pt idx="55">
                  <c:v>42150</c:v>
                </c:pt>
                <c:pt idx="56">
                  <c:v>42151</c:v>
                </c:pt>
                <c:pt idx="57">
                  <c:v>42152</c:v>
                </c:pt>
                <c:pt idx="58">
                  <c:v>42153</c:v>
                </c:pt>
                <c:pt idx="59">
                  <c:v>42154</c:v>
                </c:pt>
                <c:pt idx="60">
                  <c:v>42155</c:v>
                </c:pt>
                <c:pt idx="61">
                  <c:v>42156</c:v>
                </c:pt>
                <c:pt idx="62">
                  <c:v>42157</c:v>
                </c:pt>
                <c:pt idx="63">
                  <c:v>42158</c:v>
                </c:pt>
                <c:pt idx="64">
                  <c:v>42159</c:v>
                </c:pt>
                <c:pt idx="65">
                  <c:v>42160</c:v>
                </c:pt>
                <c:pt idx="66">
                  <c:v>42161</c:v>
                </c:pt>
                <c:pt idx="67">
                  <c:v>42162</c:v>
                </c:pt>
                <c:pt idx="68">
                  <c:v>42163</c:v>
                </c:pt>
                <c:pt idx="69">
                  <c:v>42164</c:v>
                </c:pt>
                <c:pt idx="70">
                  <c:v>42165</c:v>
                </c:pt>
                <c:pt idx="71">
                  <c:v>42166</c:v>
                </c:pt>
                <c:pt idx="72">
                  <c:v>42167</c:v>
                </c:pt>
                <c:pt idx="73">
                  <c:v>42168</c:v>
                </c:pt>
                <c:pt idx="74">
                  <c:v>42169</c:v>
                </c:pt>
                <c:pt idx="75">
                  <c:v>42170</c:v>
                </c:pt>
                <c:pt idx="76">
                  <c:v>42171</c:v>
                </c:pt>
                <c:pt idx="77">
                  <c:v>42172</c:v>
                </c:pt>
                <c:pt idx="78">
                  <c:v>42173</c:v>
                </c:pt>
                <c:pt idx="79">
                  <c:v>42174</c:v>
                </c:pt>
                <c:pt idx="80">
                  <c:v>42175</c:v>
                </c:pt>
                <c:pt idx="81">
                  <c:v>42176</c:v>
                </c:pt>
                <c:pt idx="82">
                  <c:v>42177</c:v>
                </c:pt>
                <c:pt idx="83">
                  <c:v>42178</c:v>
                </c:pt>
                <c:pt idx="84">
                  <c:v>42179</c:v>
                </c:pt>
                <c:pt idx="85">
                  <c:v>42180</c:v>
                </c:pt>
                <c:pt idx="86">
                  <c:v>42181</c:v>
                </c:pt>
                <c:pt idx="87">
                  <c:v>42182</c:v>
                </c:pt>
                <c:pt idx="88">
                  <c:v>42183</c:v>
                </c:pt>
                <c:pt idx="89">
                  <c:v>42184</c:v>
                </c:pt>
                <c:pt idx="90">
                  <c:v>42185</c:v>
                </c:pt>
                <c:pt idx="91">
                  <c:v>42186</c:v>
                </c:pt>
                <c:pt idx="92">
                  <c:v>42187</c:v>
                </c:pt>
                <c:pt idx="93">
                  <c:v>42188</c:v>
                </c:pt>
                <c:pt idx="94">
                  <c:v>42189</c:v>
                </c:pt>
                <c:pt idx="95">
                  <c:v>42190</c:v>
                </c:pt>
                <c:pt idx="96">
                  <c:v>42191</c:v>
                </c:pt>
                <c:pt idx="97">
                  <c:v>42192</c:v>
                </c:pt>
                <c:pt idx="98">
                  <c:v>42193</c:v>
                </c:pt>
                <c:pt idx="99">
                  <c:v>42194</c:v>
                </c:pt>
                <c:pt idx="100">
                  <c:v>42195</c:v>
                </c:pt>
                <c:pt idx="101">
                  <c:v>42196</c:v>
                </c:pt>
                <c:pt idx="102">
                  <c:v>42197</c:v>
                </c:pt>
                <c:pt idx="103">
                  <c:v>42198</c:v>
                </c:pt>
                <c:pt idx="104">
                  <c:v>42199</c:v>
                </c:pt>
                <c:pt idx="105">
                  <c:v>42200</c:v>
                </c:pt>
                <c:pt idx="106">
                  <c:v>42201</c:v>
                </c:pt>
                <c:pt idx="107">
                  <c:v>42202</c:v>
                </c:pt>
                <c:pt idx="108">
                  <c:v>42203</c:v>
                </c:pt>
                <c:pt idx="109">
                  <c:v>42204</c:v>
                </c:pt>
                <c:pt idx="110">
                  <c:v>42205</c:v>
                </c:pt>
                <c:pt idx="111">
                  <c:v>42206</c:v>
                </c:pt>
                <c:pt idx="112">
                  <c:v>42207</c:v>
                </c:pt>
                <c:pt idx="113">
                  <c:v>42208</c:v>
                </c:pt>
                <c:pt idx="114">
                  <c:v>42209</c:v>
                </c:pt>
                <c:pt idx="115">
                  <c:v>42210</c:v>
                </c:pt>
                <c:pt idx="116">
                  <c:v>42211</c:v>
                </c:pt>
                <c:pt idx="117">
                  <c:v>42212</c:v>
                </c:pt>
                <c:pt idx="118">
                  <c:v>42213</c:v>
                </c:pt>
                <c:pt idx="119">
                  <c:v>42214</c:v>
                </c:pt>
                <c:pt idx="120">
                  <c:v>42215</c:v>
                </c:pt>
                <c:pt idx="121">
                  <c:v>42216</c:v>
                </c:pt>
                <c:pt idx="122">
                  <c:v>42217</c:v>
                </c:pt>
                <c:pt idx="123">
                  <c:v>42218</c:v>
                </c:pt>
                <c:pt idx="124">
                  <c:v>42219</c:v>
                </c:pt>
                <c:pt idx="125">
                  <c:v>42220</c:v>
                </c:pt>
                <c:pt idx="126">
                  <c:v>42221</c:v>
                </c:pt>
                <c:pt idx="127">
                  <c:v>42222</c:v>
                </c:pt>
                <c:pt idx="128">
                  <c:v>42223</c:v>
                </c:pt>
                <c:pt idx="129">
                  <c:v>42224</c:v>
                </c:pt>
                <c:pt idx="130">
                  <c:v>42225</c:v>
                </c:pt>
                <c:pt idx="131">
                  <c:v>42226</c:v>
                </c:pt>
                <c:pt idx="132">
                  <c:v>42227</c:v>
                </c:pt>
                <c:pt idx="133">
                  <c:v>42228</c:v>
                </c:pt>
                <c:pt idx="134">
                  <c:v>42229</c:v>
                </c:pt>
                <c:pt idx="135">
                  <c:v>42230</c:v>
                </c:pt>
                <c:pt idx="136">
                  <c:v>42231</c:v>
                </c:pt>
                <c:pt idx="137">
                  <c:v>42232</c:v>
                </c:pt>
                <c:pt idx="138">
                  <c:v>42233</c:v>
                </c:pt>
                <c:pt idx="139">
                  <c:v>42234</c:v>
                </c:pt>
                <c:pt idx="140">
                  <c:v>42235</c:v>
                </c:pt>
                <c:pt idx="141">
                  <c:v>42236</c:v>
                </c:pt>
                <c:pt idx="142">
                  <c:v>42237</c:v>
                </c:pt>
                <c:pt idx="143">
                  <c:v>42238</c:v>
                </c:pt>
                <c:pt idx="144">
                  <c:v>42239</c:v>
                </c:pt>
                <c:pt idx="145">
                  <c:v>42240</c:v>
                </c:pt>
                <c:pt idx="146">
                  <c:v>42241</c:v>
                </c:pt>
                <c:pt idx="147">
                  <c:v>42242</c:v>
                </c:pt>
                <c:pt idx="148">
                  <c:v>42243</c:v>
                </c:pt>
                <c:pt idx="149">
                  <c:v>42244</c:v>
                </c:pt>
                <c:pt idx="150">
                  <c:v>42245</c:v>
                </c:pt>
                <c:pt idx="151">
                  <c:v>42246</c:v>
                </c:pt>
                <c:pt idx="152">
                  <c:v>42247</c:v>
                </c:pt>
                <c:pt idx="153">
                  <c:v>42248</c:v>
                </c:pt>
                <c:pt idx="154">
                  <c:v>42249</c:v>
                </c:pt>
                <c:pt idx="155">
                  <c:v>42250</c:v>
                </c:pt>
                <c:pt idx="156">
                  <c:v>42251</c:v>
                </c:pt>
                <c:pt idx="157">
                  <c:v>42252</c:v>
                </c:pt>
                <c:pt idx="158">
                  <c:v>42253</c:v>
                </c:pt>
                <c:pt idx="159">
                  <c:v>42254</c:v>
                </c:pt>
                <c:pt idx="160">
                  <c:v>42255</c:v>
                </c:pt>
                <c:pt idx="161">
                  <c:v>42256</c:v>
                </c:pt>
                <c:pt idx="162">
                  <c:v>42257</c:v>
                </c:pt>
                <c:pt idx="163">
                  <c:v>42258</c:v>
                </c:pt>
                <c:pt idx="164">
                  <c:v>42259</c:v>
                </c:pt>
                <c:pt idx="165">
                  <c:v>42260</c:v>
                </c:pt>
                <c:pt idx="166">
                  <c:v>42261</c:v>
                </c:pt>
                <c:pt idx="167">
                  <c:v>42262</c:v>
                </c:pt>
                <c:pt idx="168">
                  <c:v>42263</c:v>
                </c:pt>
                <c:pt idx="169">
                  <c:v>42264</c:v>
                </c:pt>
                <c:pt idx="170">
                  <c:v>42265</c:v>
                </c:pt>
                <c:pt idx="171">
                  <c:v>42266</c:v>
                </c:pt>
                <c:pt idx="172">
                  <c:v>42267</c:v>
                </c:pt>
                <c:pt idx="173">
                  <c:v>42268</c:v>
                </c:pt>
                <c:pt idx="174">
                  <c:v>42269</c:v>
                </c:pt>
                <c:pt idx="175">
                  <c:v>42270</c:v>
                </c:pt>
                <c:pt idx="176">
                  <c:v>42271</c:v>
                </c:pt>
                <c:pt idx="177">
                  <c:v>42272</c:v>
                </c:pt>
                <c:pt idx="178">
                  <c:v>42273</c:v>
                </c:pt>
                <c:pt idx="179">
                  <c:v>42274</c:v>
                </c:pt>
                <c:pt idx="180">
                  <c:v>42275</c:v>
                </c:pt>
                <c:pt idx="181">
                  <c:v>42276</c:v>
                </c:pt>
                <c:pt idx="182">
                  <c:v>42277</c:v>
                </c:pt>
                <c:pt idx="183">
                  <c:v>42278</c:v>
                </c:pt>
                <c:pt idx="184">
                  <c:v>42279</c:v>
                </c:pt>
                <c:pt idx="185">
                  <c:v>42280</c:v>
                </c:pt>
                <c:pt idx="186">
                  <c:v>42281</c:v>
                </c:pt>
                <c:pt idx="187">
                  <c:v>42282</c:v>
                </c:pt>
                <c:pt idx="188">
                  <c:v>42283</c:v>
                </c:pt>
                <c:pt idx="189">
                  <c:v>42284</c:v>
                </c:pt>
                <c:pt idx="190">
                  <c:v>42285</c:v>
                </c:pt>
                <c:pt idx="191">
                  <c:v>42286</c:v>
                </c:pt>
                <c:pt idx="192">
                  <c:v>42287</c:v>
                </c:pt>
                <c:pt idx="193">
                  <c:v>42288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42294</c:v>
                </c:pt>
                <c:pt idx="200">
                  <c:v>42295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42301</c:v>
                </c:pt>
                <c:pt idx="207">
                  <c:v>42302</c:v>
                </c:pt>
                <c:pt idx="208">
                  <c:v>42303</c:v>
                </c:pt>
                <c:pt idx="209">
                  <c:v>42304</c:v>
                </c:pt>
                <c:pt idx="210">
                  <c:v>42305</c:v>
                </c:pt>
                <c:pt idx="211">
                  <c:v>42306</c:v>
                </c:pt>
                <c:pt idx="212">
                  <c:v>42307</c:v>
                </c:pt>
                <c:pt idx="213">
                  <c:v>42308</c:v>
                </c:pt>
                <c:pt idx="214">
                  <c:v>42309</c:v>
                </c:pt>
                <c:pt idx="215">
                  <c:v>42310</c:v>
                </c:pt>
                <c:pt idx="216">
                  <c:v>42311</c:v>
                </c:pt>
                <c:pt idx="217">
                  <c:v>42312</c:v>
                </c:pt>
                <c:pt idx="218">
                  <c:v>42313</c:v>
                </c:pt>
                <c:pt idx="219">
                  <c:v>42314</c:v>
                </c:pt>
                <c:pt idx="220">
                  <c:v>42315</c:v>
                </c:pt>
                <c:pt idx="221">
                  <c:v>42316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42322</c:v>
                </c:pt>
                <c:pt idx="228">
                  <c:v>42323</c:v>
                </c:pt>
                <c:pt idx="229">
                  <c:v>42324</c:v>
                </c:pt>
                <c:pt idx="230">
                  <c:v>42325</c:v>
                </c:pt>
                <c:pt idx="231">
                  <c:v>42326</c:v>
                </c:pt>
                <c:pt idx="232">
                  <c:v>42327</c:v>
                </c:pt>
                <c:pt idx="233">
                  <c:v>42328</c:v>
                </c:pt>
                <c:pt idx="234">
                  <c:v>42329</c:v>
                </c:pt>
                <c:pt idx="235">
                  <c:v>42330</c:v>
                </c:pt>
                <c:pt idx="236">
                  <c:v>42331</c:v>
                </c:pt>
                <c:pt idx="237">
                  <c:v>42332</c:v>
                </c:pt>
                <c:pt idx="238">
                  <c:v>42333</c:v>
                </c:pt>
                <c:pt idx="239">
                  <c:v>42334</c:v>
                </c:pt>
                <c:pt idx="240">
                  <c:v>42335</c:v>
                </c:pt>
                <c:pt idx="241">
                  <c:v>42336</c:v>
                </c:pt>
                <c:pt idx="242">
                  <c:v>42337</c:v>
                </c:pt>
                <c:pt idx="243">
                  <c:v>42338</c:v>
                </c:pt>
                <c:pt idx="244">
                  <c:v>42339</c:v>
                </c:pt>
                <c:pt idx="245">
                  <c:v>42340</c:v>
                </c:pt>
                <c:pt idx="246">
                  <c:v>42341</c:v>
                </c:pt>
                <c:pt idx="247">
                  <c:v>42342</c:v>
                </c:pt>
                <c:pt idx="248">
                  <c:v>42343</c:v>
                </c:pt>
                <c:pt idx="249">
                  <c:v>42344</c:v>
                </c:pt>
                <c:pt idx="250">
                  <c:v>42345</c:v>
                </c:pt>
                <c:pt idx="251">
                  <c:v>42346</c:v>
                </c:pt>
                <c:pt idx="252">
                  <c:v>42347</c:v>
                </c:pt>
                <c:pt idx="253">
                  <c:v>42348</c:v>
                </c:pt>
                <c:pt idx="254">
                  <c:v>42349</c:v>
                </c:pt>
                <c:pt idx="255">
                  <c:v>42350</c:v>
                </c:pt>
                <c:pt idx="256">
                  <c:v>42351</c:v>
                </c:pt>
                <c:pt idx="257">
                  <c:v>42352</c:v>
                </c:pt>
                <c:pt idx="258">
                  <c:v>42353</c:v>
                </c:pt>
                <c:pt idx="259">
                  <c:v>42354</c:v>
                </c:pt>
                <c:pt idx="260">
                  <c:v>42355</c:v>
                </c:pt>
                <c:pt idx="261">
                  <c:v>42356</c:v>
                </c:pt>
                <c:pt idx="262">
                  <c:v>42357</c:v>
                </c:pt>
                <c:pt idx="263">
                  <c:v>42358</c:v>
                </c:pt>
                <c:pt idx="264">
                  <c:v>42359</c:v>
                </c:pt>
                <c:pt idx="265">
                  <c:v>42360</c:v>
                </c:pt>
                <c:pt idx="266">
                  <c:v>42361</c:v>
                </c:pt>
                <c:pt idx="267">
                  <c:v>42362</c:v>
                </c:pt>
                <c:pt idx="268">
                  <c:v>42363</c:v>
                </c:pt>
                <c:pt idx="269">
                  <c:v>42364</c:v>
                </c:pt>
                <c:pt idx="270">
                  <c:v>42365</c:v>
                </c:pt>
                <c:pt idx="271">
                  <c:v>42366</c:v>
                </c:pt>
                <c:pt idx="272">
                  <c:v>42367</c:v>
                </c:pt>
                <c:pt idx="273">
                  <c:v>42368</c:v>
                </c:pt>
                <c:pt idx="274">
                  <c:v>42369</c:v>
                </c:pt>
                <c:pt idx="275">
                  <c:v>42370</c:v>
                </c:pt>
                <c:pt idx="276">
                  <c:v>42371</c:v>
                </c:pt>
                <c:pt idx="277">
                  <c:v>42372</c:v>
                </c:pt>
                <c:pt idx="278">
                  <c:v>42373</c:v>
                </c:pt>
                <c:pt idx="279">
                  <c:v>42374</c:v>
                </c:pt>
                <c:pt idx="280">
                  <c:v>42375</c:v>
                </c:pt>
                <c:pt idx="281">
                  <c:v>42376</c:v>
                </c:pt>
                <c:pt idx="282">
                  <c:v>42377</c:v>
                </c:pt>
                <c:pt idx="283">
                  <c:v>42378</c:v>
                </c:pt>
                <c:pt idx="284">
                  <c:v>42379</c:v>
                </c:pt>
                <c:pt idx="285">
                  <c:v>42380</c:v>
                </c:pt>
                <c:pt idx="286">
                  <c:v>42381</c:v>
                </c:pt>
                <c:pt idx="287">
                  <c:v>42382</c:v>
                </c:pt>
                <c:pt idx="288">
                  <c:v>42383</c:v>
                </c:pt>
                <c:pt idx="289">
                  <c:v>42384</c:v>
                </c:pt>
                <c:pt idx="290">
                  <c:v>42385</c:v>
                </c:pt>
                <c:pt idx="291">
                  <c:v>42386</c:v>
                </c:pt>
                <c:pt idx="292">
                  <c:v>42387</c:v>
                </c:pt>
                <c:pt idx="293">
                  <c:v>42388</c:v>
                </c:pt>
                <c:pt idx="294">
                  <c:v>42389</c:v>
                </c:pt>
                <c:pt idx="295">
                  <c:v>42390</c:v>
                </c:pt>
                <c:pt idx="296">
                  <c:v>42391</c:v>
                </c:pt>
                <c:pt idx="297">
                  <c:v>42392</c:v>
                </c:pt>
                <c:pt idx="298">
                  <c:v>42393</c:v>
                </c:pt>
                <c:pt idx="299">
                  <c:v>42394</c:v>
                </c:pt>
                <c:pt idx="300">
                  <c:v>42395</c:v>
                </c:pt>
                <c:pt idx="301">
                  <c:v>42396</c:v>
                </c:pt>
                <c:pt idx="302">
                  <c:v>42397</c:v>
                </c:pt>
                <c:pt idx="303">
                  <c:v>42398</c:v>
                </c:pt>
                <c:pt idx="304">
                  <c:v>42399</c:v>
                </c:pt>
                <c:pt idx="305">
                  <c:v>42400</c:v>
                </c:pt>
                <c:pt idx="306">
                  <c:v>42401</c:v>
                </c:pt>
                <c:pt idx="307">
                  <c:v>42402</c:v>
                </c:pt>
                <c:pt idx="308">
                  <c:v>42403</c:v>
                </c:pt>
                <c:pt idx="309">
                  <c:v>42404</c:v>
                </c:pt>
                <c:pt idx="310">
                  <c:v>42405</c:v>
                </c:pt>
                <c:pt idx="311">
                  <c:v>42406</c:v>
                </c:pt>
                <c:pt idx="312">
                  <c:v>42407</c:v>
                </c:pt>
                <c:pt idx="313">
                  <c:v>42408</c:v>
                </c:pt>
                <c:pt idx="314">
                  <c:v>42409</c:v>
                </c:pt>
                <c:pt idx="315">
                  <c:v>42410</c:v>
                </c:pt>
                <c:pt idx="316">
                  <c:v>42411</c:v>
                </c:pt>
                <c:pt idx="317">
                  <c:v>42412</c:v>
                </c:pt>
                <c:pt idx="318">
                  <c:v>42413</c:v>
                </c:pt>
                <c:pt idx="319">
                  <c:v>42414</c:v>
                </c:pt>
                <c:pt idx="320">
                  <c:v>42415</c:v>
                </c:pt>
                <c:pt idx="321">
                  <c:v>42416</c:v>
                </c:pt>
                <c:pt idx="322">
                  <c:v>42417</c:v>
                </c:pt>
                <c:pt idx="323">
                  <c:v>42418</c:v>
                </c:pt>
                <c:pt idx="324">
                  <c:v>42419</c:v>
                </c:pt>
                <c:pt idx="325">
                  <c:v>42420</c:v>
                </c:pt>
                <c:pt idx="326">
                  <c:v>42421</c:v>
                </c:pt>
                <c:pt idx="327">
                  <c:v>42422</c:v>
                </c:pt>
                <c:pt idx="328">
                  <c:v>42423</c:v>
                </c:pt>
                <c:pt idx="329">
                  <c:v>42424</c:v>
                </c:pt>
                <c:pt idx="330">
                  <c:v>42425</c:v>
                </c:pt>
                <c:pt idx="331">
                  <c:v>42426</c:v>
                </c:pt>
                <c:pt idx="332">
                  <c:v>42427</c:v>
                </c:pt>
                <c:pt idx="333">
                  <c:v>42428</c:v>
                </c:pt>
                <c:pt idx="334">
                  <c:v>42429</c:v>
                </c:pt>
                <c:pt idx="335">
                  <c:v>42430</c:v>
                </c:pt>
                <c:pt idx="336">
                  <c:v>42431</c:v>
                </c:pt>
                <c:pt idx="337">
                  <c:v>42432</c:v>
                </c:pt>
                <c:pt idx="338">
                  <c:v>42433</c:v>
                </c:pt>
                <c:pt idx="339">
                  <c:v>42434</c:v>
                </c:pt>
                <c:pt idx="340">
                  <c:v>42435</c:v>
                </c:pt>
                <c:pt idx="341">
                  <c:v>42436</c:v>
                </c:pt>
                <c:pt idx="342">
                  <c:v>42437</c:v>
                </c:pt>
                <c:pt idx="343">
                  <c:v>42438</c:v>
                </c:pt>
                <c:pt idx="344">
                  <c:v>42439</c:v>
                </c:pt>
                <c:pt idx="345">
                  <c:v>42440</c:v>
                </c:pt>
                <c:pt idx="346">
                  <c:v>42441</c:v>
                </c:pt>
                <c:pt idx="347">
                  <c:v>42442</c:v>
                </c:pt>
                <c:pt idx="348">
                  <c:v>42443</c:v>
                </c:pt>
                <c:pt idx="349">
                  <c:v>42444</c:v>
                </c:pt>
                <c:pt idx="350">
                  <c:v>42445</c:v>
                </c:pt>
                <c:pt idx="351">
                  <c:v>42446</c:v>
                </c:pt>
                <c:pt idx="352">
                  <c:v>42447</c:v>
                </c:pt>
                <c:pt idx="353">
                  <c:v>42448</c:v>
                </c:pt>
                <c:pt idx="354">
                  <c:v>42449</c:v>
                </c:pt>
                <c:pt idx="355">
                  <c:v>42450</c:v>
                </c:pt>
                <c:pt idx="356">
                  <c:v>42451</c:v>
                </c:pt>
                <c:pt idx="357">
                  <c:v>42452</c:v>
                </c:pt>
                <c:pt idx="358">
                  <c:v>42453</c:v>
                </c:pt>
                <c:pt idx="359">
                  <c:v>42454</c:v>
                </c:pt>
                <c:pt idx="360">
                  <c:v>42455</c:v>
                </c:pt>
                <c:pt idx="361">
                  <c:v>42456</c:v>
                </c:pt>
                <c:pt idx="362">
                  <c:v>42457</c:v>
                </c:pt>
                <c:pt idx="363">
                  <c:v>42458</c:v>
                </c:pt>
                <c:pt idx="364">
                  <c:v>42459</c:v>
                </c:pt>
                <c:pt idx="365">
                  <c:v>42460</c:v>
                </c:pt>
                <c:pt idx="366">
                  <c:v>42461</c:v>
                </c:pt>
                <c:pt idx="367">
                  <c:v>42462</c:v>
                </c:pt>
                <c:pt idx="368">
                  <c:v>42463</c:v>
                </c:pt>
                <c:pt idx="369">
                  <c:v>42464</c:v>
                </c:pt>
                <c:pt idx="370">
                  <c:v>42465</c:v>
                </c:pt>
                <c:pt idx="371">
                  <c:v>42466</c:v>
                </c:pt>
                <c:pt idx="372">
                  <c:v>42467</c:v>
                </c:pt>
                <c:pt idx="373">
                  <c:v>42468</c:v>
                </c:pt>
                <c:pt idx="374">
                  <c:v>42469</c:v>
                </c:pt>
                <c:pt idx="375">
                  <c:v>42470</c:v>
                </c:pt>
                <c:pt idx="376">
                  <c:v>42471</c:v>
                </c:pt>
                <c:pt idx="377">
                  <c:v>42472</c:v>
                </c:pt>
                <c:pt idx="378">
                  <c:v>42473</c:v>
                </c:pt>
                <c:pt idx="379">
                  <c:v>42474</c:v>
                </c:pt>
                <c:pt idx="380">
                  <c:v>42475</c:v>
                </c:pt>
                <c:pt idx="381">
                  <c:v>42476</c:v>
                </c:pt>
                <c:pt idx="382">
                  <c:v>42477</c:v>
                </c:pt>
                <c:pt idx="383">
                  <c:v>42478</c:v>
                </c:pt>
                <c:pt idx="384">
                  <c:v>42479</c:v>
                </c:pt>
                <c:pt idx="385">
                  <c:v>42480</c:v>
                </c:pt>
                <c:pt idx="386">
                  <c:v>42481</c:v>
                </c:pt>
                <c:pt idx="387">
                  <c:v>42482</c:v>
                </c:pt>
                <c:pt idx="388">
                  <c:v>42483</c:v>
                </c:pt>
                <c:pt idx="389">
                  <c:v>42484</c:v>
                </c:pt>
                <c:pt idx="390">
                  <c:v>42485</c:v>
                </c:pt>
                <c:pt idx="391">
                  <c:v>42486</c:v>
                </c:pt>
                <c:pt idx="392">
                  <c:v>42487</c:v>
                </c:pt>
                <c:pt idx="393">
                  <c:v>42488</c:v>
                </c:pt>
                <c:pt idx="394">
                  <c:v>42489</c:v>
                </c:pt>
                <c:pt idx="395">
                  <c:v>42490</c:v>
                </c:pt>
                <c:pt idx="396">
                  <c:v>42491</c:v>
                </c:pt>
                <c:pt idx="397">
                  <c:v>42492</c:v>
                </c:pt>
                <c:pt idx="398">
                  <c:v>42493</c:v>
                </c:pt>
                <c:pt idx="399">
                  <c:v>42494</c:v>
                </c:pt>
                <c:pt idx="400">
                  <c:v>42495</c:v>
                </c:pt>
                <c:pt idx="401">
                  <c:v>42496</c:v>
                </c:pt>
                <c:pt idx="402">
                  <c:v>42497</c:v>
                </c:pt>
                <c:pt idx="403">
                  <c:v>42498</c:v>
                </c:pt>
                <c:pt idx="404">
                  <c:v>42499</c:v>
                </c:pt>
                <c:pt idx="405">
                  <c:v>42500</c:v>
                </c:pt>
                <c:pt idx="406">
                  <c:v>42501</c:v>
                </c:pt>
                <c:pt idx="407">
                  <c:v>42502</c:v>
                </c:pt>
                <c:pt idx="408">
                  <c:v>42503</c:v>
                </c:pt>
                <c:pt idx="409">
                  <c:v>42504</c:v>
                </c:pt>
                <c:pt idx="410">
                  <c:v>42505</c:v>
                </c:pt>
                <c:pt idx="411">
                  <c:v>42506</c:v>
                </c:pt>
                <c:pt idx="412">
                  <c:v>42507</c:v>
                </c:pt>
                <c:pt idx="413">
                  <c:v>42508</c:v>
                </c:pt>
                <c:pt idx="414">
                  <c:v>42509</c:v>
                </c:pt>
                <c:pt idx="415">
                  <c:v>42510</c:v>
                </c:pt>
                <c:pt idx="416">
                  <c:v>42511</c:v>
                </c:pt>
                <c:pt idx="417">
                  <c:v>42512</c:v>
                </c:pt>
                <c:pt idx="418">
                  <c:v>42513</c:v>
                </c:pt>
                <c:pt idx="419">
                  <c:v>42514</c:v>
                </c:pt>
                <c:pt idx="420">
                  <c:v>42515</c:v>
                </c:pt>
                <c:pt idx="421">
                  <c:v>42516</c:v>
                </c:pt>
                <c:pt idx="422">
                  <c:v>42517</c:v>
                </c:pt>
                <c:pt idx="423">
                  <c:v>42518</c:v>
                </c:pt>
                <c:pt idx="424">
                  <c:v>42519</c:v>
                </c:pt>
                <c:pt idx="425">
                  <c:v>42520</c:v>
                </c:pt>
                <c:pt idx="426">
                  <c:v>42521</c:v>
                </c:pt>
                <c:pt idx="427">
                  <c:v>42522</c:v>
                </c:pt>
                <c:pt idx="428">
                  <c:v>42523</c:v>
                </c:pt>
                <c:pt idx="429">
                  <c:v>42524</c:v>
                </c:pt>
                <c:pt idx="430">
                  <c:v>42525</c:v>
                </c:pt>
                <c:pt idx="431">
                  <c:v>42526</c:v>
                </c:pt>
                <c:pt idx="432">
                  <c:v>42527</c:v>
                </c:pt>
                <c:pt idx="433">
                  <c:v>42528</c:v>
                </c:pt>
                <c:pt idx="434">
                  <c:v>42529</c:v>
                </c:pt>
                <c:pt idx="435">
                  <c:v>42530</c:v>
                </c:pt>
                <c:pt idx="436">
                  <c:v>42531</c:v>
                </c:pt>
                <c:pt idx="437">
                  <c:v>42532</c:v>
                </c:pt>
                <c:pt idx="438">
                  <c:v>42533</c:v>
                </c:pt>
                <c:pt idx="439">
                  <c:v>42534</c:v>
                </c:pt>
                <c:pt idx="440">
                  <c:v>42535</c:v>
                </c:pt>
                <c:pt idx="441">
                  <c:v>42536</c:v>
                </c:pt>
                <c:pt idx="442">
                  <c:v>42537</c:v>
                </c:pt>
                <c:pt idx="443">
                  <c:v>42538</c:v>
                </c:pt>
                <c:pt idx="444">
                  <c:v>42539</c:v>
                </c:pt>
                <c:pt idx="445">
                  <c:v>42540</c:v>
                </c:pt>
                <c:pt idx="446">
                  <c:v>42541</c:v>
                </c:pt>
                <c:pt idx="447">
                  <c:v>42542</c:v>
                </c:pt>
                <c:pt idx="448">
                  <c:v>42543</c:v>
                </c:pt>
                <c:pt idx="449">
                  <c:v>42544</c:v>
                </c:pt>
                <c:pt idx="450">
                  <c:v>42545</c:v>
                </c:pt>
                <c:pt idx="451">
                  <c:v>42546</c:v>
                </c:pt>
                <c:pt idx="452">
                  <c:v>42547</c:v>
                </c:pt>
                <c:pt idx="453">
                  <c:v>42548</c:v>
                </c:pt>
                <c:pt idx="454">
                  <c:v>42549</c:v>
                </c:pt>
                <c:pt idx="455">
                  <c:v>42550</c:v>
                </c:pt>
                <c:pt idx="456">
                  <c:v>42551</c:v>
                </c:pt>
                <c:pt idx="457">
                  <c:v>42552</c:v>
                </c:pt>
                <c:pt idx="458">
                  <c:v>42553</c:v>
                </c:pt>
                <c:pt idx="459">
                  <c:v>42554</c:v>
                </c:pt>
                <c:pt idx="460">
                  <c:v>42555</c:v>
                </c:pt>
                <c:pt idx="461">
                  <c:v>42556</c:v>
                </c:pt>
                <c:pt idx="462">
                  <c:v>42557</c:v>
                </c:pt>
                <c:pt idx="463">
                  <c:v>42558</c:v>
                </c:pt>
                <c:pt idx="464">
                  <c:v>42559</c:v>
                </c:pt>
                <c:pt idx="465">
                  <c:v>42560</c:v>
                </c:pt>
                <c:pt idx="466">
                  <c:v>42561</c:v>
                </c:pt>
                <c:pt idx="467">
                  <c:v>42562</c:v>
                </c:pt>
                <c:pt idx="468">
                  <c:v>42563</c:v>
                </c:pt>
                <c:pt idx="469">
                  <c:v>42564</c:v>
                </c:pt>
                <c:pt idx="470">
                  <c:v>42565</c:v>
                </c:pt>
                <c:pt idx="471">
                  <c:v>42566</c:v>
                </c:pt>
                <c:pt idx="472">
                  <c:v>42567</c:v>
                </c:pt>
                <c:pt idx="473">
                  <c:v>42568</c:v>
                </c:pt>
                <c:pt idx="474">
                  <c:v>42569</c:v>
                </c:pt>
                <c:pt idx="475">
                  <c:v>42570</c:v>
                </c:pt>
                <c:pt idx="476">
                  <c:v>42571</c:v>
                </c:pt>
                <c:pt idx="477">
                  <c:v>42572</c:v>
                </c:pt>
                <c:pt idx="478">
                  <c:v>42573</c:v>
                </c:pt>
                <c:pt idx="479">
                  <c:v>42574</c:v>
                </c:pt>
                <c:pt idx="480">
                  <c:v>42575</c:v>
                </c:pt>
                <c:pt idx="481">
                  <c:v>42576</c:v>
                </c:pt>
                <c:pt idx="482">
                  <c:v>42577</c:v>
                </c:pt>
                <c:pt idx="483">
                  <c:v>42578</c:v>
                </c:pt>
                <c:pt idx="484">
                  <c:v>42579</c:v>
                </c:pt>
                <c:pt idx="485">
                  <c:v>42580</c:v>
                </c:pt>
                <c:pt idx="486">
                  <c:v>42581</c:v>
                </c:pt>
                <c:pt idx="487">
                  <c:v>42582</c:v>
                </c:pt>
                <c:pt idx="488">
                  <c:v>42583</c:v>
                </c:pt>
                <c:pt idx="489">
                  <c:v>42584</c:v>
                </c:pt>
                <c:pt idx="490">
                  <c:v>42585</c:v>
                </c:pt>
                <c:pt idx="491">
                  <c:v>42586</c:v>
                </c:pt>
                <c:pt idx="492">
                  <c:v>42587</c:v>
                </c:pt>
                <c:pt idx="493">
                  <c:v>42588</c:v>
                </c:pt>
                <c:pt idx="494">
                  <c:v>42589</c:v>
                </c:pt>
                <c:pt idx="495">
                  <c:v>42590</c:v>
                </c:pt>
                <c:pt idx="496">
                  <c:v>42591</c:v>
                </c:pt>
                <c:pt idx="497">
                  <c:v>42592</c:v>
                </c:pt>
                <c:pt idx="498">
                  <c:v>42593</c:v>
                </c:pt>
                <c:pt idx="499">
                  <c:v>42594</c:v>
                </c:pt>
                <c:pt idx="500">
                  <c:v>42595</c:v>
                </c:pt>
                <c:pt idx="501">
                  <c:v>42596</c:v>
                </c:pt>
                <c:pt idx="502">
                  <c:v>42597</c:v>
                </c:pt>
                <c:pt idx="503">
                  <c:v>42598</c:v>
                </c:pt>
                <c:pt idx="504">
                  <c:v>42599</c:v>
                </c:pt>
                <c:pt idx="505">
                  <c:v>42600</c:v>
                </c:pt>
                <c:pt idx="506">
                  <c:v>42601</c:v>
                </c:pt>
                <c:pt idx="507">
                  <c:v>42602</c:v>
                </c:pt>
                <c:pt idx="508">
                  <c:v>42603</c:v>
                </c:pt>
                <c:pt idx="509">
                  <c:v>42604</c:v>
                </c:pt>
                <c:pt idx="510">
                  <c:v>42605</c:v>
                </c:pt>
                <c:pt idx="511">
                  <c:v>42606</c:v>
                </c:pt>
                <c:pt idx="512">
                  <c:v>42607</c:v>
                </c:pt>
                <c:pt idx="513">
                  <c:v>42608</c:v>
                </c:pt>
                <c:pt idx="514">
                  <c:v>42609</c:v>
                </c:pt>
                <c:pt idx="515">
                  <c:v>42610</c:v>
                </c:pt>
                <c:pt idx="516">
                  <c:v>42611</c:v>
                </c:pt>
                <c:pt idx="517">
                  <c:v>42612</c:v>
                </c:pt>
                <c:pt idx="518">
                  <c:v>42613</c:v>
                </c:pt>
                <c:pt idx="519">
                  <c:v>42614</c:v>
                </c:pt>
                <c:pt idx="520">
                  <c:v>42615</c:v>
                </c:pt>
                <c:pt idx="521">
                  <c:v>42616</c:v>
                </c:pt>
                <c:pt idx="522">
                  <c:v>42617</c:v>
                </c:pt>
                <c:pt idx="523">
                  <c:v>42618</c:v>
                </c:pt>
                <c:pt idx="524">
                  <c:v>42619</c:v>
                </c:pt>
                <c:pt idx="525">
                  <c:v>42620</c:v>
                </c:pt>
                <c:pt idx="526">
                  <c:v>42621</c:v>
                </c:pt>
                <c:pt idx="527">
                  <c:v>42622</c:v>
                </c:pt>
                <c:pt idx="528">
                  <c:v>42623</c:v>
                </c:pt>
                <c:pt idx="529">
                  <c:v>42624</c:v>
                </c:pt>
                <c:pt idx="530">
                  <c:v>42625</c:v>
                </c:pt>
                <c:pt idx="531">
                  <c:v>42626</c:v>
                </c:pt>
                <c:pt idx="532">
                  <c:v>42627</c:v>
                </c:pt>
                <c:pt idx="533">
                  <c:v>42628</c:v>
                </c:pt>
                <c:pt idx="534">
                  <c:v>42629</c:v>
                </c:pt>
                <c:pt idx="535">
                  <c:v>42630</c:v>
                </c:pt>
                <c:pt idx="536">
                  <c:v>42631</c:v>
                </c:pt>
                <c:pt idx="537">
                  <c:v>42632</c:v>
                </c:pt>
                <c:pt idx="538">
                  <c:v>42633</c:v>
                </c:pt>
                <c:pt idx="539">
                  <c:v>42634</c:v>
                </c:pt>
                <c:pt idx="540">
                  <c:v>42635</c:v>
                </c:pt>
                <c:pt idx="541">
                  <c:v>42636</c:v>
                </c:pt>
                <c:pt idx="542">
                  <c:v>42637</c:v>
                </c:pt>
                <c:pt idx="543">
                  <c:v>42638</c:v>
                </c:pt>
                <c:pt idx="544">
                  <c:v>42639</c:v>
                </c:pt>
                <c:pt idx="545">
                  <c:v>42640</c:v>
                </c:pt>
                <c:pt idx="546">
                  <c:v>42641</c:v>
                </c:pt>
                <c:pt idx="547">
                  <c:v>42642</c:v>
                </c:pt>
                <c:pt idx="548">
                  <c:v>42643</c:v>
                </c:pt>
                <c:pt idx="549">
                  <c:v>42644</c:v>
                </c:pt>
                <c:pt idx="550">
                  <c:v>42645</c:v>
                </c:pt>
                <c:pt idx="551">
                  <c:v>42646</c:v>
                </c:pt>
                <c:pt idx="552">
                  <c:v>42647</c:v>
                </c:pt>
                <c:pt idx="553">
                  <c:v>42648</c:v>
                </c:pt>
                <c:pt idx="554">
                  <c:v>42649</c:v>
                </c:pt>
                <c:pt idx="555">
                  <c:v>42650</c:v>
                </c:pt>
                <c:pt idx="556">
                  <c:v>42651</c:v>
                </c:pt>
                <c:pt idx="557">
                  <c:v>42652</c:v>
                </c:pt>
                <c:pt idx="558">
                  <c:v>42653</c:v>
                </c:pt>
                <c:pt idx="559">
                  <c:v>42654</c:v>
                </c:pt>
                <c:pt idx="560">
                  <c:v>42655</c:v>
                </c:pt>
                <c:pt idx="561">
                  <c:v>42656</c:v>
                </c:pt>
                <c:pt idx="562">
                  <c:v>42657</c:v>
                </c:pt>
                <c:pt idx="563">
                  <c:v>42658</c:v>
                </c:pt>
                <c:pt idx="564">
                  <c:v>42659</c:v>
                </c:pt>
                <c:pt idx="565">
                  <c:v>42660</c:v>
                </c:pt>
                <c:pt idx="566">
                  <c:v>42661</c:v>
                </c:pt>
                <c:pt idx="567">
                  <c:v>42662</c:v>
                </c:pt>
                <c:pt idx="568">
                  <c:v>42663</c:v>
                </c:pt>
                <c:pt idx="569">
                  <c:v>42664</c:v>
                </c:pt>
                <c:pt idx="570">
                  <c:v>42665</c:v>
                </c:pt>
                <c:pt idx="571">
                  <c:v>42666</c:v>
                </c:pt>
                <c:pt idx="572">
                  <c:v>42667</c:v>
                </c:pt>
                <c:pt idx="573">
                  <c:v>42668</c:v>
                </c:pt>
                <c:pt idx="574">
                  <c:v>42669</c:v>
                </c:pt>
                <c:pt idx="575">
                  <c:v>42670</c:v>
                </c:pt>
                <c:pt idx="576">
                  <c:v>42671</c:v>
                </c:pt>
                <c:pt idx="577">
                  <c:v>42672</c:v>
                </c:pt>
                <c:pt idx="578">
                  <c:v>42673</c:v>
                </c:pt>
                <c:pt idx="579">
                  <c:v>42674</c:v>
                </c:pt>
                <c:pt idx="580">
                  <c:v>42675</c:v>
                </c:pt>
                <c:pt idx="581">
                  <c:v>42676</c:v>
                </c:pt>
                <c:pt idx="582">
                  <c:v>42677</c:v>
                </c:pt>
                <c:pt idx="583">
                  <c:v>42678</c:v>
                </c:pt>
                <c:pt idx="584">
                  <c:v>42679</c:v>
                </c:pt>
                <c:pt idx="585">
                  <c:v>42680</c:v>
                </c:pt>
                <c:pt idx="586">
                  <c:v>42681</c:v>
                </c:pt>
                <c:pt idx="587">
                  <c:v>42682</c:v>
                </c:pt>
                <c:pt idx="588">
                  <c:v>42683</c:v>
                </c:pt>
                <c:pt idx="589">
                  <c:v>42684</c:v>
                </c:pt>
                <c:pt idx="590">
                  <c:v>42685</c:v>
                </c:pt>
                <c:pt idx="591">
                  <c:v>42686</c:v>
                </c:pt>
                <c:pt idx="592">
                  <c:v>42687</c:v>
                </c:pt>
                <c:pt idx="593">
                  <c:v>42688</c:v>
                </c:pt>
                <c:pt idx="594">
                  <c:v>42689</c:v>
                </c:pt>
                <c:pt idx="595">
                  <c:v>42690</c:v>
                </c:pt>
                <c:pt idx="596">
                  <c:v>42691</c:v>
                </c:pt>
                <c:pt idx="597">
                  <c:v>42692</c:v>
                </c:pt>
                <c:pt idx="598">
                  <c:v>42693</c:v>
                </c:pt>
                <c:pt idx="599">
                  <c:v>42694</c:v>
                </c:pt>
                <c:pt idx="600">
                  <c:v>42695</c:v>
                </c:pt>
                <c:pt idx="601">
                  <c:v>42696</c:v>
                </c:pt>
                <c:pt idx="602">
                  <c:v>42697</c:v>
                </c:pt>
                <c:pt idx="603">
                  <c:v>42698</c:v>
                </c:pt>
                <c:pt idx="604">
                  <c:v>42699</c:v>
                </c:pt>
                <c:pt idx="605">
                  <c:v>42700</c:v>
                </c:pt>
                <c:pt idx="606">
                  <c:v>42701</c:v>
                </c:pt>
                <c:pt idx="607">
                  <c:v>42702</c:v>
                </c:pt>
                <c:pt idx="608">
                  <c:v>42703</c:v>
                </c:pt>
                <c:pt idx="609">
                  <c:v>42704</c:v>
                </c:pt>
                <c:pt idx="610">
                  <c:v>42705</c:v>
                </c:pt>
                <c:pt idx="611">
                  <c:v>42706</c:v>
                </c:pt>
                <c:pt idx="612">
                  <c:v>42707</c:v>
                </c:pt>
                <c:pt idx="613">
                  <c:v>42708</c:v>
                </c:pt>
                <c:pt idx="614">
                  <c:v>42709</c:v>
                </c:pt>
                <c:pt idx="615">
                  <c:v>42710</c:v>
                </c:pt>
                <c:pt idx="616">
                  <c:v>42711</c:v>
                </c:pt>
                <c:pt idx="617">
                  <c:v>42712</c:v>
                </c:pt>
                <c:pt idx="618">
                  <c:v>42713</c:v>
                </c:pt>
                <c:pt idx="619">
                  <c:v>42714</c:v>
                </c:pt>
                <c:pt idx="620">
                  <c:v>42715</c:v>
                </c:pt>
                <c:pt idx="621">
                  <c:v>42716</c:v>
                </c:pt>
                <c:pt idx="622">
                  <c:v>42717</c:v>
                </c:pt>
                <c:pt idx="623">
                  <c:v>42718</c:v>
                </c:pt>
                <c:pt idx="624">
                  <c:v>42719</c:v>
                </c:pt>
                <c:pt idx="625">
                  <c:v>42720</c:v>
                </c:pt>
                <c:pt idx="626">
                  <c:v>42721</c:v>
                </c:pt>
                <c:pt idx="627">
                  <c:v>42722</c:v>
                </c:pt>
                <c:pt idx="628">
                  <c:v>42723</c:v>
                </c:pt>
                <c:pt idx="629">
                  <c:v>42724</c:v>
                </c:pt>
                <c:pt idx="630">
                  <c:v>42725</c:v>
                </c:pt>
                <c:pt idx="631">
                  <c:v>42726</c:v>
                </c:pt>
                <c:pt idx="632">
                  <c:v>42727</c:v>
                </c:pt>
                <c:pt idx="633">
                  <c:v>42728</c:v>
                </c:pt>
                <c:pt idx="634">
                  <c:v>42729</c:v>
                </c:pt>
                <c:pt idx="635">
                  <c:v>42730</c:v>
                </c:pt>
                <c:pt idx="636">
                  <c:v>42731</c:v>
                </c:pt>
                <c:pt idx="637">
                  <c:v>42732</c:v>
                </c:pt>
                <c:pt idx="638">
                  <c:v>42733</c:v>
                </c:pt>
                <c:pt idx="639">
                  <c:v>42734</c:v>
                </c:pt>
                <c:pt idx="640">
                  <c:v>42735</c:v>
                </c:pt>
                <c:pt idx="641">
                  <c:v>42736</c:v>
                </c:pt>
                <c:pt idx="642">
                  <c:v>42737</c:v>
                </c:pt>
                <c:pt idx="643">
                  <c:v>42738</c:v>
                </c:pt>
                <c:pt idx="644">
                  <c:v>42739</c:v>
                </c:pt>
                <c:pt idx="645">
                  <c:v>42740</c:v>
                </c:pt>
                <c:pt idx="646">
                  <c:v>42741</c:v>
                </c:pt>
                <c:pt idx="647">
                  <c:v>42742</c:v>
                </c:pt>
                <c:pt idx="648">
                  <c:v>42743</c:v>
                </c:pt>
                <c:pt idx="649">
                  <c:v>42744</c:v>
                </c:pt>
                <c:pt idx="650">
                  <c:v>42745</c:v>
                </c:pt>
                <c:pt idx="651">
                  <c:v>42746</c:v>
                </c:pt>
                <c:pt idx="652">
                  <c:v>42747</c:v>
                </c:pt>
                <c:pt idx="653">
                  <c:v>42748</c:v>
                </c:pt>
                <c:pt idx="654">
                  <c:v>42749</c:v>
                </c:pt>
                <c:pt idx="655">
                  <c:v>42750</c:v>
                </c:pt>
                <c:pt idx="656">
                  <c:v>42751</c:v>
                </c:pt>
                <c:pt idx="657">
                  <c:v>42752</c:v>
                </c:pt>
                <c:pt idx="658">
                  <c:v>42753</c:v>
                </c:pt>
                <c:pt idx="659">
                  <c:v>42754</c:v>
                </c:pt>
                <c:pt idx="660">
                  <c:v>42755</c:v>
                </c:pt>
                <c:pt idx="661">
                  <c:v>42756</c:v>
                </c:pt>
                <c:pt idx="662">
                  <c:v>42757</c:v>
                </c:pt>
                <c:pt idx="663">
                  <c:v>42758</c:v>
                </c:pt>
                <c:pt idx="664">
                  <c:v>42759</c:v>
                </c:pt>
                <c:pt idx="665">
                  <c:v>42760</c:v>
                </c:pt>
                <c:pt idx="666">
                  <c:v>42761</c:v>
                </c:pt>
                <c:pt idx="667">
                  <c:v>42762</c:v>
                </c:pt>
                <c:pt idx="668">
                  <c:v>42763</c:v>
                </c:pt>
                <c:pt idx="669">
                  <c:v>42764</c:v>
                </c:pt>
                <c:pt idx="670">
                  <c:v>42765</c:v>
                </c:pt>
                <c:pt idx="671">
                  <c:v>42766</c:v>
                </c:pt>
                <c:pt idx="672">
                  <c:v>42767</c:v>
                </c:pt>
                <c:pt idx="673">
                  <c:v>42768</c:v>
                </c:pt>
                <c:pt idx="674">
                  <c:v>42769</c:v>
                </c:pt>
                <c:pt idx="675">
                  <c:v>42770</c:v>
                </c:pt>
                <c:pt idx="676">
                  <c:v>42771</c:v>
                </c:pt>
                <c:pt idx="677">
                  <c:v>42772</c:v>
                </c:pt>
                <c:pt idx="678">
                  <c:v>42773</c:v>
                </c:pt>
                <c:pt idx="679">
                  <c:v>42774</c:v>
                </c:pt>
                <c:pt idx="680">
                  <c:v>42775</c:v>
                </c:pt>
                <c:pt idx="681">
                  <c:v>42776</c:v>
                </c:pt>
                <c:pt idx="682">
                  <c:v>42777</c:v>
                </c:pt>
                <c:pt idx="683">
                  <c:v>42778</c:v>
                </c:pt>
                <c:pt idx="684">
                  <c:v>42779</c:v>
                </c:pt>
                <c:pt idx="685">
                  <c:v>42780</c:v>
                </c:pt>
                <c:pt idx="686">
                  <c:v>42781</c:v>
                </c:pt>
                <c:pt idx="687">
                  <c:v>42782</c:v>
                </c:pt>
                <c:pt idx="688">
                  <c:v>42783</c:v>
                </c:pt>
                <c:pt idx="689">
                  <c:v>42784</c:v>
                </c:pt>
                <c:pt idx="690">
                  <c:v>42785</c:v>
                </c:pt>
                <c:pt idx="691">
                  <c:v>42786</c:v>
                </c:pt>
                <c:pt idx="692">
                  <c:v>42787</c:v>
                </c:pt>
                <c:pt idx="693">
                  <c:v>42788</c:v>
                </c:pt>
                <c:pt idx="694">
                  <c:v>42789</c:v>
                </c:pt>
                <c:pt idx="695">
                  <c:v>42790</c:v>
                </c:pt>
                <c:pt idx="696">
                  <c:v>42791</c:v>
                </c:pt>
                <c:pt idx="697">
                  <c:v>42792</c:v>
                </c:pt>
                <c:pt idx="698">
                  <c:v>42793</c:v>
                </c:pt>
                <c:pt idx="699">
                  <c:v>42794</c:v>
                </c:pt>
                <c:pt idx="700">
                  <c:v>42795</c:v>
                </c:pt>
                <c:pt idx="701">
                  <c:v>42796</c:v>
                </c:pt>
                <c:pt idx="702">
                  <c:v>42797</c:v>
                </c:pt>
                <c:pt idx="703">
                  <c:v>42798</c:v>
                </c:pt>
                <c:pt idx="704">
                  <c:v>42799</c:v>
                </c:pt>
                <c:pt idx="705">
                  <c:v>42800</c:v>
                </c:pt>
                <c:pt idx="706">
                  <c:v>42801</c:v>
                </c:pt>
                <c:pt idx="707">
                  <c:v>42802</c:v>
                </c:pt>
                <c:pt idx="708">
                  <c:v>42803</c:v>
                </c:pt>
                <c:pt idx="709">
                  <c:v>42804</c:v>
                </c:pt>
                <c:pt idx="710">
                  <c:v>42805</c:v>
                </c:pt>
                <c:pt idx="711">
                  <c:v>42806</c:v>
                </c:pt>
                <c:pt idx="712">
                  <c:v>42807</c:v>
                </c:pt>
                <c:pt idx="713">
                  <c:v>42808</c:v>
                </c:pt>
                <c:pt idx="714">
                  <c:v>42809</c:v>
                </c:pt>
                <c:pt idx="715">
                  <c:v>42810</c:v>
                </c:pt>
                <c:pt idx="716">
                  <c:v>42811</c:v>
                </c:pt>
                <c:pt idx="717">
                  <c:v>42812</c:v>
                </c:pt>
                <c:pt idx="718">
                  <c:v>42813</c:v>
                </c:pt>
                <c:pt idx="719">
                  <c:v>42814</c:v>
                </c:pt>
                <c:pt idx="720">
                  <c:v>42815</c:v>
                </c:pt>
                <c:pt idx="721">
                  <c:v>42816</c:v>
                </c:pt>
                <c:pt idx="722">
                  <c:v>42817</c:v>
                </c:pt>
                <c:pt idx="723">
                  <c:v>42818</c:v>
                </c:pt>
                <c:pt idx="724">
                  <c:v>42819</c:v>
                </c:pt>
                <c:pt idx="725">
                  <c:v>42820</c:v>
                </c:pt>
                <c:pt idx="726">
                  <c:v>42821</c:v>
                </c:pt>
                <c:pt idx="727">
                  <c:v>42822</c:v>
                </c:pt>
                <c:pt idx="728">
                  <c:v>42823</c:v>
                </c:pt>
                <c:pt idx="729">
                  <c:v>42824</c:v>
                </c:pt>
                <c:pt idx="730">
                  <c:v>42825</c:v>
                </c:pt>
                <c:pt idx="731">
                  <c:v>42826</c:v>
                </c:pt>
                <c:pt idx="732">
                  <c:v>42827</c:v>
                </c:pt>
                <c:pt idx="733">
                  <c:v>42828</c:v>
                </c:pt>
                <c:pt idx="734">
                  <c:v>42829</c:v>
                </c:pt>
                <c:pt idx="735">
                  <c:v>42830</c:v>
                </c:pt>
                <c:pt idx="736">
                  <c:v>42831</c:v>
                </c:pt>
                <c:pt idx="737">
                  <c:v>42832</c:v>
                </c:pt>
                <c:pt idx="738">
                  <c:v>42833</c:v>
                </c:pt>
                <c:pt idx="739">
                  <c:v>42834</c:v>
                </c:pt>
                <c:pt idx="740">
                  <c:v>42835</c:v>
                </c:pt>
                <c:pt idx="741">
                  <c:v>42836</c:v>
                </c:pt>
                <c:pt idx="742">
                  <c:v>42837</c:v>
                </c:pt>
                <c:pt idx="743">
                  <c:v>42838</c:v>
                </c:pt>
                <c:pt idx="744">
                  <c:v>42839</c:v>
                </c:pt>
                <c:pt idx="745">
                  <c:v>42840</c:v>
                </c:pt>
                <c:pt idx="746">
                  <c:v>42841</c:v>
                </c:pt>
                <c:pt idx="747">
                  <c:v>42842</c:v>
                </c:pt>
                <c:pt idx="748">
                  <c:v>42843</c:v>
                </c:pt>
                <c:pt idx="749">
                  <c:v>42844</c:v>
                </c:pt>
                <c:pt idx="750">
                  <c:v>42845</c:v>
                </c:pt>
                <c:pt idx="751">
                  <c:v>42846</c:v>
                </c:pt>
                <c:pt idx="752">
                  <c:v>42847</c:v>
                </c:pt>
                <c:pt idx="753">
                  <c:v>42848</c:v>
                </c:pt>
                <c:pt idx="754">
                  <c:v>42849</c:v>
                </c:pt>
                <c:pt idx="755">
                  <c:v>42850</c:v>
                </c:pt>
                <c:pt idx="756">
                  <c:v>42851</c:v>
                </c:pt>
                <c:pt idx="757">
                  <c:v>42852</c:v>
                </c:pt>
                <c:pt idx="758">
                  <c:v>42853</c:v>
                </c:pt>
                <c:pt idx="759">
                  <c:v>42854</c:v>
                </c:pt>
                <c:pt idx="760">
                  <c:v>42855</c:v>
                </c:pt>
                <c:pt idx="761">
                  <c:v>42856</c:v>
                </c:pt>
                <c:pt idx="762">
                  <c:v>42857</c:v>
                </c:pt>
                <c:pt idx="763">
                  <c:v>42858</c:v>
                </c:pt>
                <c:pt idx="764">
                  <c:v>42859</c:v>
                </c:pt>
                <c:pt idx="765">
                  <c:v>42860</c:v>
                </c:pt>
                <c:pt idx="766">
                  <c:v>42861</c:v>
                </c:pt>
                <c:pt idx="767">
                  <c:v>42862</c:v>
                </c:pt>
                <c:pt idx="768">
                  <c:v>42863</c:v>
                </c:pt>
                <c:pt idx="769">
                  <c:v>42864</c:v>
                </c:pt>
                <c:pt idx="770">
                  <c:v>42865</c:v>
                </c:pt>
                <c:pt idx="771">
                  <c:v>42866</c:v>
                </c:pt>
                <c:pt idx="772">
                  <c:v>42867</c:v>
                </c:pt>
                <c:pt idx="773">
                  <c:v>42868</c:v>
                </c:pt>
                <c:pt idx="774">
                  <c:v>42869</c:v>
                </c:pt>
                <c:pt idx="775">
                  <c:v>42870</c:v>
                </c:pt>
                <c:pt idx="776">
                  <c:v>42871</c:v>
                </c:pt>
                <c:pt idx="777">
                  <c:v>42872</c:v>
                </c:pt>
                <c:pt idx="778">
                  <c:v>42873</c:v>
                </c:pt>
                <c:pt idx="779">
                  <c:v>42874</c:v>
                </c:pt>
                <c:pt idx="780">
                  <c:v>42875</c:v>
                </c:pt>
                <c:pt idx="781">
                  <c:v>42876</c:v>
                </c:pt>
                <c:pt idx="782">
                  <c:v>42877</c:v>
                </c:pt>
                <c:pt idx="783">
                  <c:v>42878</c:v>
                </c:pt>
                <c:pt idx="784">
                  <c:v>42879</c:v>
                </c:pt>
                <c:pt idx="785">
                  <c:v>42880</c:v>
                </c:pt>
                <c:pt idx="786">
                  <c:v>42881</c:v>
                </c:pt>
                <c:pt idx="787">
                  <c:v>42882</c:v>
                </c:pt>
                <c:pt idx="788">
                  <c:v>42883</c:v>
                </c:pt>
                <c:pt idx="789">
                  <c:v>42884</c:v>
                </c:pt>
                <c:pt idx="790">
                  <c:v>42885</c:v>
                </c:pt>
                <c:pt idx="791">
                  <c:v>42886</c:v>
                </c:pt>
                <c:pt idx="792">
                  <c:v>42887</c:v>
                </c:pt>
                <c:pt idx="793">
                  <c:v>42888</c:v>
                </c:pt>
                <c:pt idx="794">
                  <c:v>42889</c:v>
                </c:pt>
                <c:pt idx="795">
                  <c:v>42890</c:v>
                </c:pt>
                <c:pt idx="796">
                  <c:v>42891</c:v>
                </c:pt>
                <c:pt idx="797">
                  <c:v>42892</c:v>
                </c:pt>
                <c:pt idx="798">
                  <c:v>42893</c:v>
                </c:pt>
                <c:pt idx="799">
                  <c:v>42894</c:v>
                </c:pt>
                <c:pt idx="800">
                  <c:v>42895</c:v>
                </c:pt>
                <c:pt idx="801">
                  <c:v>42896</c:v>
                </c:pt>
                <c:pt idx="802">
                  <c:v>42897</c:v>
                </c:pt>
                <c:pt idx="803">
                  <c:v>42898</c:v>
                </c:pt>
                <c:pt idx="804">
                  <c:v>42899</c:v>
                </c:pt>
                <c:pt idx="805">
                  <c:v>42900</c:v>
                </c:pt>
                <c:pt idx="806">
                  <c:v>42901</c:v>
                </c:pt>
                <c:pt idx="807">
                  <c:v>42902</c:v>
                </c:pt>
                <c:pt idx="808">
                  <c:v>42903</c:v>
                </c:pt>
                <c:pt idx="809">
                  <c:v>42904</c:v>
                </c:pt>
                <c:pt idx="810">
                  <c:v>42905</c:v>
                </c:pt>
                <c:pt idx="811">
                  <c:v>42906</c:v>
                </c:pt>
                <c:pt idx="812">
                  <c:v>42907</c:v>
                </c:pt>
                <c:pt idx="813">
                  <c:v>42908</c:v>
                </c:pt>
                <c:pt idx="814">
                  <c:v>42909</c:v>
                </c:pt>
                <c:pt idx="815">
                  <c:v>42910</c:v>
                </c:pt>
                <c:pt idx="816">
                  <c:v>42911</c:v>
                </c:pt>
                <c:pt idx="817">
                  <c:v>42912</c:v>
                </c:pt>
                <c:pt idx="818">
                  <c:v>42913</c:v>
                </c:pt>
                <c:pt idx="819">
                  <c:v>42914</c:v>
                </c:pt>
                <c:pt idx="820">
                  <c:v>42915</c:v>
                </c:pt>
                <c:pt idx="821">
                  <c:v>42916</c:v>
                </c:pt>
                <c:pt idx="822">
                  <c:v>42917</c:v>
                </c:pt>
                <c:pt idx="823">
                  <c:v>42918</c:v>
                </c:pt>
                <c:pt idx="824">
                  <c:v>42919</c:v>
                </c:pt>
                <c:pt idx="825">
                  <c:v>42920</c:v>
                </c:pt>
                <c:pt idx="826">
                  <c:v>42921</c:v>
                </c:pt>
                <c:pt idx="827">
                  <c:v>42922</c:v>
                </c:pt>
                <c:pt idx="828">
                  <c:v>42923</c:v>
                </c:pt>
                <c:pt idx="829">
                  <c:v>42924</c:v>
                </c:pt>
                <c:pt idx="830">
                  <c:v>42925</c:v>
                </c:pt>
                <c:pt idx="831">
                  <c:v>42926</c:v>
                </c:pt>
                <c:pt idx="832">
                  <c:v>42927</c:v>
                </c:pt>
                <c:pt idx="833">
                  <c:v>42928</c:v>
                </c:pt>
                <c:pt idx="834">
                  <c:v>42929</c:v>
                </c:pt>
                <c:pt idx="835">
                  <c:v>42930</c:v>
                </c:pt>
                <c:pt idx="836">
                  <c:v>42931</c:v>
                </c:pt>
                <c:pt idx="837">
                  <c:v>42932</c:v>
                </c:pt>
                <c:pt idx="838">
                  <c:v>42933</c:v>
                </c:pt>
                <c:pt idx="839">
                  <c:v>42934</c:v>
                </c:pt>
                <c:pt idx="840">
                  <c:v>42935</c:v>
                </c:pt>
                <c:pt idx="841">
                  <c:v>42936</c:v>
                </c:pt>
                <c:pt idx="842">
                  <c:v>42937</c:v>
                </c:pt>
                <c:pt idx="843">
                  <c:v>42938</c:v>
                </c:pt>
                <c:pt idx="844">
                  <c:v>42939</c:v>
                </c:pt>
                <c:pt idx="845">
                  <c:v>42940</c:v>
                </c:pt>
                <c:pt idx="846">
                  <c:v>42941</c:v>
                </c:pt>
                <c:pt idx="847">
                  <c:v>42942</c:v>
                </c:pt>
                <c:pt idx="848">
                  <c:v>42943</c:v>
                </c:pt>
                <c:pt idx="849">
                  <c:v>42944</c:v>
                </c:pt>
                <c:pt idx="850">
                  <c:v>42945</c:v>
                </c:pt>
                <c:pt idx="851">
                  <c:v>42946</c:v>
                </c:pt>
                <c:pt idx="852">
                  <c:v>42947</c:v>
                </c:pt>
                <c:pt idx="853">
                  <c:v>42948</c:v>
                </c:pt>
                <c:pt idx="854">
                  <c:v>42949</c:v>
                </c:pt>
                <c:pt idx="855">
                  <c:v>42950</c:v>
                </c:pt>
                <c:pt idx="856">
                  <c:v>42951</c:v>
                </c:pt>
                <c:pt idx="857">
                  <c:v>42952</c:v>
                </c:pt>
                <c:pt idx="858">
                  <c:v>42953</c:v>
                </c:pt>
                <c:pt idx="859">
                  <c:v>42954</c:v>
                </c:pt>
                <c:pt idx="860">
                  <c:v>42955</c:v>
                </c:pt>
                <c:pt idx="861">
                  <c:v>42956</c:v>
                </c:pt>
                <c:pt idx="862">
                  <c:v>42957</c:v>
                </c:pt>
                <c:pt idx="863">
                  <c:v>42958</c:v>
                </c:pt>
                <c:pt idx="864">
                  <c:v>42959</c:v>
                </c:pt>
                <c:pt idx="865">
                  <c:v>42960</c:v>
                </c:pt>
                <c:pt idx="866">
                  <c:v>42961</c:v>
                </c:pt>
                <c:pt idx="867">
                  <c:v>42962</c:v>
                </c:pt>
                <c:pt idx="868">
                  <c:v>42963</c:v>
                </c:pt>
                <c:pt idx="869">
                  <c:v>42964</c:v>
                </c:pt>
                <c:pt idx="870">
                  <c:v>42965</c:v>
                </c:pt>
                <c:pt idx="871">
                  <c:v>42966</c:v>
                </c:pt>
                <c:pt idx="872">
                  <c:v>42967</c:v>
                </c:pt>
                <c:pt idx="873">
                  <c:v>42968</c:v>
                </c:pt>
                <c:pt idx="874">
                  <c:v>42969</c:v>
                </c:pt>
                <c:pt idx="875">
                  <c:v>42970</c:v>
                </c:pt>
                <c:pt idx="876">
                  <c:v>42971</c:v>
                </c:pt>
                <c:pt idx="877">
                  <c:v>42972</c:v>
                </c:pt>
                <c:pt idx="878">
                  <c:v>42973</c:v>
                </c:pt>
                <c:pt idx="879">
                  <c:v>42974</c:v>
                </c:pt>
                <c:pt idx="880">
                  <c:v>42975</c:v>
                </c:pt>
                <c:pt idx="881">
                  <c:v>42976</c:v>
                </c:pt>
                <c:pt idx="882">
                  <c:v>42977</c:v>
                </c:pt>
                <c:pt idx="883">
                  <c:v>42978</c:v>
                </c:pt>
                <c:pt idx="884">
                  <c:v>42979</c:v>
                </c:pt>
                <c:pt idx="885">
                  <c:v>42980</c:v>
                </c:pt>
                <c:pt idx="886">
                  <c:v>42981</c:v>
                </c:pt>
                <c:pt idx="887">
                  <c:v>42982</c:v>
                </c:pt>
                <c:pt idx="888">
                  <c:v>42983</c:v>
                </c:pt>
                <c:pt idx="889">
                  <c:v>42984</c:v>
                </c:pt>
                <c:pt idx="890">
                  <c:v>42985</c:v>
                </c:pt>
                <c:pt idx="891">
                  <c:v>42986</c:v>
                </c:pt>
                <c:pt idx="892">
                  <c:v>42987</c:v>
                </c:pt>
                <c:pt idx="893">
                  <c:v>42988</c:v>
                </c:pt>
                <c:pt idx="894">
                  <c:v>42989</c:v>
                </c:pt>
                <c:pt idx="895">
                  <c:v>42990</c:v>
                </c:pt>
                <c:pt idx="896">
                  <c:v>42991</c:v>
                </c:pt>
                <c:pt idx="897">
                  <c:v>42992</c:v>
                </c:pt>
                <c:pt idx="898">
                  <c:v>42993</c:v>
                </c:pt>
                <c:pt idx="899">
                  <c:v>42994</c:v>
                </c:pt>
                <c:pt idx="900">
                  <c:v>42995</c:v>
                </c:pt>
                <c:pt idx="901">
                  <c:v>42996</c:v>
                </c:pt>
                <c:pt idx="902">
                  <c:v>42997</c:v>
                </c:pt>
                <c:pt idx="903">
                  <c:v>42998</c:v>
                </c:pt>
                <c:pt idx="904">
                  <c:v>42999</c:v>
                </c:pt>
                <c:pt idx="905">
                  <c:v>43000</c:v>
                </c:pt>
                <c:pt idx="906">
                  <c:v>43001</c:v>
                </c:pt>
                <c:pt idx="907">
                  <c:v>43002</c:v>
                </c:pt>
                <c:pt idx="908">
                  <c:v>43003</c:v>
                </c:pt>
                <c:pt idx="909">
                  <c:v>43004</c:v>
                </c:pt>
                <c:pt idx="910">
                  <c:v>43005</c:v>
                </c:pt>
                <c:pt idx="911">
                  <c:v>43006</c:v>
                </c:pt>
                <c:pt idx="912">
                  <c:v>43007</c:v>
                </c:pt>
                <c:pt idx="913">
                  <c:v>43008</c:v>
                </c:pt>
                <c:pt idx="914">
                  <c:v>43009</c:v>
                </c:pt>
                <c:pt idx="915">
                  <c:v>43010</c:v>
                </c:pt>
                <c:pt idx="916">
                  <c:v>43011</c:v>
                </c:pt>
                <c:pt idx="917">
                  <c:v>43012</c:v>
                </c:pt>
                <c:pt idx="918">
                  <c:v>43013</c:v>
                </c:pt>
                <c:pt idx="919">
                  <c:v>43014</c:v>
                </c:pt>
                <c:pt idx="920">
                  <c:v>43015</c:v>
                </c:pt>
                <c:pt idx="921">
                  <c:v>43016</c:v>
                </c:pt>
                <c:pt idx="922">
                  <c:v>43017</c:v>
                </c:pt>
                <c:pt idx="923">
                  <c:v>43018</c:v>
                </c:pt>
                <c:pt idx="924">
                  <c:v>43019</c:v>
                </c:pt>
                <c:pt idx="925">
                  <c:v>43020</c:v>
                </c:pt>
                <c:pt idx="926">
                  <c:v>43021</c:v>
                </c:pt>
                <c:pt idx="927">
                  <c:v>43022</c:v>
                </c:pt>
                <c:pt idx="928">
                  <c:v>43023</c:v>
                </c:pt>
                <c:pt idx="929">
                  <c:v>43024</c:v>
                </c:pt>
                <c:pt idx="930">
                  <c:v>43025</c:v>
                </c:pt>
                <c:pt idx="931">
                  <c:v>43026</c:v>
                </c:pt>
                <c:pt idx="932">
                  <c:v>43027</c:v>
                </c:pt>
                <c:pt idx="933">
                  <c:v>43028</c:v>
                </c:pt>
                <c:pt idx="934">
                  <c:v>43029</c:v>
                </c:pt>
                <c:pt idx="935">
                  <c:v>43030</c:v>
                </c:pt>
                <c:pt idx="936">
                  <c:v>43031</c:v>
                </c:pt>
                <c:pt idx="937">
                  <c:v>43032</c:v>
                </c:pt>
                <c:pt idx="938">
                  <c:v>43033</c:v>
                </c:pt>
                <c:pt idx="939">
                  <c:v>43034</c:v>
                </c:pt>
                <c:pt idx="940">
                  <c:v>43035</c:v>
                </c:pt>
                <c:pt idx="941">
                  <c:v>43036</c:v>
                </c:pt>
                <c:pt idx="942">
                  <c:v>43037</c:v>
                </c:pt>
                <c:pt idx="943">
                  <c:v>43038</c:v>
                </c:pt>
                <c:pt idx="944">
                  <c:v>43039</c:v>
                </c:pt>
                <c:pt idx="945">
                  <c:v>43040</c:v>
                </c:pt>
                <c:pt idx="946">
                  <c:v>43041</c:v>
                </c:pt>
                <c:pt idx="947">
                  <c:v>43042</c:v>
                </c:pt>
                <c:pt idx="948">
                  <c:v>43043</c:v>
                </c:pt>
                <c:pt idx="949">
                  <c:v>43044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43050</c:v>
                </c:pt>
                <c:pt idx="956">
                  <c:v>43051</c:v>
                </c:pt>
                <c:pt idx="957">
                  <c:v>43052</c:v>
                </c:pt>
                <c:pt idx="958">
                  <c:v>43053</c:v>
                </c:pt>
                <c:pt idx="959">
                  <c:v>43054</c:v>
                </c:pt>
                <c:pt idx="960">
                  <c:v>43055</c:v>
                </c:pt>
                <c:pt idx="961">
                  <c:v>43056</c:v>
                </c:pt>
                <c:pt idx="962">
                  <c:v>43057</c:v>
                </c:pt>
                <c:pt idx="963">
                  <c:v>43058</c:v>
                </c:pt>
                <c:pt idx="964">
                  <c:v>43059</c:v>
                </c:pt>
                <c:pt idx="965">
                  <c:v>43060</c:v>
                </c:pt>
                <c:pt idx="966">
                  <c:v>43061</c:v>
                </c:pt>
                <c:pt idx="967">
                  <c:v>43062</c:v>
                </c:pt>
                <c:pt idx="968">
                  <c:v>43063</c:v>
                </c:pt>
                <c:pt idx="969">
                  <c:v>43064</c:v>
                </c:pt>
                <c:pt idx="970">
                  <c:v>43065</c:v>
                </c:pt>
                <c:pt idx="971">
                  <c:v>43066</c:v>
                </c:pt>
                <c:pt idx="972">
                  <c:v>43067</c:v>
                </c:pt>
                <c:pt idx="973">
                  <c:v>43068</c:v>
                </c:pt>
                <c:pt idx="974">
                  <c:v>43069</c:v>
                </c:pt>
                <c:pt idx="975">
                  <c:v>43070</c:v>
                </c:pt>
                <c:pt idx="976">
                  <c:v>43071</c:v>
                </c:pt>
                <c:pt idx="977">
                  <c:v>43072</c:v>
                </c:pt>
                <c:pt idx="978">
                  <c:v>43073</c:v>
                </c:pt>
                <c:pt idx="979">
                  <c:v>43074</c:v>
                </c:pt>
                <c:pt idx="980">
                  <c:v>43075</c:v>
                </c:pt>
                <c:pt idx="981">
                  <c:v>43076</c:v>
                </c:pt>
                <c:pt idx="982">
                  <c:v>43077</c:v>
                </c:pt>
                <c:pt idx="983">
                  <c:v>43078</c:v>
                </c:pt>
                <c:pt idx="984">
                  <c:v>43079</c:v>
                </c:pt>
                <c:pt idx="985">
                  <c:v>43080</c:v>
                </c:pt>
                <c:pt idx="986">
                  <c:v>43081</c:v>
                </c:pt>
                <c:pt idx="987">
                  <c:v>43082</c:v>
                </c:pt>
                <c:pt idx="988">
                  <c:v>43083</c:v>
                </c:pt>
                <c:pt idx="989">
                  <c:v>43084</c:v>
                </c:pt>
                <c:pt idx="990">
                  <c:v>43085</c:v>
                </c:pt>
                <c:pt idx="991">
                  <c:v>43086</c:v>
                </c:pt>
                <c:pt idx="992">
                  <c:v>43087</c:v>
                </c:pt>
                <c:pt idx="993">
                  <c:v>43088</c:v>
                </c:pt>
                <c:pt idx="994">
                  <c:v>43089</c:v>
                </c:pt>
                <c:pt idx="995">
                  <c:v>43090</c:v>
                </c:pt>
                <c:pt idx="996">
                  <c:v>43091</c:v>
                </c:pt>
                <c:pt idx="997">
                  <c:v>43092</c:v>
                </c:pt>
                <c:pt idx="998">
                  <c:v>43093</c:v>
                </c:pt>
                <c:pt idx="999">
                  <c:v>43094</c:v>
                </c:pt>
                <c:pt idx="1000">
                  <c:v>43095</c:v>
                </c:pt>
                <c:pt idx="1001">
                  <c:v>43096</c:v>
                </c:pt>
                <c:pt idx="1002">
                  <c:v>43097</c:v>
                </c:pt>
                <c:pt idx="1003">
                  <c:v>43098</c:v>
                </c:pt>
                <c:pt idx="1004">
                  <c:v>43099</c:v>
                </c:pt>
                <c:pt idx="1005">
                  <c:v>43100</c:v>
                </c:pt>
                <c:pt idx="1006">
                  <c:v>43101</c:v>
                </c:pt>
                <c:pt idx="1007">
                  <c:v>43102</c:v>
                </c:pt>
                <c:pt idx="1008">
                  <c:v>43103</c:v>
                </c:pt>
                <c:pt idx="1009">
                  <c:v>43104</c:v>
                </c:pt>
                <c:pt idx="1010">
                  <c:v>43105</c:v>
                </c:pt>
                <c:pt idx="1011">
                  <c:v>43106</c:v>
                </c:pt>
                <c:pt idx="1012">
                  <c:v>43107</c:v>
                </c:pt>
                <c:pt idx="1013">
                  <c:v>43108</c:v>
                </c:pt>
                <c:pt idx="1014">
                  <c:v>43109</c:v>
                </c:pt>
                <c:pt idx="1015">
                  <c:v>43110</c:v>
                </c:pt>
                <c:pt idx="1016">
                  <c:v>43111</c:v>
                </c:pt>
                <c:pt idx="1017">
                  <c:v>43112</c:v>
                </c:pt>
                <c:pt idx="1018">
                  <c:v>43113</c:v>
                </c:pt>
                <c:pt idx="1019">
                  <c:v>43114</c:v>
                </c:pt>
                <c:pt idx="1020">
                  <c:v>43115</c:v>
                </c:pt>
                <c:pt idx="1021">
                  <c:v>43116</c:v>
                </c:pt>
                <c:pt idx="1022">
                  <c:v>43117</c:v>
                </c:pt>
                <c:pt idx="1023">
                  <c:v>43118</c:v>
                </c:pt>
                <c:pt idx="1024">
                  <c:v>43119</c:v>
                </c:pt>
                <c:pt idx="1025">
                  <c:v>43120</c:v>
                </c:pt>
                <c:pt idx="1026">
                  <c:v>43121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43127</c:v>
                </c:pt>
                <c:pt idx="1033">
                  <c:v>43128</c:v>
                </c:pt>
                <c:pt idx="1034">
                  <c:v>43129</c:v>
                </c:pt>
                <c:pt idx="1035">
                  <c:v>43130</c:v>
                </c:pt>
                <c:pt idx="1036">
                  <c:v>43131</c:v>
                </c:pt>
                <c:pt idx="1037">
                  <c:v>43132</c:v>
                </c:pt>
                <c:pt idx="1038">
                  <c:v>43133</c:v>
                </c:pt>
                <c:pt idx="1039">
                  <c:v>43134</c:v>
                </c:pt>
                <c:pt idx="1040">
                  <c:v>43135</c:v>
                </c:pt>
                <c:pt idx="1041">
                  <c:v>43136</c:v>
                </c:pt>
                <c:pt idx="1042">
                  <c:v>43137</c:v>
                </c:pt>
                <c:pt idx="1043">
                  <c:v>43138</c:v>
                </c:pt>
                <c:pt idx="1044">
                  <c:v>43139</c:v>
                </c:pt>
                <c:pt idx="1045">
                  <c:v>43140</c:v>
                </c:pt>
                <c:pt idx="1046">
                  <c:v>43141</c:v>
                </c:pt>
                <c:pt idx="1047">
                  <c:v>43142</c:v>
                </c:pt>
                <c:pt idx="1048">
                  <c:v>43143</c:v>
                </c:pt>
                <c:pt idx="1049">
                  <c:v>43144</c:v>
                </c:pt>
                <c:pt idx="1050">
                  <c:v>43145</c:v>
                </c:pt>
                <c:pt idx="1051">
                  <c:v>43146</c:v>
                </c:pt>
                <c:pt idx="1052">
                  <c:v>43147</c:v>
                </c:pt>
                <c:pt idx="1053">
                  <c:v>43148</c:v>
                </c:pt>
                <c:pt idx="1054">
                  <c:v>43149</c:v>
                </c:pt>
                <c:pt idx="1055">
                  <c:v>43150</c:v>
                </c:pt>
                <c:pt idx="1056">
                  <c:v>43151</c:v>
                </c:pt>
                <c:pt idx="1057">
                  <c:v>43152</c:v>
                </c:pt>
                <c:pt idx="1058">
                  <c:v>43153</c:v>
                </c:pt>
                <c:pt idx="1059">
                  <c:v>43154</c:v>
                </c:pt>
                <c:pt idx="1060">
                  <c:v>43155</c:v>
                </c:pt>
                <c:pt idx="1061">
                  <c:v>43156</c:v>
                </c:pt>
                <c:pt idx="1062">
                  <c:v>43157</c:v>
                </c:pt>
                <c:pt idx="1063">
                  <c:v>43158</c:v>
                </c:pt>
                <c:pt idx="1064">
                  <c:v>43159</c:v>
                </c:pt>
                <c:pt idx="1065">
                  <c:v>43160</c:v>
                </c:pt>
                <c:pt idx="1066">
                  <c:v>43161</c:v>
                </c:pt>
                <c:pt idx="1067">
                  <c:v>43162</c:v>
                </c:pt>
                <c:pt idx="1068">
                  <c:v>43163</c:v>
                </c:pt>
                <c:pt idx="1069">
                  <c:v>43164</c:v>
                </c:pt>
                <c:pt idx="1070">
                  <c:v>43165</c:v>
                </c:pt>
                <c:pt idx="1071">
                  <c:v>43166</c:v>
                </c:pt>
                <c:pt idx="1072">
                  <c:v>43167</c:v>
                </c:pt>
                <c:pt idx="1073">
                  <c:v>43168</c:v>
                </c:pt>
                <c:pt idx="1074">
                  <c:v>43169</c:v>
                </c:pt>
                <c:pt idx="1075">
                  <c:v>43170</c:v>
                </c:pt>
                <c:pt idx="1076">
                  <c:v>43171</c:v>
                </c:pt>
                <c:pt idx="1077">
                  <c:v>43172</c:v>
                </c:pt>
                <c:pt idx="1078">
                  <c:v>43173</c:v>
                </c:pt>
                <c:pt idx="1079">
                  <c:v>43174</c:v>
                </c:pt>
                <c:pt idx="1080">
                  <c:v>43175</c:v>
                </c:pt>
                <c:pt idx="1081">
                  <c:v>43176</c:v>
                </c:pt>
                <c:pt idx="1082">
                  <c:v>43177</c:v>
                </c:pt>
                <c:pt idx="1083">
                  <c:v>43178</c:v>
                </c:pt>
                <c:pt idx="1084">
                  <c:v>43179</c:v>
                </c:pt>
                <c:pt idx="1085">
                  <c:v>43180</c:v>
                </c:pt>
                <c:pt idx="1086">
                  <c:v>43181</c:v>
                </c:pt>
                <c:pt idx="1087">
                  <c:v>43182</c:v>
                </c:pt>
                <c:pt idx="1088">
                  <c:v>43183</c:v>
                </c:pt>
                <c:pt idx="1089">
                  <c:v>43184</c:v>
                </c:pt>
                <c:pt idx="1090">
                  <c:v>43185</c:v>
                </c:pt>
                <c:pt idx="1091">
                  <c:v>43186</c:v>
                </c:pt>
                <c:pt idx="1092">
                  <c:v>43187</c:v>
                </c:pt>
                <c:pt idx="1093">
                  <c:v>43188</c:v>
                </c:pt>
                <c:pt idx="1094">
                  <c:v>43189</c:v>
                </c:pt>
                <c:pt idx="1095">
                  <c:v>43190</c:v>
                </c:pt>
                <c:pt idx="1096">
                  <c:v>43191</c:v>
                </c:pt>
                <c:pt idx="1097">
                  <c:v>43192</c:v>
                </c:pt>
                <c:pt idx="1098">
                  <c:v>43193</c:v>
                </c:pt>
                <c:pt idx="1099">
                  <c:v>43194</c:v>
                </c:pt>
                <c:pt idx="1100">
                  <c:v>43195</c:v>
                </c:pt>
                <c:pt idx="1101">
                  <c:v>43196</c:v>
                </c:pt>
                <c:pt idx="1102">
                  <c:v>43197</c:v>
                </c:pt>
                <c:pt idx="1103">
                  <c:v>43198</c:v>
                </c:pt>
                <c:pt idx="1104">
                  <c:v>43199</c:v>
                </c:pt>
                <c:pt idx="1105">
                  <c:v>43200</c:v>
                </c:pt>
                <c:pt idx="1106">
                  <c:v>43201</c:v>
                </c:pt>
                <c:pt idx="1107">
                  <c:v>43202</c:v>
                </c:pt>
                <c:pt idx="1108">
                  <c:v>43203</c:v>
                </c:pt>
                <c:pt idx="1109">
                  <c:v>43204</c:v>
                </c:pt>
                <c:pt idx="1110">
                  <c:v>43205</c:v>
                </c:pt>
                <c:pt idx="1111">
                  <c:v>43206</c:v>
                </c:pt>
              </c:numCache>
            </c:numRef>
          </c:xVal>
          <c:yVal>
            <c:numRef>
              <c:f>LKKB_HDD_30.0C!$S$8:$S$1119</c:f>
              <c:numCache>
                <c:formatCode>General</c:formatCode>
                <c:ptCount val="1112"/>
                <c:pt idx="6">
                  <c:v>1.4142857142857135</c:v>
                </c:pt>
                <c:pt idx="7">
                  <c:v>1.2999999999999992</c:v>
                </c:pt>
                <c:pt idx="8">
                  <c:v>1.3142857142857136</c:v>
                </c:pt>
                <c:pt idx="9">
                  <c:v>1.4642857142857137</c:v>
                </c:pt>
                <c:pt idx="10">
                  <c:v>1.5499999999999996</c:v>
                </c:pt>
                <c:pt idx="11">
                  <c:v>1.4785714285714282</c:v>
                </c:pt>
                <c:pt idx="12">
                  <c:v>1.3571428571428572</c:v>
                </c:pt>
                <c:pt idx="13">
                  <c:v>1.3499999999999999</c:v>
                </c:pt>
                <c:pt idx="14">
                  <c:v>1.5</c:v>
                </c:pt>
                <c:pt idx="15">
                  <c:v>1.5571428571428572</c:v>
                </c:pt>
                <c:pt idx="16">
                  <c:v>1.4857142857142858</c:v>
                </c:pt>
                <c:pt idx="17">
                  <c:v>1.5142857142857145</c:v>
                </c:pt>
                <c:pt idx="18">
                  <c:v>1.5428571428571431</c:v>
                </c:pt>
                <c:pt idx="19">
                  <c:v>1.6285714285714288</c:v>
                </c:pt>
                <c:pt idx="20">
                  <c:v>2.0214285714285718</c:v>
                </c:pt>
                <c:pt idx="21">
                  <c:v>2.1571428571428575</c:v>
                </c:pt>
                <c:pt idx="22">
                  <c:v>2.1071428571428572</c:v>
                </c:pt>
                <c:pt idx="23">
                  <c:v>1.9000000000000004</c:v>
                </c:pt>
                <c:pt idx="24">
                  <c:v>1.8499999999999999</c:v>
                </c:pt>
                <c:pt idx="25">
                  <c:v>1.6500000000000001</c:v>
                </c:pt>
                <c:pt idx="26">
                  <c:v>1.4785714285714289</c:v>
                </c:pt>
                <c:pt idx="27">
                  <c:v>1.3857142857142859</c:v>
                </c:pt>
                <c:pt idx="28">
                  <c:v>1.2714285714285716</c:v>
                </c:pt>
                <c:pt idx="29">
                  <c:v>1.2714285714285711</c:v>
                </c:pt>
                <c:pt idx="30">
                  <c:v>1.3285714285714281</c:v>
                </c:pt>
                <c:pt idx="31">
                  <c:v>1.4499999999999997</c:v>
                </c:pt>
                <c:pt idx="32">
                  <c:v>1.4285714285714282</c:v>
                </c:pt>
                <c:pt idx="33">
                  <c:v>1.3142857142857138</c:v>
                </c:pt>
                <c:pt idx="34">
                  <c:v>0.74999999999999978</c:v>
                </c:pt>
                <c:pt idx="35">
                  <c:v>0.79999999999999971</c:v>
                </c:pt>
                <c:pt idx="36">
                  <c:v>0.97142857142857086</c:v>
                </c:pt>
                <c:pt idx="37">
                  <c:v>1.0571428571428567</c:v>
                </c:pt>
                <c:pt idx="38">
                  <c:v>1.0857142857142856</c:v>
                </c:pt>
                <c:pt idx="39">
                  <c:v>1.4499999999999997</c:v>
                </c:pt>
                <c:pt idx="40">
                  <c:v>1.6142857142857134</c:v>
                </c:pt>
                <c:pt idx="41">
                  <c:v>1.7999999999999996</c:v>
                </c:pt>
                <c:pt idx="42">
                  <c:v>1.8357142857142854</c:v>
                </c:pt>
                <c:pt idx="43">
                  <c:v>1.7642857142857145</c:v>
                </c:pt>
                <c:pt idx="44">
                  <c:v>1.8142857142857145</c:v>
                </c:pt>
                <c:pt idx="45">
                  <c:v>1.5785714285714287</c:v>
                </c:pt>
                <c:pt idx="46">
                  <c:v>1.3857142857142857</c:v>
                </c:pt>
                <c:pt idx="47">
                  <c:v>1.4214285714285713</c:v>
                </c:pt>
                <c:pt idx="48">
                  <c:v>1.6785714285714284</c:v>
                </c:pt>
                <c:pt idx="49">
                  <c:v>1.6071428571428572</c:v>
                </c:pt>
                <c:pt idx="50">
                  <c:v>1.35</c:v>
                </c:pt>
                <c:pt idx="51">
                  <c:v>1.2428571428571427</c:v>
                </c:pt>
                <c:pt idx="52">
                  <c:v>1.3857142857142857</c:v>
                </c:pt>
                <c:pt idx="53">
                  <c:v>1.3714285714285712</c:v>
                </c:pt>
                <c:pt idx="54">
                  <c:v>1.4642857142857142</c:v>
                </c:pt>
                <c:pt idx="55">
                  <c:v>1.4714285714285713</c:v>
                </c:pt>
                <c:pt idx="56">
                  <c:v>1.4214285714285715</c:v>
                </c:pt>
                <c:pt idx="57">
                  <c:v>1.6428571428571428</c:v>
                </c:pt>
                <c:pt idx="58">
                  <c:v>1.5428571428571429</c:v>
                </c:pt>
                <c:pt idx="59">
                  <c:v>1.5357142857142854</c:v>
                </c:pt>
                <c:pt idx="60">
                  <c:v>1.9285714285714286</c:v>
                </c:pt>
                <c:pt idx="61">
                  <c:v>2.2857142857142856</c:v>
                </c:pt>
                <c:pt idx="62">
                  <c:v>2.6857142857142864</c:v>
                </c:pt>
                <c:pt idx="63">
                  <c:v>2.8642857142857148</c:v>
                </c:pt>
                <c:pt idx="64">
                  <c:v>3.1071428571428577</c:v>
                </c:pt>
                <c:pt idx="65">
                  <c:v>3.3214285714285716</c:v>
                </c:pt>
                <c:pt idx="66">
                  <c:v>3.350000000000001</c:v>
                </c:pt>
                <c:pt idx="67">
                  <c:v>3.2428571428571433</c:v>
                </c:pt>
                <c:pt idx="68">
                  <c:v>3.221428571428572</c:v>
                </c:pt>
                <c:pt idx="69">
                  <c:v>3.2571428571428576</c:v>
                </c:pt>
                <c:pt idx="70">
                  <c:v>3.2428571428571424</c:v>
                </c:pt>
                <c:pt idx="71">
                  <c:v>2.9785714285714282</c:v>
                </c:pt>
                <c:pt idx="72">
                  <c:v>3.1999999999999997</c:v>
                </c:pt>
                <c:pt idx="73">
                  <c:v>3.4142857142857146</c:v>
                </c:pt>
                <c:pt idx="74">
                  <c:v>3.2142857142857149</c:v>
                </c:pt>
                <c:pt idx="75">
                  <c:v>2.8357142857142859</c:v>
                </c:pt>
                <c:pt idx="76">
                  <c:v>2.4928571428571429</c:v>
                </c:pt>
                <c:pt idx="77">
                  <c:v>2.3785714285714294</c:v>
                </c:pt>
                <c:pt idx="78">
                  <c:v>2.2357142857142862</c:v>
                </c:pt>
                <c:pt idx="79">
                  <c:v>2.1857142857142859</c:v>
                </c:pt>
                <c:pt idx="80">
                  <c:v>2.0857142857142859</c:v>
                </c:pt>
                <c:pt idx="81">
                  <c:v>2.1642857142857141</c:v>
                </c:pt>
                <c:pt idx="82">
                  <c:v>2.0214285714285714</c:v>
                </c:pt>
                <c:pt idx="83">
                  <c:v>1.7357142857142858</c:v>
                </c:pt>
                <c:pt idx="84">
                  <c:v>1.6428571428571428</c:v>
                </c:pt>
                <c:pt idx="85">
                  <c:v>1.5928571428571427</c:v>
                </c:pt>
                <c:pt idx="86">
                  <c:v>1.3357142857142854</c:v>
                </c:pt>
                <c:pt idx="87">
                  <c:v>1.1428571428571428</c:v>
                </c:pt>
                <c:pt idx="88">
                  <c:v>0.98571428571428521</c:v>
                </c:pt>
                <c:pt idx="89">
                  <c:v>1.1499999999999992</c:v>
                </c:pt>
                <c:pt idx="90">
                  <c:v>1.0928571428571421</c:v>
                </c:pt>
                <c:pt idx="91">
                  <c:v>1.0999999999999992</c:v>
                </c:pt>
                <c:pt idx="92">
                  <c:v>1.1285714285714279</c:v>
                </c:pt>
                <c:pt idx="93">
                  <c:v>1.1428571428571421</c:v>
                </c:pt>
                <c:pt idx="94">
                  <c:v>0.9857142857142851</c:v>
                </c:pt>
                <c:pt idx="95">
                  <c:v>0.96428571428571364</c:v>
                </c:pt>
                <c:pt idx="96">
                  <c:v>1.1642857142857135</c:v>
                </c:pt>
                <c:pt idx="97">
                  <c:v>1.3642857142857132</c:v>
                </c:pt>
                <c:pt idx="98">
                  <c:v>1.5142857142857131</c:v>
                </c:pt>
                <c:pt idx="99">
                  <c:v>1.6428571428571419</c:v>
                </c:pt>
                <c:pt idx="100">
                  <c:v>1.7357142857142853</c:v>
                </c:pt>
                <c:pt idx="101">
                  <c:v>1.6571428571428564</c:v>
                </c:pt>
                <c:pt idx="102">
                  <c:v>1.7642857142857138</c:v>
                </c:pt>
                <c:pt idx="103">
                  <c:v>1.821428571428571</c:v>
                </c:pt>
                <c:pt idx="104">
                  <c:v>1.7214285714285713</c:v>
                </c:pt>
                <c:pt idx="105">
                  <c:v>1.6428571428571423</c:v>
                </c:pt>
                <c:pt idx="106">
                  <c:v>1.8785714285714281</c:v>
                </c:pt>
                <c:pt idx="107">
                  <c:v>1.8928571428571423</c:v>
                </c:pt>
                <c:pt idx="108">
                  <c:v>2.1142857142857134</c:v>
                </c:pt>
                <c:pt idx="109">
                  <c:v>2.1642857142857137</c:v>
                </c:pt>
                <c:pt idx="110">
                  <c:v>1.9785714285714282</c:v>
                </c:pt>
                <c:pt idx="111">
                  <c:v>1.9285714285714284</c:v>
                </c:pt>
                <c:pt idx="112">
                  <c:v>1.9357142857142853</c:v>
                </c:pt>
                <c:pt idx="113">
                  <c:v>2.028571428571428</c:v>
                </c:pt>
                <c:pt idx="114">
                  <c:v>2.1857142857142855</c:v>
                </c:pt>
                <c:pt idx="115">
                  <c:v>2.4571428571428569</c:v>
                </c:pt>
                <c:pt idx="116">
                  <c:v>2.3357142857142854</c:v>
                </c:pt>
                <c:pt idx="117">
                  <c:v>2.1285714285714281</c:v>
                </c:pt>
                <c:pt idx="118">
                  <c:v>2.0499999999999998</c:v>
                </c:pt>
                <c:pt idx="119">
                  <c:v>2.157142857142857</c:v>
                </c:pt>
                <c:pt idx="120">
                  <c:v>1.9142857142857139</c:v>
                </c:pt>
                <c:pt idx="121">
                  <c:v>1.75</c:v>
                </c:pt>
                <c:pt idx="122">
                  <c:v>1.5428571428571429</c:v>
                </c:pt>
                <c:pt idx="123">
                  <c:v>1.5714285714285714</c:v>
                </c:pt>
                <c:pt idx="124">
                  <c:v>1.6714285714285713</c:v>
                </c:pt>
                <c:pt idx="125">
                  <c:v>1.6142857142857143</c:v>
                </c:pt>
                <c:pt idx="126">
                  <c:v>1.4928571428571431</c:v>
                </c:pt>
                <c:pt idx="127">
                  <c:v>1.3357142857142861</c:v>
                </c:pt>
                <c:pt idx="128">
                  <c:v>1.1785714285714288</c:v>
                </c:pt>
                <c:pt idx="129">
                  <c:v>1.3</c:v>
                </c:pt>
                <c:pt idx="130">
                  <c:v>1.607142857142857</c:v>
                </c:pt>
                <c:pt idx="131">
                  <c:v>1.7857142857142858</c:v>
                </c:pt>
                <c:pt idx="132">
                  <c:v>1.907142857142857</c:v>
                </c:pt>
                <c:pt idx="133">
                  <c:v>1.7999999999999996</c:v>
                </c:pt>
                <c:pt idx="134">
                  <c:v>1.8214285714285714</c:v>
                </c:pt>
                <c:pt idx="135">
                  <c:v>1.8285714285714287</c:v>
                </c:pt>
                <c:pt idx="136">
                  <c:v>1.8714285714285717</c:v>
                </c:pt>
                <c:pt idx="137">
                  <c:v>1.7285714285714289</c:v>
                </c:pt>
                <c:pt idx="138">
                  <c:v>1.7142857142857146</c:v>
                </c:pt>
                <c:pt idx="139">
                  <c:v>1.785714285714286</c:v>
                </c:pt>
                <c:pt idx="140">
                  <c:v>1.6714285714285722</c:v>
                </c:pt>
                <c:pt idx="141">
                  <c:v>1.5571428571428576</c:v>
                </c:pt>
                <c:pt idx="142">
                  <c:v>1.5142857142857147</c:v>
                </c:pt>
                <c:pt idx="143">
                  <c:v>1.457142857142858</c:v>
                </c:pt>
                <c:pt idx="144">
                  <c:v>1.3000000000000012</c:v>
                </c:pt>
                <c:pt idx="145">
                  <c:v>1.0571428571428581</c:v>
                </c:pt>
                <c:pt idx="146">
                  <c:v>0.95714285714285796</c:v>
                </c:pt>
                <c:pt idx="147">
                  <c:v>1.1071428571428579</c:v>
                </c:pt>
                <c:pt idx="148">
                  <c:v>1.1000000000000008</c:v>
                </c:pt>
                <c:pt idx="149">
                  <c:v>1.221428571428572</c:v>
                </c:pt>
                <c:pt idx="150">
                  <c:v>1.3000000000000003</c:v>
                </c:pt>
                <c:pt idx="151">
                  <c:v>1.392857142857143</c:v>
                </c:pt>
                <c:pt idx="152">
                  <c:v>1.4000000000000006</c:v>
                </c:pt>
                <c:pt idx="153">
                  <c:v>1.3571428571428574</c:v>
                </c:pt>
                <c:pt idx="154">
                  <c:v>1.4142857142857144</c:v>
                </c:pt>
                <c:pt idx="155">
                  <c:v>1.7571428571428573</c:v>
                </c:pt>
                <c:pt idx="156">
                  <c:v>1.8785714285714288</c:v>
                </c:pt>
                <c:pt idx="157">
                  <c:v>1.8000000000000003</c:v>
                </c:pt>
                <c:pt idx="158">
                  <c:v>1.7857142857142858</c:v>
                </c:pt>
                <c:pt idx="159">
                  <c:v>2.0714285714285721</c:v>
                </c:pt>
                <c:pt idx="160">
                  <c:v>2.1357142857142861</c:v>
                </c:pt>
                <c:pt idx="161">
                  <c:v>2</c:v>
                </c:pt>
                <c:pt idx="162">
                  <c:v>2.0928571428571425</c:v>
                </c:pt>
                <c:pt idx="163">
                  <c:v>2.0714285714285716</c:v>
                </c:pt>
                <c:pt idx="164">
                  <c:v>2.0071428571428571</c:v>
                </c:pt>
                <c:pt idx="165">
                  <c:v>2.1071428571428572</c:v>
                </c:pt>
                <c:pt idx="166">
                  <c:v>1.9785714285714282</c:v>
                </c:pt>
                <c:pt idx="167">
                  <c:v>1.9142857142857141</c:v>
                </c:pt>
                <c:pt idx="168">
                  <c:v>2.0928571428571425</c:v>
                </c:pt>
                <c:pt idx="169">
                  <c:v>2.0785714285714287</c:v>
                </c:pt>
                <c:pt idx="170">
                  <c:v>2.092857142857143</c:v>
                </c:pt>
                <c:pt idx="171">
                  <c:v>2.0571428571428569</c:v>
                </c:pt>
                <c:pt idx="172">
                  <c:v>2.0928571428571425</c:v>
                </c:pt>
                <c:pt idx="173">
                  <c:v>1.8928571428571428</c:v>
                </c:pt>
                <c:pt idx="174">
                  <c:v>1.9499999999999995</c:v>
                </c:pt>
                <c:pt idx="175">
                  <c:v>1.9642857142857137</c:v>
                </c:pt>
                <c:pt idx="176">
                  <c:v>1.8785714285714283</c:v>
                </c:pt>
                <c:pt idx="177">
                  <c:v>1.7857142857142851</c:v>
                </c:pt>
                <c:pt idx="178">
                  <c:v>1.8071428571428567</c:v>
                </c:pt>
                <c:pt idx="179">
                  <c:v>1.6285714285714279</c:v>
                </c:pt>
                <c:pt idx="180">
                  <c:v>1.792857142857142</c:v>
                </c:pt>
                <c:pt idx="181">
                  <c:v>1.8285714285714276</c:v>
                </c:pt>
                <c:pt idx="182">
                  <c:v>1.7571428571428562</c:v>
                </c:pt>
                <c:pt idx="183">
                  <c:v>1.3999999999999997</c:v>
                </c:pt>
                <c:pt idx="184">
                  <c:v>1.2642857142857138</c:v>
                </c:pt>
                <c:pt idx="185">
                  <c:v>1.1357142857142855</c:v>
                </c:pt>
                <c:pt idx="186">
                  <c:v>1.1142857142857141</c:v>
                </c:pt>
                <c:pt idx="187">
                  <c:v>1.0785714285714285</c:v>
                </c:pt>
                <c:pt idx="188">
                  <c:v>1.0714285714285714</c:v>
                </c:pt>
                <c:pt idx="189">
                  <c:v>1.2214285714285715</c:v>
                </c:pt>
                <c:pt idx="190">
                  <c:v>1.2071428571428573</c:v>
                </c:pt>
                <c:pt idx="191">
                  <c:v>1.392857142857143</c:v>
                </c:pt>
                <c:pt idx="192">
                  <c:v>1.392857142857143</c:v>
                </c:pt>
                <c:pt idx="193">
                  <c:v>1.4142857142857144</c:v>
                </c:pt>
                <c:pt idx="194">
                  <c:v>1.4357142857142862</c:v>
                </c:pt>
                <c:pt idx="195">
                  <c:v>1.5571428571428574</c:v>
                </c:pt>
                <c:pt idx="196">
                  <c:v>1.5071428571428576</c:v>
                </c:pt>
                <c:pt idx="197">
                  <c:v>1.5857142857142859</c:v>
                </c:pt>
                <c:pt idx="198">
                  <c:v>1.5642857142857147</c:v>
                </c:pt>
                <c:pt idx="199">
                  <c:v>1.6785714285714288</c:v>
                </c:pt>
                <c:pt idx="200">
                  <c:v>1.5071428571428573</c:v>
                </c:pt>
                <c:pt idx="201">
                  <c:v>1.4928571428571431</c:v>
                </c:pt>
                <c:pt idx="202">
                  <c:v>1.4785714285714284</c:v>
                </c:pt>
                <c:pt idx="203">
                  <c:v>1.3928571428571428</c:v>
                </c:pt>
                <c:pt idx="204">
                  <c:v>1.4</c:v>
                </c:pt>
                <c:pt idx="205">
                  <c:v>1.2071428571428571</c:v>
                </c:pt>
                <c:pt idx="206">
                  <c:v>0.97857142857142854</c:v>
                </c:pt>
                <c:pt idx="207">
                  <c:v>0.90714285714285714</c:v>
                </c:pt>
                <c:pt idx="208">
                  <c:v>0.94285714285714284</c:v>
                </c:pt>
                <c:pt idx="209">
                  <c:v>1.0357142857142858</c:v>
                </c:pt>
                <c:pt idx="210">
                  <c:v>1.0428571428571429</c:v>
                </c:pt>
                <c:pt idx="211">
                  <c:v>0.61428571428571443</c:v>
                </c:pt>
                <c:pt idx="212">
                  <c:v>0.26428571428571423</c:v>
                </c:pt>
                <c:pt idx="213">
                  <c:v>-0.17857142857142858</c:v>
                </c:pt>
                <c:pt idx="214">
                  <c:v>-0.27857142857142875</c:v>
                </c:pt>
                <c:pt idx="215">
                  <c:v>-0.65714285714285736</c:v>
                </c:pt>
                <c:pt idx="216">
                  <c:v>-0.6785714285714286</c:v>
                </c:pt>
                <c:pt idx="217">
                  <c:v>-0.7857142857142857</c:v>
                </c:pt>
                <c:pt idx="218">
                  <c:v>-0.87857142857142834</c:v>
                </c:pt>
                <c:pt idx="219">
                  <c:v>-1.1071428571428572</c:v>
                </c:pt>
                <c:pt idx="220">
                  <c:v>-0.94285714285714284</c:v>
                </c:pt>
                <c:pt idx="221">
                  <c:v>-0.98571428571428577</c:v>
                </c:pt>
                <c:pt idx="222">
                  <c:v>-1.1000000000000001</c:v>
                </c:pt>
                <c:pt idx="223">
                  <c:v>-1.5142857142857145</c:v>
                </c:pt>
                <c:pt idx="224">
                  <c:v>-1.5928571428571432</c:v>
                </c:pt>
                <c:pt idx="225">
                  <c:v>-1.2428571428571431</c:v>
                </c:pt>
                <c:pt idx="226">
                  <c:v>-0.75000000000000022</c:v>
                </c:pt>
                <c:pt idx="227">
                  <c:v>-0.30714285714285744</c:v>
                </c:pt>
                <c:pt idx="228">
                  <c:v>-7.8571428571428667E-2</c:v>
                </c:pt>
                <c:pt idx="229">
                  <c:v>0.22857142857142851</c:v>
                </c:pt>
                <c:pt idx="230">
                  <c:v>0.20000000000000004</c:v>
                </c:pt>
                <c:pt idx="231">
                  <c:v>7.1428571428571425E-2</c:v>
                </c:pt>
                <c:pt idx="232">
                  <c:v>7.8571428571428667E-2</c:v>
                </c:pt>
                <c:pt idx="233">
                  <c:v>0.33571428571428591</c:v>
                </c:pt>
                <c:pt idx="234">
                  <c:v>0.36428571428571438</c:v>
                </c:pt>
                <c:pt idx="235">
                  <c:v>0.32142857142857167</c:v>
                </c:pt>
                <c:pt idx="236">
                  <c:v>0.27857142857142897</c:v>
                </c:pt>
                <c:pt idx="237">
                  <c:v>0.51428571428571479</c:v>
                </c:pt>
                <c:pt idx="238">
                  <c:v>0.42142857142857182</c:v>
                </c:pt>
                <c:pt idx="239">
                  <c:v>0.51428571428571446</c:v>
                </c:pt>
                <c:pt idx="240">
                  <c:v>0.35000000000000014</c:v>
                </c:pt>
                <c:pt idx="241">
                  <c:v>0.25000000000000028</c:v>
                </c:pt>
                <c:pt idx="242">
                  <c:v>-3.5714285714285712E-2</c:v>
                </c:pt>
                <c:pt idx="243">
                  <c:v>-0.33571428571428569</c:v>
                </c:pt>
                <c:pt idx="244">
                  <c:v>-0.25</c:v>
                </c:pt>
                <c:pt idx="245">
                  <c:v>-0.17142857142857132</c:v>
                </c:pt>
                <c:pt idx="246">
                  <c:v>-2.1428571428571481E-2</c:v>
                </c:pt>
                <c:pt idx="247">
                  <c:v>-0.35000000000000014</c:v>
                </c:pt>
                <c:pt idx="248">
                  <c:v>-0.6428571428571429</c:v>
                </c:pt>
                <c:pt idx="249">
                  <c:v>-0.65714285714285736</c:v>
                </c:pt>
                <c:pt idx="250">
                  <c:v>-0.68571428571428605</c:v>
                </c:pt>
                <c:pt idx="251">
                  <c:v>-0.87857142857142889</c:v>
                </c:pt>
                <c:pt idx="252">
                  <c:v>-0.9214285714285716</c:v>
                </c:pt>
                <c:pt idx="253">
                  <c:v>-1.3928571428571428</c:v>
                </c:pt>
                <c:pt idx="254">
                  <c:v>-1.8285714285714285</c:v>
                </c:pt>
                <c:pt idx="255">
                  <c:v>-2.0857142857142859</c:v>
                </c:pt>
                <c:pt idx="256">
                  <c:v>-1.9571428571428569</c:v>
                </c:pt>
                <c:pt idx="257">
                  <c:v>-1.7571428571428567</c:v>
                </c:pt>
                <c:pt idx="258">
                  <c:v>-2.0714285714285712</c:v>
                </c:pt>
                <c:pt idx="259">
                  <c:v>-2.4499999999999997</c:v>
                </c:pt>
                <c:pt idx="260">
                  <c:v>-2.8214285714285716</c:v>
                </c:pt>
                <c:pt idx="261">
                  <c:v>-2.9928571428571424</c:v>
                </c:pt>
                <c:pt idx="262">
                  <c:v>-3.3857142857142852</c:v>
                </c:pt>
                <c:pt idx="263">
                  <c:v>-3.8499999999999992</c:v>
                </c:pt>
                <c:pt idx="264">
                  <c:v>-4.242857142857142</c:v>
                </c:pt>
                <c:pt idx="265">
                  <c:v>-4.2714285714285714</c:v>
                </c:pt>
                <c:pt idx="266">
                  <c:v>-4.3571428571428568</c:v>
                </c:pt>
                <c:pt idx="267">
                  <c:v>-3.9499999999999997</c:v>
                </c:pt>
                <c:pt idx="268">
                  <c:v>-3.6785714285714279</c:v>
                </c:pt>
                <c:pt idx="269">
                  <c:v>-3.6428571428571428</c:v>
                </c:pt>
                <c:pt idx="270">
                  <c:v>-3.7642857142857147</c:v>
                </c:pt>
                <c:pt idx="271">
                  <c:v>-3.75</c:v>
                </c:pt>
                <c:pt idx="272">
                  <c:v>-3.6857142857142855</c:v>
                </c:pt>
                <c:pt idx="273">
                  <c:v>-3.371428571428571</c:v>
                </c:pt>
                <c:pt idx="274">
                  <c:v>-3.1928571428571431</c:v>
                </c:pt>
                <c:pt idx="275">
                  <c:v>-3.0071428571428571</c:v>
                </c:pt>
                <c:pt idx="276">
                  <c:v>-2.3071428571428569</c:v>
                </c:pt>
                <c:pt idx="277">
                  <c:v>-1.7499999999999998</c:v>
                </c:pt>
                <c:pt idx="278">
                  <c:v>-1.5214285714285711</c:v>
                </c:pt>
                <c:pt idx="279">
                  <c:v>-1.4785714285714284</c:v>
                </c:pt>
                <c:pt idx="280">
                  <c:v>-1.2428571428571431</c:v>
                </c:pt>
                <c:pt idx="281">
                  <c:v>-1.1571428571428573</c:v>
                </c:pt>
                <c:pt idx="282">
                  <c:v>-0.92857142857142905</c:v>
                </c:pt>
                <c:pt idx="283">
                  <c:v>-0.53571428571428592</c:v>
                </c:pt>
                <c:pt idx="284">
                  <c:v>-0.32142857142857167</c:v>
                </c:pt>
                <c:pt idx="285">
                  <c:v>2.1428571428571481E-2</c:v>
                </c:pt>
                <c:pt idx="286">
                  <c:v>0.39285714285714313</c:v>
                </c:pt>
                <c:pt idx="287">
                  <c:v>0.50000000000000022</c:v>
                </c:pt>
                <c:pt idx="288">
                  <c:v>0.63571428571428557</c:v>
                </c:pt>
                <c:pt idx="289">
                  <c:v>1.1714285714285713</c:v>
                </c:pt>
                <c:pt idx="290">
                  <c:v>1.0214285714285709</c:v>
                </c:pt>
                <c:pt idx="291">
                  <c:v>0.72857142857142831</c:v>
                </c:pt>
                <c:pt idx="292">
                  <c:v>0.57142857142857117</c:v>
                </c:pt>
                <c:pt idx="293">
                  <c:v>0.39999999999999986</c:v>
                </c:pt>
                <c:pt idx="294">
                  <c:v>-0.12857142857142861</c:v>
                </c:pt>
                <c:pt idx="295">
                  <c:v>-0.2928571428571427</c:v>
                </c:pt>
                <c:pt idx="296">
                  <c:v>-0.37142857142857111</c:v>
                </c:pt>
                <c:pt idx="297">
                  <c:v>-0.76428571428571401</c:v>
                </c:pt>
                <c:pt idx="298">
                  <c:v>-0.69999999999999984</c:v>
                </c:pt>
                <c:pt idx="299">
                  <c:v>-1.1357142857142859</c:v>
                </c:pt>
                <c:pt idx="300">
                  <c:v>-1.4928571428571431</c:v>
                </c:pt>
                <c:pt idx="301">
                  <c:v>-1.4214285714285713</c:v>
                </c:pt>
                <c:pt idx="302">
                  <c:v>-1.4285714285714282</c:v>
                </c:pt>
                <c:pt idx="303">
                  <c:v>-1.7285714285714282</c:v>
                </c:pt>
                <c:pt idx="304">
                  <c:v>-1.7999999999999994</c:v>
                </c:pt>
                <c:pt idx="305">
                  <c:v>-1.2857142857142851</c:v>
                </c:pt>
                <c:pt idx="306">
                  <c:v>-1.0142857142857138</c:v>
                </c:pt>
                <c:pt idx="307">
                  <c:v>-0.66428571428571359</c:v>
                </c:pt>
                <c:pt idx="308">
                  <c:v>-8.571428571428516E-2</c:v>
                </c:pt>
                <c:pt idx="309">
                  <c:v>9.2857142857143166E-2</c:v>
                </c:pt>
                <c:pt idx="310">
                  <c:v>0.1428571428571431</c:v>
                </c:pt>
                <c:pt idx="311">
                  <c:v>0.52857142857142847</c:v>
                </c:pt>
                <c:pt idx="312">
                  <c:v>0.37857142857142839</c:v>
                </c:pt>
                <c:pt idx="313">
                  <c:v>0.6785714285714286</c:v>
                </c:pt>
                <c:pt idx="314">
                  <c:v>1.0428571428571429</c:v>
                </c:pt>
                <c:pt idx="315">
                  <c:v>1.1857142857142857</c:v>
                </c:pt>
                <c:pt idx="316">
                  <c:v>1.4571428571428573</c:v>
                </c:pt>
                <c:pt idx="317">
                  <c:v>1.6000000000000003</c:v>
                </c:pt>
                <c:pt idx="318">
                  <c:v>1.8571428571428577</c:v>
                </c:pt>
                <c:pt idx="319">
                  <c:v>1.5642857142857149</c:v>
                </c:pt>
                <c:pt idx="320">
                  <c:v>1.7000000000000006</c:v>
                </c:pt>
                <c:pt idx="321">
                  <c:v>2.0214285714285718</c:v>
                </c:pt>
                <c:pt idx="322">
                  <c:v>2.0000000000000004</c:v>
                </c:pt>
                <c:pt idx="323">
                  <c:v>2.0785714285714292</c:v>
                </c:pt>
                <c:pt idx="324">
                  <c:v>2.1571428571428579</c:v>
                </c:pt>
                <c:pt idx="325">
                  <c:v>2.164285714285715</c:v>
                </c:pt>
                <c:pt idx="326">
                  <c:v>2.6428571428571437</c:v>
                </c:pt>
                <c:pt idx="327">
                  <c:v>2.7571428571428576</c:v>
                </c:pt>
                <c:pt idx="328">
                  <c:v>2.7142857142857149</c:v>
                </c:pt>
                <c:pt idx="329">
                  <c:v>2.471428571428572</c:v>
                </c:pt>
                <c:pt idx="330">
                  <c:v>2.1857142857142859</c:v>
                </c:pt>
                <c:pt idx="331">
                  <c:v>2.1500000000000004</c:v>
                </c:pt>
                <c:pt idx="332">
                  <c:v>2.1428571428571432</c:v>
                </c:pt>
                <c:pt idx="333">
                  <c:v>2.4428571428571431</c:v>
                </c:pt>
                <c:pt idx="334">
                  <c:v>2.4428571428571431</c:v>
                </c:pt>
                <c:pt idx="335">
                  <c:v>2.1357142857142861</c:v>
                </c:pt>
                <c:pt idx="336">
                  <c:v>2.2571428571428576</c:v>
                </c:pt>
                <c:pt idx="337">
                  <c:v>2.221428571428572</c:v>
                </c:pt>
                <c:pt idx="338">
                  <c:v>2.2928571428571436</c:v>
                </c:pt>
                <c:pt idx="339">
                  <c:v>2.3142857142857145</c:v>
                </c:pt>
                <c:pt idx="340">
                  <c:v>2.0857142857142863</c:v>
                </c:pt>
                <c:pt idx="341">
                  <c:v>2.0500000000000007</c:v>
                </c:pt>
                <c:pt idx="342">
                  <c:v>1.8928571428571437</c:v>
                </c:pt>
                <c:pt idx="343">
                  <c:v>1.9000000000000008</c:v>
                </c:pt>
                <c:pt idx="344">
                  <c:v>1.9000000000000006</c:v>
                </c:pt>
                <c:pt idx="345">
                  <c:v>1.928571428571429</c:v>
                </c:pt>
                <c:pt idx="346">
                  <c:v>1.8214285714285718</c:v>
                </c:pt>
                <c:pt idx="347">
                  <c:v>1.5642857142857147</c:v>
                </c:pt>
                <c:pt idx="348">
                  <c:v>1.6214285714285717</c:v>
                </c:pt>
                <c:pt idx="349">
                  <c:v>1.6571428571428573</c:v>
                </c:pt>
                <c:pt idx="350">
                  <c:v>1.535714285714286</c:v>
                </c:pt>
                <c:pt idx="351">
                  <c:v>1.535714285714286</c:v>
                </c:pt>
                <c:pt idx="352">
                  <c:v>1.4428571428571431</c:v>
                </c:pt>
                <c:pt idx="353">
                  <c:v>1.3642857142857143</c:v>
                </c:pt>
                <c:pt idx="354">
                  <c:v>1.1785714285714286</c:v>
                </c:pt>
                <c:pt idx="355">
                  <c:v>0.95000000000000007</c:v>
                </c:pt>
                <c:pt idx="356">
                  <c:v>1.0071428571428573</c:v>
                </c:pt>
                <c:pt idx="357">
                  <c:v>1.0857142857142856</c:v>
                </c:pt>
                <c:pt idx="358">
                  <c:v>1.2285714285714284</c:v>
                </c:pt>
                <c:pt idx="359">
                  <c:v>1.4</c:v>
                </c:pt>
                <c:pt idx="360">
                  <c:v>1.342857142857143</c:v>
                </c:pt>
                <c:pt idx="361">
                  <c:v>1.4714285714285715</c:v>
                </c:pt>
                <c:pt idx="362">
                  <c:v>1.5214285714285716</c:v>
                </c:pt>
                <c:pt idx="363">
                  <c:v>1.4357142857142857</c:v>
                </c:pt>
                <c:pt idx="364">
                  <c:v>1.4785714285714284</c:v>
                </c:pt>
                <c:pt idx="365">
                  <c:v>1.342857142857143</c:v>
                </c:pt>
                <c:pt idx="366">
                  <c:v>1.342857142857143</c:v>
                </c:pt>
                <c:pt idx="367">
                  <c:v>1.2500000000000002</c:v>
                </c:pt>
                <c:pt idx="368">
                  <c:v>1.3785714285714288</c:v>
                </c:pt>
                <c:pt idx="369">
                  <c:v>1.5642857142857145</c:v>
                </c:pt>
                <c:pt idx="370">
                  <c:v>1.3714285714285717</c:v>
                </c:pt>
                <c:pt idx="371">
                  <c:v>1.2785714285714289</c:v>
                </c:pt>
                <c:pt idx="372">
                  <c:v>1.1928571428571433</c:v>
                </c:pt>
                <c:pt idx="373">
                  <c:v>1.0571428571428576</c:v>
                </c:pt>
                <c:pt idx="374">
                  <c:v>1.2285714285714289</c:v>
                </c:pt>
                <c:pt idx="375">
                  <c:v>1.4285714285714286</c:v>
                </c:pt>
                <c:pt idx="376">
                  <c:v>1.3928571428571428</c:v>
                </c:pt>
                <c:pt idx="377">
                  <c:v>1.5</c:v>
                </c:pt>
                <c:pt idx="378">
                  <c:v>1.5428571428571427</c:v>
                </c:pt>
                <c:pt idx="379">
                  <c:v>1.6142857142857141</c:v>
                </c:pt>
                <c:pt idx="380">
                  <c:v>1.7214285714285715</c:v>
                </c:pt>
                <c:pt idx="381">
                  <c:v>1.9857142857142855</c:v>
                </c:pt>
                <c:pt idx="382">
                  <c:v>2.1142857142857143</c:v>
                </c:pt>
                <c:pt idx="383">
                  <c:v>2.1428571428571428</c:v>
                </c:pt>
                <c:pt idx="384">
                  <c:v>2.35</c:v>
                </c:pt>
                <c:pt idx="385">
                  <c:v>2.3857142857142857</c:v>
                </c:pt>
                <c:pt idx="386">
                  <c:v>2.278571428571428</c:v>
                </c:pt>
                <c:pt idx="387">
                  <c:v>2.1642857142857141</c:v>
                </c:pt>
                <c:pt idx="388">
                  <c:v>1.9857142857142855</c:v>
                </c:pt>
                <c:pt idx="389">
                  <c:v>1.7857142857142858</c:v>
                </c:pt>
                <c:pt idx="390">
                  <c:v>1.842857142857143</c:v>
                </c:pt>
                <c:pt idx="391">
                  <c:v>1.7428571428571427</c:v>
                </c:pt>
                <c:pt idx="392">
                  <c:v>1.8642857142857143</c:v>
                </c:pt>
                <c:pt idx="393">
                  <c:v>2.0142857142857142</c:v>
                </c:pt>
                <c:pt idx="394">
                  <c:v>1.8857142857142857</c:v>
                </c:pt>
                <c:pt idx="395">
                  <c:v>1.6571428571428573</c:v>
                </c:pt>
                <c:pt idx="396">
                  <c:v>1.4357142857142857</c:v>
                </c:pt>
                <c:pt idx="397">
                  <c:v>1.2714285714285711</c:v>
                </c:pt>
                <c:pt idx="398">
                  <c:v>1.0928571428571427</c:v>
                </c:pt>
                <c:pt idx="399">
                  <c:v>1.0571428571428572</c:v>
                </c:pt>
                <c:pt idx="400">
                  <c:v>1.0642857142857145</c:v>
                </c:pt>
                <c:pt idx="401">
                  <c:v>0.94285714285714284</c:v>
                </c:pt>
                <c:pt idx="402">
                  <c:v>1.2071428571428573</c:v>
                </c:pt>
                <c:pt idx="403">
                  <c:v>1.3285714285714287</c:v>
                </c:pt>
                <c:pt idx="404">
                  <c:v>1.1500000000000001</c:v>
                </c:pt>
                <c:pt idx="405">
                  <c:v>1.142857142857143</c:v>
                </c:pt>
                <c:pt idx="406">
                  <c:v>0.85714285714285743</c:v>
                </c:pt>
                <c:pt idx="407">
                  <c:v>0.70714285714285752</c:v>
                </c:pt>
                <c:pt idx="408">
                  <c:v>0.66428571428571459</c:v>
                </c:pt>
                <c:pt idx="409">
                  <c:v>0.71428571428571441</c:v>
                </c:pt>
                <c:pt idx="410">
                  <c:v>0.61428571428571443</c:v>
                </c:pt>
                <c:pt idx="411">
                  <c:v>0.90000000000000013</c:v>
                </c:pt>
                <c:pt idx="412">
                  <c:v>0.91428571428571448</c:v>
                </c:pt>
                <c:pt idx="413">
                  <c:v>1.2071428571428573</c:v>
                </c:pt>
                <c:pt idx="414">
                  <c:v>1.25</c:v>
                </c:pt>
                <c:pt idx="415">
                  <c:v>1.4285714285714286</c:v>
                </c:pt>
                <c:pt idx="416">
                  <c:v>1.4642857142857142</c:v>
                </c:pt>
                <c:pt idx="417">
                  <c:v>1.4642857142857142</c:v>
                </c:pt>
                <c:pt idx="418">
                  <c:v>1.55</c:v>
                </c:pt>
                <c:pt idx="419">
                  <c:v>1.7071428571428571</c:v>
                </c:pt>
                <c:pt idx="420">
                  <c:v>1.7642857142857145</c:v>
                </c:pt>
                <c:pt idx="421">
                  <c:v>1.8</c:v>
                </c:pt>
                <c:pt idx="422">
                  <c:v>1.9142857142857141</c:v>
                </c:pt>
                <c:pt idx="423">
                  <c:v>1.9714285714285715</c:v>
                </c:pt>
                <c:pt idx="424">
                  <c:v>2.15</c:v>
                </c:pt>
                <c:pt idx="425">
                  <c:v>1.892857142857143</c:v>
                </c:pt>
                <c:pt idx="426">
                  <c:v>1.9285714285714288</c:v>
                </c:pt>
                <c:pt idx="427">
                  <c:v>1.6285714285714288</c:v>
                </c:pt>
                <c:pt idx="428">
                  <c:v>1.6000000000000003</c:v>
                </c:pt>
                <c:pt idx="429">
                  <c:v>1.6500000000000004</c:v>
                </c:pt>
                <c:pt idx="430">
                  <c:v>1.5071428571428578</c:v>
                </c:pt>
                <c:pt idx="431">
                  <c:v>1.4000000000000001</c:v>
                </c:pt>
                <c:pt idx="432">
                  <c:v>1.3714285714285719</c:v>
                </c:pt>
                <c:pt idx="433">
                  <c:v>1.3071428571428576</c:v>
                </c:pt>
                <c:pt idx="434">
                  <c:v>1.3142857142857145</c:v>
                </c:pt>
                <c:pt idx="435">
                  <c:v>1.3642857142857145</c:v>
                </c:pt>
                <c:pt idx="436">
                  <c:v>1.5857142857142859</c:v>
                </c:pt>
                <c:pt idx="437">
                  <c:v>1.5785714285714287</c:v>
                </c:pt>
                <c:pt idx="438">
                  <c:v>1.7071428571428573</c:v>
                </c:pt>
                <c:pt idx="439">
                  <c:v>1.7642857142857142</c:v>
                </c:pt>
                <c:pt idx="440">
                  <c:v>1.9214285714285713</c:v>
                </c:pt>
                <c:pt idx="441">
                  <c:v>2.0071428571428571</c:v>
                </c:pt>
                <c:pt idx="442">
                  <c:v>1.9928571428571424</c:v>
                </c:pt>
                <c:pt idx="443">
                  <c:v>1.9142857142857141</c:v>
                </c:pt>
                <c:pt idx="444">
                  <c:v>1.9428571428571428</c:v>
                </c:pt>
                <c:pt idx="445">
                  <c:v>1.9428571428571428</c:v>
                </c:pt>
                <c:pt idx="446">
                  <c:v>1.9357142857142855</c:v>
                </c:pt>
                <c:pt idx="447">
                  <c:v>2.0142857142857138</c:v>
                </c:pt>
                <c:pt idx="448">
                  <c:v>2.121428571428571</c:v>
                </c:pt>
                <c:pt idx="449">
                  <c:v>2.3285714285714283</c:v>
                </c:pt>
                <c:pt idx="450">
                  <c:v>2.1214285714285714</c:v>
                </c:pt>
                <c:pt idx="451">
                  <c:v>2.3000000000000003</c:v>
                </c:pt>
                <c:pt idx="452">
                  <c:v>2.3428571428571425</c:v>
                </c:pt>
                <c:pt idx="453">
                  <c:v>2.4428571428571431</c:v>
                </c:pt>
                <c:pt idx="454">
                  <c:v>2.4357142857142859</c:v>
                </c:pt>
                <c:pt idx="455">
                  <c:v>2.5714285714285716</c:v>
                </c:pt>
                <c:pt idx="456">
                  <c:v>2.6214285714285714</c:v>
                </c:pt>
                <c:pt idx="457">
                  <c:v>2.5714285714285721</c:v>
                </c:pt>
                <c:pt idx="458">
                  <c:v>2.5857142857142859</c:v>
                </c:pt>
                <c:pt idx="459">
                  <c:v>2.4428571428571431</c:v>
                </c:pt>
                <c:pt idx="460">
                  <c:v>2.4357142857142859</c:v>
                </c:pt>
                <c:pt idx="461">
                  <c:v>2.4428571428571431</c:v>
                </c:pt>
                <c:pt idx="462">
                  <c:v>2.4285714285714293</c:v>
                </c:pt>
                <c:pt idx="463">
                  <c:v>2.2500000000000004</c:v>
                </c:pt>
                <c:pt idx="464">
                  <c:v>2.1714285714285717</c:v>
                </c:pt>
                <c:pt idx="465">
                  <c:v>1.8428571428571432</c:v>
                </c:pt>
                <c:pt idx="466">
                  <c:v>1.6357142857142861</c:v>
                </c:pt>
                <c:pt idx="467">
                  <c:v>1.5571428571428574</c:v>
                </c:pt>
                <c:pt idx="468">
                  <c:v>1.4214285714285715</c:v>
                </c:pt>
                <c:pt idx="469">
                  <c:v>1.1642857142857141</c:v>
                </c:pt>
                <c:pt idx="470">
                  <c:v>1.0499999999999998</c:v>
                </c:pt>
                <c:pt idx="471">
                  <c:v>1.0857142857142856</c:v>
                </c:pt>
                <c:pt idx="472">
                  <c:v>1.05</c:v>
                </c:pt>
                <c:pt idx="473">
                  <c:v>1.2714285714285718</c:v>
                </c:pt>
                <c:pt idx="474">
                  <c:v>1.3000000000000003</c:v>
                </c:pt>
                <c:pt idx="475">
                  <c:v>1.1357142857142857</c:v>
                </c:pt>
                <c:pt idx="476">
                  <c:v>1.1214285714285712</c:v>
                </c:pt>
                <c:pt idx="477">
                  <c:v>1.0499999999999998</c:v>
                </c:pt>
                <c:pt idx="478">
                  <c:v>1.0999999999999999</c:v>
                </c:pt>
                <c:pt idx="479">
                  <c:v>1.1357142857142855</c:v>
                </c:pt>
                <c:pt idx="480">
                  <c:v>1.3071428571428569</c:v>
                </c:pt>
                <c:pt idx="481">
                  <c:v>1.3428571428571427</c:v>
                </c:pt>
                <c:pt idx="482">
                  <c:v>1.5357142857142854</c:v>
                </c:pt>
                <c:pt idx="483">
                  <c:v>1.6857142857142853</c:v>
                </c:pt>
                <c:pt idx="484">
                  <c:v>1.7214285714285713</c:v>
                </c:pt>
                <c:pt idx="485">
                  <c:v>1.95</c:v>
                </c:pt>
                <c:pt idx="486">
                  <c:v>1.9214285714285713</c:v>
                </c:pt>
                <c:pt idx="487">
                  <c:v>1.8142857142857143</c:v>
                </c:pt>
                <c:pt idx="488">
                  <c:v>1.6357142857142857</c:v>
                </c:pt>
                <c:pt idx="489">
                  <c:v>1.8642857142857143</c:v>
                </c:pt>
                <c:pt idx="490">
                  <c:v>1.8928571428571435</c:v>
                </c:pt>
                <c:pt idx="491">
                  <c:v>1.9714285714285718</c:v>
                </c:pt>
                <c:pt idx="492">
                  <c:v>1.8357142857142865</c:v>
                </c:pt>
                <c:pt idx="493">
                  <c:v>1.7071428571428577</c:v>
                </c:pt>
                <c:pt idx="494">
                  <c:v>1.5714285714285716</c:v>
                </c:pt>
                <c:pt idx="495">
                  <c:v>1.5642857142857145</c:v>
                </c:pt>
                <c:pt idx="496">
                  <c:v>1.5285714285714289</c:v>
                </c:pt>
                <c:pt idx="497">
                  <c:v>1.6357142857142861</c:v>
                </c:pt>
                <c:pt idx="498">
                  <c:v>1.6928571428571431</c:v>
                </c:pt>
                <c:pt idx="499">
                  <c:v>1.407142857142857</c:v>
                </c:pt>
                <c:pt idx="500">
                  <c:v>1.25</c:v>
                </c:pt>
                <c:pt idx="501">
                  <c:v>1.2357142857142858</c:v>
                </c:pt>
                <c:pt idx="502">
                  <c:v>1.4214285714285715</c:v>
                </c:pt>
                <c:pt idx="503">
                  <c:v>1.1285714285714286</c:v>
                </c:pt>
                <c:pt idx="504">
                  <c:v>0.94285714285714284</c:v>
                </c:pt>
                <c:pt idx="505">
                  <c:v>0.72857142857142854</c:v>
                </c:pt>
                <c:pt idx="506">
                  <c:v>0.69285714285714284</c:v>
                </c:pt>
                <c:pt idx="507">
                  <c:v>0.76428571428571423</c:v>
                </c:pt>
                <c:pt idx="508">
                  <c:v>0.6142857142857141</c:v>
                </c:pt>
                <c:pt idx="509">
                  <c:v>0.5785714285714284</c:v>
                </c:pt>
                <c:pt idx="510">
                  <c:v>0.64285714285714257</c:v>
                </c:pt>
                <c:pt idx="511">
                  <c:v>0.49285714285714277</c:v>
                </c:pt>
                <c:pt idx="512">
                  <c:v>0.41428571428571409</c:v>
                </c:pt>
                <c:pt idx="513">
                  <c:v>0.37857142857142839</c:v>
                </c:pt>
                <c:pt idx="514">
                  <c:v>0.47142857142857125</c:v>
                </c:pt>
                <c:pt idx="515">
                  <c:v>0.47857142857142826</c:v>
                </c:pt>
                <c:pt idx="516">
                  <c:v>0.51428571428571368</c:v>
                </c:pt>
                <c:pt idx="517">
                  <c:v>0.60714285714285665</c:v>
                </c:pt>
                <c:pt idx="518">
                  <c:v>0.68571428571428505</c:v>
                </c:pt>
                <c:pt idx="519">
                  <c:v>0.71428571428571352</c:v>
                </c:pt>
                <c:pt idx="520">
                  <c:v>0.77857142857142791</c:v>
                </c:pt>
                <c:pt idx="521">
                  <c:v>0.82142857142857095</c:v>
                </c:pt>
                <c:pt idx="522">
                  <c:v>0.83571428571428519</c:v>
                </c:pt>
                <c:pt idx="523">
                  <c:v>0.73571428571428521</c:v>
                </c:pt>
                <c:pt idx="524">
                  <c:v>0.57857142857142818</c:v>
                </c:pt>
                <c:pt idx="525">
                  <c:v>0.53571428571428548</c:v>
                </c:pt>
                <c:pt idx="526">
                  <c:v>0.5428571428571427</c:v>
                </c:pt>
                <c:pt idx="527">
                  <c:v>0.66428571428571404</c:v>
                </c:pt>
                <c:pt idx="528">
                  <c:v>0.72142857142857131</c:v>
                </c:pt>
                <c:pt idx="529">
                  <c:v>0.69285714285714273</c:v>
                </c:pt>
                <c:pt idx="530">
                  <c:v>0.82857142857142851</c:v>
                </c:pt>
                <c:pt idx="531">
                  <c:v>0.87857142857142845</c:v>
                </c:pt>
                <c:pt idx="532">
                  <c:v>0.95</c:v>
                </c:pt>
                <c:pt idx="533">
                  <c:v>1.0428571428571429</c:v>
                </c:pt>
                <c:pt idx="534">
                  <c:v>0.99999999999999989</c:v>
                </c:pt>
                <c:pt idx="535">
                  <c:v>0.99285714285714277</c:v>
                </c:pt>
                <c:pt idx="536">
                  <c:v>1.0642857142857143</c:v>
                </c:pt>
                <c:pt idx="537">
                  <c:v>1.1785714285714286</c:v>
                </c:pt>
                <c:pt idx="538">
                  <c:v>1.1642857142857144</c:v>
                </c:pt>
                <c:pt idx="539">
                  <c:v>1.0785714285714285</c:v>
                </c:pt>
                <c:pt idx="540">
                  <c:v>1.0642857142857143</c:v>
                </c:pt>
                <c:pt idx="541">
                  <c:v>0.97142857142857153</c:v>
                </c:pt>
                <c:pt idx="542">
                  <c:v>0.8857142857142859</c:v>
                </c:pt>
                <c:pt idx="543">
                  <c:v>0.90714285714285747</c:v>
                </c:pt>
                <c:pt idx="544">
                  <c:v>0.78571428571428581</c:v>
                </c:pt>
                <c:pt idx="545">
                  <c:v>0.75714285714285734</c:v>
                </c:pt>
                <c:pt idx="546">
                  <c:v>0.7357142857142861</c:v>
                </c:pt>
                <c:pt idx="547">
                  <c:v>0.72142857142857186</c:v>
                </c:pt>
                <c:pt idx="548">
                  <c:v>0.5928571428571433</c:v>
                </c:pt>
                <c:pt idx="549">
                  <c:v>0.53571428571428625</c:v>
                </c:pt>
                <c:pt idx="550">
                  <c:v>0.57857142857142907</c:v>
                </c:pt>
                <c:pt idx="551">
                  <c:v>0.628571428571429</c:v>
                </c:pt>
                <c:pt idx="552">
                  <c:v>0.60000000000000042</c:v>
                </c:pt>
                <c:pt idx="553">
                  <c:v>0.76428571428571479</c:v>
                </c:pt>
                <c:pt idx="554">
                  <c:v>0.85714285714285765</c:v>
                </c:pt>
                <c:pt idx="555">
                  <c:v>0.97857142857142931</c:v>
                </c:pt>
                <c:pt idx="556">
                  <c:v>1.1285714285714292</c:v>
                </c:pt>
                <c:pt idx="557">
                  <c:v>1.0857142857142861</c:v>
                </c:pt>
                <c:pt idx="558">
                  <c:v>0.92142857142857204</c:v>
                </c:pt>
                <c:pt idx="559">
                  <c:v>0.71428571428571475</c:v>
                </c:pt>
                <c:pt idx="560">
                  <c:v>0.54285714285714326</c:v>
                </c:pt>
                <c:pt idx="561">
                  <c:v>0.47857142857142876</c:v>
                </c:pt>
                <c:pt idx="562">
                  <c:v>0.58571428571428596</c:v>
                </c:pt>
                <c:pt idx="563">
                  <c:v>0.65714285714285736</c:v>
                </c:pt>
                <c:pt idx="564">
                  <c:v>0.71428571428571452</c:v>
                </c:pt>
                <c:pt idx="565">
                  <c:v>0.70000000000000029</c:v>
                </c:pt>
                <c:pt idx="566">
                  <c:v>0.89285714285714313</c:v>
                </c:pt>
                <c:pt idx="567">
                  <c:v>0.90000000000000013</c:v>
                </c:pt>
                <c:pt idx="568">
                  <c:v>0.7142857142857143</c:v>
                </c:pt>
                <c:pt idx="569">
                  <c:v>0.37142857142857111</c:v>
                </c:pt>
                <c:pt idx="570">
                  <c:v>0.23571428571428552</c:v>
                </c:pt>
                <c:pt idx="571">
                  <c:v>0.27142857142857124</c:v>
                </c:pt>
                <c:pt idx="572">
                  <c:v>0.33571428571428541</c:v>
                </c:pt>
                <c:pt idx="573">
                  <c:v>0.48571428571428549</c:v>
                </c:pt>
                <c:pt idx="574">
                  <c:v>0.51428571428571423</c:v>
                </c:pt>
                <c:pt idx="575">
                  <c:v>0.5428571428571427</c:v>
                </c:pt>
                <c:pt idx="576">
                  <c:v>0.44999999999999979</c:v>
                </c:pt>
                <c:pt idx="577">
                  <c:v>0.53571428571428548</c:v>
                </c:pt>
                <c:pt idx="578">
                  <c:v>0.55714285714285672</c:v>
                </c:pt>
                <c:pt idx="579">
                  <c:v>0.4999999999999995</c:v>
                </c:pt>
                <c:pt idx="580">
                  <c:v>0.30714285714285666</c:v>
                </c:pt>
                <c:pt idx="581">
                  <c:v>0.10714285714285689</c:v>
                </c:pt>
                <c:pt idx="582">
                  <c:v>0.12857142857142836</c:v>
                </c:pt>
                <c:pt idx="583">
                  <c:v>0.50714285714285701</c:v>
                </c:pt>
                <c:pt idx="584">
                  <c:v>0.66428571428571404</c:v>
                </c:pt>
                <c:pt idx="585">
                  <c:v>0.75714285714285701</c:v>
                </c:pt>
                <c:pt idx="586">
                  <c:v>0.97142857142857131</c:v>
                </c:pt>
                <c:pt idx="587">
                  <c:v>0.83571428571428596</c:v>
                </c:pt>
                <c:pt idx="588">
                  <c:v>0.56428571428571417</c:v>
                </c:pt>
                <c:pt idx="589">
                  <c:v>0.15000000000000011</c:v>
                </c:pt>
                <c:pt idx="590">
                  <c:v>3.5714285714285712E-2</c:v>
                </c:pt>
                <c:pt idx="591">
                  <c:v>3.5714285714285712E-2</c:v>
                </c:pt>
                <c:pt idx="592">
                  <c:v>0.17142857142857157</c:v>
                </c:pt>
                <c:pt idx="593">
                  <c:v>0.49285714285714277</c:v>
                </c:pt>
                <c:pt idx="594">
                  <c:v>0.62142857142857133</c:v>
                </c:pt>
                <c:pt idx="595">
                  <c:v>0.77857142857142847</c:v>
                </c:pt>
                <c:pt idx="596">
                  <c:v>0.90714285714285714</c:v>
                </c:pt>
                <c:pt idx="597">
                  <c:v>0.90714285714285714</c:v>
                </c:pt>
                <c:pt idx="598">
                  <c:v>0.96428571428571408</c:v>
                </c:pt>
                <c:pt idx="599">
                  <c:v>0.93571428571428561</c:v>
                </c:pt>
                <c:pt idx="600">
                  <c:v>0.7857142857142857</c:v>
                </c:pt>
                <c:pt idx="601">
                  <c:v>0.95714285714285674</c:v>
                </c:pt>
                <c:pt idx="602">
                  <c:v>1.171428571428571</c:v>
                </c:pt>
                <c:pt idx="603">
                  <c:v>1.6142857142857141</c:v>
                </c:pt>
                <c:pt idx="604">
                  <c:v>1.9571428571428571</c:v>
                </c:pt>
                <c:pt idx="605">
                  <c:v>1.9571428571428571</c:v>
                </c:pt>
                <c:pt idx="606">
                  <c:v>1.7</c:v>
                </c:pt>
                <c:pt idx="607">
                  <c:v>1.3785714285714292</c:v>
                </c:pt>
                <c:pt idx="608">
                  <c:v>1.3214285714285723</c:v>
                </c:pt>
                <c:pt idx="609">
                  <c:v>1.2928571428571438</c:v>
                </c:pt>
                <c:pt idx="610">
                  <c:v>0.89285714285714357</c:v>
                </c:pt>
                <c:pt idx="611">
                  <c:v>0.32142857142857217</c:v>
                </c:pt>
                <c:pt idx="612">
                  <c:v>-0.12857142857142786</c:v>
                </c:pt>
                <c:pt idx="613">
                  <c:v>-0.44999999999999929</c:v>
                </c:pt>
                <c:pt idx="614">
                  <c:v>-0.54285714285714215</c:v>
                </c:pt>
                <c:pt idx="615">
                  <c:v>-0.86428571428571366</c:v>
                </c:pt>
                <c:pt idx="616">
                  <c:v>-1.1214285714285706</c:v>
                </c:pt>
                <c:pt idx="617">
                  <c:v>-1.1571428571428566</c:v>
                </c:pt>
                <c:pt idx="618">
                  <c:v>-1.2714285714285707</c:v>
                </c:pt>
                <c:pt idx="619">
                  <c:v>-1.4428571428571419</c:v>
                </c:pt>
                <c:pt idx="620">
                  <c:v>-1.5499999999999992</c:v>
                </c:pt>
                <c:pt idx="621">
                  <c:v>-1.7714285714285707</c:v>
                </c:pt>
                <c:pt idx="622">
                  <c:v>-2.0071428571428567</c:v>
                </c:pt>
                <c:pt idx="623">
                  <c:v>-2.1428571428571423</c:v>
                </c:pt>
                <c:pt idx="624">
                  <c:v>-1.8071428571428567</c:v>
                </c:pt>
                <c:pt idx="625">
                  <c:v>-1.571428571428571</c:v>
                </c:pt>
                <c:pt idx="626">
                  <c:v>-1.6214285714285706</c:v>
                </c:pt>
                <c:pt idx="627">
                  <c:v>-1.6071428571428565</c:v>
                </c:pt>
                <c:pt idx="628">
                  <c:v>-1.5928571428571423</c:v>
                </c:pt>
                <c:pt idx="629">
                  <c:v>-1.3071428571428567</c:v>
                </c:pt>
                <c:pt idx="630">
                  <c:v>-1.0357142857142851</c:v>
                </c:pt>
                <c:pt idx="631">
                  <c:v>-1.1499999999999992</c:v>
                </c:pt>
                <c:pt idx="632">
                  <c:v>-1.1357142857142855</c:v>
                </c:pt>
                <c:pt idx="633">
                  <c:v>-1.2214285714285713</c:v>
                </c:pt>
                <c:pt idx="634">
                  <c:v>-1.2714285714285716</c:v>
                </c:pt>
                <c:pt idx="635">
                  <c:v>-1.3571428571428574</c:v>
                </c:pt>
                <c:pt idx="636">
                  <c:v>-1.285714285714286</c:v>
                </c:pt>
                <c:pt idx="637">
                  <c:v>-1.1571428571428573</c:v>
                </c:pt>
                <c:pt idx="638">
                  <c:v>-1.0428571428571429</c:v>
                </c:pt>
                <c:pt idx="639">
                  <c:v>-0.73571428571428599</c:v>
                </c:pt>
                <c:pt idx="640">
                  <c:v>-0.55714285714285749</c:v>
                </c:pt>
                <c:pt idx="641">
                  <c:v>-0.70000000000000029</c:v>
                </c:pt>
                <c:pt idx="642">
                  <c:v>-1.1285714285714292</c:v>
                </c:pt>
                <c:pt idx="643">
                  <c:v>-1.457142857142858</c:v>
                </c:pt>
                <c:pt idx="644">
                  <c:v>-1.3857142857142863</c:v>
                </c:pt>
                <c:pt idx="645">
                  <c:v>-1.5142857142857149</c:v>
                </c:pt>
                <c:pt idx="646">
                  <c:v>-1.4857142857142862</c:v>
                </c:pt>
                <c:pt idx="647">
                  <c:v>-1.3357142857142861</c:v>
                </c:pt>
                <c:pt idx="648">
                  <c:v>-1.392857142857143</c:v>
                </c:pt>
                <c:pt idx="649">
                  <c:v>-1.45</c:v>
                </c:pt>
                <c:pt idx="650">
                  <c:v>-1.2571428571428576</c:v>
                </c:pt>
                <c:pt idx="651">
                  <c:v>-1.1000000000000003</c:v>
                </c:pt>
                <c:pt idx="652">
                  <c:v>-1.0642857142857147</c:v>
                </c:pt>
                <c:pt idx="653">
                  <c:v>-1.1714285714285713</c:v>
                </c:pt>
                <c:pt idx="654">
                  <c:v>-1.0642857142857143</c:v>
                </c:pt>
                <c:pt idx="655">
                  <c:v>-0.63571428571428512</c:v>
                </c:pt>
                <c:pt idx="656">
                  <c:v>1.0150610510858574E-15</c:v>
                </c:pt>
                <c:pt idx="657">
                  <c:v>0.41428571428571559</c:v>
                </c:pt>
                <c:pt idx="658">
                  <c:v>0.55000000000000093</c:v>
                </c:pt>
                <c:pt idx="659">
                  <c:v>0.83571428571428696</c:v>
                </c:pt>
                <c:pt idx="660">
                  <c:v>0.87857142857142967</c:v>
                </c:pt>
                <c:pt idx="661">
                  <c:v>0.8857142857142869</c:v>
                </c:pt>
                <c:pt idx="662">
                  <c:v>1.1571428571428581</c:v>
                </c:pt>
                <c:pt idx="663">
                  <c:v>1.4642857142857151</c:v>
                </c:pt>
                <c:pt idx="664">
                  <c:v>1.3071428571428576</c:v>
                </c:pt>
                <c:pt idx="665">
                  <c:v>1.2428571428571435</c:v>
                </c:pt>
                <c:pt idx="666">
                  <c:v>1.2571428571428576</c:v>
                </c:pt>
                <c:pt idx="667">
                  <c:v>1.4142857142857144</c:v>
                </c:pt>
                <c:pt idx="668">
                  <c:v>1.4285714285714286</c:v>
                </c:pt>
                <c:pt idx="669">
                  <c:v>1.2357142857142853</c:v>
                </c:pt>
                <c:pt idx="670">
                  <c:v>1.0428571428571423</c:v>
                </c:pt>
                <c:pt idx="671">
                  <c:v>0.99999999999999944</c:v>
                </c:pt>
                <c:pt idx="672">
                  <c:v>0.87857142857142811</c:v>
                </c:pt>
                <c:pt idx="673">
                  <c:v>0.82142857142857062</c:v>
                </c:pt>
                <c:pt idx="674">
                  <c:v>0.79999999999999949</c:v>
                </c:pt>
                <c:pt idx="675">
                  <c:v>0.81428571428571372</c:v>
                </c:pt>
                <c:pt idx="676">
                  <c:v>0.74999999999999944</c:v>
                </c:pt>
                <c:pt idx="677">
                  <c:v>0.57142857142857095</c:v>
                </c:pt>
                <c:pt idx="678">
                  <c:v>0.43571428571428555</c:v>
                </c:pt>
                <c:pt idx="679">
                  <c:v>0.28571428571428548</c:v>
                </c:pt>
                <c:pt idx="680">
                  <c:v>-8.571428571428566E-2</c:v>
                </c:pt>
                <c:pt idx="681">
                  <c:v>-0.6071428571428571</c:v>
                </c:pt>
                <c:pt idx="682">
                  <c:v>-0.72142857142857131</c:v>
                </c:pt>
                <c:pt idx="683">
                  <c:v>-0.7928571428571427</c:v>
                </c:pt>
                <c:pt idx="684">
                  <c:v>-1.0714285714285712</c:v>
                </c:pt>
                <c:pt idx="685">
                  <c:v>-1.264285714285714</c:v>
                </c:pt>
                <c:pt idx="686">
                  <c:v>-1.4857142857142853</c:v>
                </c:pt>
                <c:pt idx="687">
                  <c:v>-1.5357142857142851</c:v>
                </c:pt>
                <c:pt idx="688">
                  <c:v>-1.3571428571428565</c:v>
                </c:pt>
                <c:pt idx="689">
                  <c:v>-1.3571428571428565</c:v>
                </c:pt>
                <c:pt idx="690">
                  <c:v>-1.5357142857142851</c:v>
                </c:pt>
                <c:pt idx="691">
                  <c:v>-1.5857142857142852</c:v>
                </c:pt>
                <c:pt idx="692">
                  <c:v>-1.3142857142857136</c:v>
                </c:pt>
                <c:pt idx="693">
                  <c:v>-1.2499999999999993</c:v>
                </c:pt>
                <c:pt idx="694">
                  <c:v>-1.0714285714285707</c:v>
                </c:pt>
                <c:pt idx="695">
                  <c:v>-0.68571428571428483</c:v>
                </c:pt>
                <c:pt idx="696">
                  <c:v>-0.39285714285714207</c:v>
                </c:pt>
                <c:pt idx="697">
                  <c:v>-8.5714285714284896E-2</c:v>
                </c:pt>
                <c:pt idx="698">
                  <c:v>0.20714285714285779</c:v>
                </c:pt>
                <c:pt idx="699">
                  <c:v>0.44285714285714334</c:v>
                </c:pt>
                <c:pt idx="700">
                  <c:v>0.80714285714285749</c:v>
                </c:pt>
                <c:pt idx="701">
                  <c:v>0.80714285714285749</c:v>
                </c:pt>
                <c:pt idx="702">
                  <c:v>0.68571428571428605</c:v>
                </c:pt>
                <c:pt idx="703">
                  <c:v>0.75000000000000022</c:v>
                </c:pt>
                <c:pt idx="704">
                  <c:v>1.1071428571428574</c:v>
                </c:pt>
                <c:pt idx="705">
                  <c:v>1.535714285714286</c:v>
                </c:pt>
                <c:pt idx="706">
                  <c:v>1.4214285714285715</c:v>
                </c:pt>
                <c:pt idx="707">
                  <c:v>1.4142857142857144</c:v>
                </c:pt>
                <c:pt idx="708">
                  <c:v>1.5071428571428573</c:v>
                </c:pt>
                <c:pt idx="709">
                  <c:v>1.5285714285714287</c:v>
                </c:pt>
                <c:pt idx="710">
                  <c:v>1.392857142857143</c:v>
                </c:pt>
                <c:pt idx="711">
                  <c:v>1.1857142857142857</c:v>
                </c:pt>
                <c:pt idx="712">
                  <c:v>1.2214285714285718</c:v>
                </c:pt>
                <c:pt idx="713">
                  <c:v>1.178571428571429</c:v>
                </c:pt>
                <c:pt idx="714">
                  <c:v>1.2428571428571433</c:v>
                </c:pt>
                <c:pt idx="715">
                  <c:v>1.5000000000000002</c:v>
                </c:pt>
                <c:pt idx="716">
                  <c:v>1.5142857142857145</c:v>
                </c:pt>
                <c:pt idx="717">
                  <c:v>1.535714285714286</c:v>
                </c:pt>
                <c:pt idx="718">
                  <c:v>1.4071428571428573</c:v>
                </c:pt>
                <c:pt idx="719">
                  <c:v>1.2214285714285715</c:v>
                </c:pt>
                <c:pt idx="720">
                  <c:v>1.2214285714285715</c:v>
                </c:pt>
                <c:pt idx="721">
                  <c:v>1.1785714285714286</c:v>
                </c:pt>
                <c:pt idx="722">
                  <c:v>1.2142857142857142</c:v>
                </c:pt>
                <c:pt idx="723">
                  <c:v>1.1285714285714283</c:v>
                </c:pt>
                <c:pt idx="724">
                  <c:v>1.1214285714285712</c:v>
                </c:pt>
                <c:pt idx="725">
                  <c:v>1.3714285714285714</c:v>
                </c:pt>
                <c:pt idx="726">
                  <c:v>1.5785714285714287</c:v>
                </c:pt>
                <c:pt idx="727">
                  <c:v>1.8428571428571427</c:v>
                </c:pt>
                <c:pt idx="728">
                  <c:v>1.8785714285714286</c:v>
                </c:pt>
                <c:pt idx="729">
                  <c:v>1.7857142857142858</c:v>
                </c:pt>
                <c:pt idx="730">
                  <c:v>1.6928571428571431</c:v>
                </c:pt>
                <c:pt idx="731">
                  <c:v>1.6357142857142859</c:v>
                </c:pt>
                <c:pt idx="732">
                  <c:v>1.5285714285714287</c:v>
                </c:pt>
                <c:pt idx="733">
                  <c:v>1.428571428571429</c:v>
                </c:pt>
                <c:pt idx="734">
                  <c:v>1.6500000000000004</c:v>
                </c:pt>
                <c:pt idx="735">
                  <c:v>1.6785714285714286</c:v>
                </c:pt>
                <c:pt idx="736">
                  <c:v>1.7071428571428573</c:v>
                </c:pt>
                <c:pt idx="737">
                  <c:v>1.8285714285714285</c:v>
                </c:pt>
                <c:pt idx="738">
                  <c:v>1.7428571428571431</c:v>
                </c:pt>
                <c:pt idx="739">
                  <c:v>1.6928571428571426</c:v>
                </c:pt>
                <c:pt idx="740">
                  <c:v>1.4142857142857141</c:v>
                </c:pt>
                <c:pt idx="741">
                  <c:v>1.2499999999999998</c:v>
                </c:pt>
                <c:pt idx="742">
                  <c:v>1.0785714285714281</c:v>
                </c:pt>
                <c:pt idx="743">
                  <c:v>1.0071428571428567</c:v>
                </c:pt>
                <c:pt idx="744">
                  <c:v>0.96428571428571352</c:v>
                </c:pt>
                <c:pt idx="745">
                  <c:v>1.028571428571428</c:v>
                </c:pt>
                <c:pt idx="746">
                  <c:v>1.1142857142857137</c:v>
                </c:pt>
                <c:pt idx="747">
                  <c:v>1.2214285714285709</c:v>
                </c:pt>
                <c:pt idx="748">
                  <c:v>1.0999999999999994</c:v>
                </c:pt>
                <c:pt idx="749">
                  <c:v>1.3499999999999996</c:v>
                </c:pt>
                <c:pt idx="750">
                  <c:v>1.2357142857142855</c:v>
                </c:pt>
                <c:pt idx="751">
                  <c:v>1.1214285714285714</c:v>
                </c:pt>
                <c:pt idx="752">
                  <c:v>1.1928571428571428</c:v>
                </c:pt>
                <c:pt idx="753">
                  <c:v>1.0785714285714287</c:v>
                </c:pt>
                <c:pt idx="754">
                  <c:v>1.1428571428571428</c:v>
                </c:pt>
                <c:pt idx="755">
                  <c:v>1.0357142857142858</c:v>
                </c:pt>
                <c:pt idx="756">
                  <c:v>1.0071428571428573</c:v>
                </c:pt>
                <c:pt idx="757">
                  <c:v>1.1500000000000004</c:v>
                </c:pt>
                <c:pt idx="758">
                  <c:v>1.4857142857142862</c:v>
                </c:pt>
                <c:pt idx="759">
                  <c:v>1.5714285714285718</c:v>
                </c:pt>
                <c:pt idx="760">
                  <c:v>1.678571428571429</c:v>
                </c:pt>
                <c:pt idx="761">
                  <c:v>1.8428571428571434</c:v>
                </c:pt>
                <c:pt idx="762">
                  <c:v>1.9214285714285722</c:v>
                </c:pt>
                <c:pt idx="763">
                  <c:v>1.6571428571428579</c:v>
                </c:pt>
                <c:pt idx="764">
                  <c:v>1.6785714285714293</c:v>
                </c:pt>
                <c:pt idx="765">
                  <c:v>1.8571428571428577</c:v>
                </c:pt>
                <c:pt idx="766">
                  <c:v>1.9000000000000004</c:v>
                </c:pt>
                <c:pt idx="767">
                  <c:v>1.9500000000000004</c:v>
                </c:pt>
                <c:pt idx="768">
                  <c:v>1.9000000000000001</c:v>
                </c:pt>
                <c:pt idx="769">
                  <c:v>1.8785714285714288</c:v>
                </c:pt>
                <c:pt idx="770">
                  <c:v>1.828571428571429</c:v>
                </c:pt>
                <c:pt idx="771">
                  <c:v>1.6357142857142859</c:v>
                </c:pt>
                <c:pt idx="772">
                  <c:v>1.3357142857142856</c:v>
                </c:pt>
                <c:pt idx="773">
                  <c:v>1.2142857142857142</c:v>
                </c:pt>
                <c:pt idx="774">
                  <c:v>1.2642857142857145</c:v>
                </c:pt>
                <c:pt idx="775">
                  <c:v>1.2428571428571433</c:v>
                </c:pt>
                <c:pt idx="776">
                  <c:v>1.178571428571429</c:v>
                </c:pt>
                <c:pt idx="777">
                  <c:v>1.2642857142857142</c:v>
                </c:pt>
                <c:pt idx="778">
                  <c:v>1.3142857142857138</c:v>
                </c:pt>
                <c:pt idx="779">
                  <c:v>1.2499999999999996</c:v>
                </c:pt>
                <c:pt idx="780">
                  <c:v>1.1928571428571426</c:v>
                </c:pt>
                <c:pt idx="781">
                  <c:v>1.0357142857142854</c:v>
                </c:pt>
                <c:pt idx="782">
                  <c:v>0.89999999999999969</c:v>
                </c:pt>
                <c:pt idx="783">
                  <c:v>0.8999999999999998</c:v>
                </c:pt>
                <c:pt idx="784">
                  <c:v>1.1214285714285712</c:v>
                </c:pt>
                <c:pt idx="785">
                  <c:v>1.3499999999999999</c:v>
                </c:pt>
                <c:pt idx="786">
                  <c:v>1.4428571428571426</c:v>
                </c:pt>
                <c:pt idx="787">
                  <c:v>1.4214285714285708</c:v>
                </c:pt>
                <c:pt idx="788">
                  <c:v>1.5499999999999992</c:v>
                </c:pt>
                <c:pt idx="789">
                  <c:v>1.528571428571428</c:v>
                </c:pt>
                <c:pt idx="790">
                  <c:v>1.7499999999999996</c:v>
                </c:pt>
                <c:pt idx="791">
                  <c:v>1.8499999999999999</c:v>
                </c:pt>
                <c:pt idx="792">
                  <c:v>1.8785714285714283</c:v>
                </c:pt>
                <c:pt idx="793">
                  <c:v>1.8214285714285712</c:v>
                </c:pt>
                <c:pt idx="794">
                  <c:v>1.8428571428571427</c:v>
                </c:pt>
                <c:pt idx="795">
                  <c:v>1.8571428571428565</c:v>
                </c:pt>
                <c:pt idx="796">
                  <c:v>1.9857142857142853</c:v>
                </c:pt>
                <c:pt idx="797">
                  <c:v>2.214285714285714</c:v>
                </c:pt>
                <c:pt idx="798">
                  <c:v>2.1142857142857139</c:v>
                </c:pt>
                <c:pt idx="799">
                  <c:v>1.9142857142857139</c:v>
                </c:pt>
                <c:pt idx="800">
                  <c:v>1.8642857142857139</c:v>
                </c:pt>
                <c:pt idx="801">
                  <c:v>1.7785714285714285</c:v>
                </c:pt>
                <c:pt idx="802">
                  <c:v>1.4857142857142858</c:v>
                </c:pt>
                <c:pt idx="803">
                  <c:v>1.3285714285714287</c:v>
                </c:pt>
                <c:pt idx="804">
                  <c:v>1.0285714285714282</c:v>
                </c:pt>
                <c:pt idx="805">
                  <c:v>1.014285714285714</c:v>
                </c:pt>
                <c:pt idx="806">
                  <c:v>1.0285714285714285</c:v>
                </c:pt>
                <c:pt idx="807">
                  <c:v>1.1357142857142859</c:v>
                </c:pt>
                <c:pt idx="808">
                  <c:v>1.2428571428571431</c:v>
                </c:pt>
                <c:pt idx="809">
                  <c:v>1.4071428571428573</c:v>
                </c:pt>
                <c:pt idx="810">
                  <c:v>1.535714285714286</c:v>
                </c:pt>
                <c:pt idx="811">
                  <c:v>1.7428571428571433</c:v>
                </c:pt>
                <c:pt idx="812">
                  <c:v>2.0714285714285716</c:v>
                </c:pt>
                <c:pt idx="813">
                  <c:v>2.4785714285714286</c:v>
                </c:pt>
                <c:pt idx="814">
                  <c:v>2.6785714285714284</c:v>
                </c:pt>
                <c:pt idx="815">
                  <c:v>2.9357142857142864</c:v>
                </c:pt>
                <c:pt idx="816">
                  <c:v>2.9642857142857144</c:v>
                </c:pt>
                <c:pt idx="817">
                  <c:v>3.1214285714285714</c:v>
                </c:pt>
                <c:pt idx="818">
                  <c:v>3.2</c:v>
                </c:pt>
                <c:pt idx="819">
                  <c:v>3.2357142857142867</c:v>
                </c:pt>
                <c:pt idx="820">
                  <c:v>3.2428571428571433</c:v>
                </c:pt>
                <c:pt idx="821">
                  <c:v>3.0285714285714285</c:v>
                </c:pt>
                <c:pt idx="822">
                  <c:v>2.9499999999999997</c:v>
                </c:pt>
                <c:pt idx="823">
                  <c:v>2.9071428571428575</c:v>
                </c:pt>
                <c:pt idx="824">
                  <c:v>2.7142857142857144</c:v>
                </c:pt>
                <c:pt idx="825">
                  <c:v>2.4428571428571431</c:v>
                </c:pt>
                <c:pt idx="826">
                  <c:v>2.2357142857142862</c:v>
                </c:pt>
                <c:pt idx="827">
                  <c:v>2.0214285714285718</c:v>
                </c:pt>
                <c:pt idx="828">
                  <c:v>1.9071428571428577</c:v>
                </c:pt>
                <c:pt idx="829">
                  <c:v>1.8214285714285718</c:v>
                </c:pt>
                <c:pt idx="830">
                  <c:v>1.8428571428571432</c:v>
                </c:pt>
                <c:pt idx="831">
                  <c:v>1.7142857142857149</c:v>
                </c:pt>
                <c:pt idx="832">
                  <c:v>1.8142857142857147</c:v>
                </c:pt>
                <c:pt idx="833">
                  <c:v>1.6714285714285722</c:v>
                </c:pt>
                <c:pt idx="834">
                  <c:v>1.7142857142857146</c:v>
                </c:pt>
                <c:pt idx="835">
                  <c:v>1.85</c:v>
                </c:pt>
                <c:pt idx="836">
                  <c:v>1.842857142857143</c:v>
                </c:pt>
                <c:pt idx="837">
                  <c:v>1.9714285714285718</c:v>
                </c:pt>
                <c:pt idx="838">
                  <c:v>2.1214285714285714</c:v>
                </c:pt>
                <c:pt idx="839">
                  <c:v>2.0642857142857141</c:v>
                </c:pt>
                <c:pt idx="840">
                  <c:v>1.8714285714285717</c:v>
                </c:pt>
                <c:pt idx="841">
                  <c:v>1.642857142857143</c:v>
                </c:pt>
                <c:pt idx="842">
                  <c:v>1.6642857142857141</c:v>
                </c:pt>
                <c:pt idx="843">
                  <c:v>1.5500000000000003</c:v>
                </c:pt>
                <c:pt idx="844">
                  <c:v>1.5285714285714287</c:v>
                </c:pt>
                <c:pt idx="845">
                  <c:v>1.6142857142857141</c:v>
                </c:pt>
                <c:pt idx="846">
                  <c:v>1.5142857142857138</c:v>
                </c:pt>
                <c:pt idx="847">
                  <c:v>1.6785714285714282</c:v>
                </c:pt>
                <c:pt idx="848">
                  <c:v>1.7857142857142854</c:v>
                </c:pt>
                <c:pt idx="849">
                  <c:v>1.8071428571428569</c:v>
                </c:pt>
                <c:pt idx="850">
                  <c:v>1.9714285714285711</c:v>
                </c:pt>
                <c:pt idx="851">
                  <c:v>1.9357142857142853</c:v>
                </c:pt>
                <c:pt idx="852">
                  <c:v>1.9857142857142853</c:v>
                </c:pt>
                <c:pt idx="853">
                  <c:v>1.8499999999999996</c:v>
                </c:pt>
                <c:pt idx="854">
                  <c:v>2.121428571428571</c:v>
                </c:pt>
                <c:pt idx="855">
                  <c:v>2.4357142857142855</c:v>
                </c:pt>
                <c:pt idx="856">
                  <c:v>2.6857142857142855</c:v>
                </c:pt>
                <c:pt idx="857">
                  <c:v>2.8428571428571416</c:v>
                </c:pt>
                <c:pt idx="858">
                  <c:v>2.8571428571428568</c:v>
                </c:pt>
                <c:pt idx="859">
                  <c:v>2.9428571428571422</c:v>
                </c:pt>
                <c:pt idx="860">
                  <c:v>2.9785714285714278</c:v>
                </c:pt>
                <c:pt idx="861">
                  <c:v>2.9357142857142855</c:v>
                </c:pt>
                <c:pt idx="862">
                  <c:v>2.9071428571428561</c:v>
                </c:pt>
                <c:pt idx="863">
                  <c:v>2.8928571428571419</c:v>
                </c:pt>
                <c:pt idx="864">
                  <c:v>2.7999999999999994</c:v>
                </c:pt>
                <c:pt idx="865">
                  <c:v>2.7999999999999994</c:v>
                </c:pt>
                <c:pt idx="866">
                  <c:v>2.7499999999999996</c:v>
                </c:pt>
                <c:pt idx="867">
                  <c:v>2.835714285714285</c:v>
                </c:pt>
                <c:pt idx="868">
                  <c:v>2.6357142857142857</c:v>
                </c:pt>
                <c:pt idx="869">
                  <c:v>2.3499999999999992</c:v>
                </c:pt>
                <c:pt idx="870">
                  <c:v>2.1857142857142851</c:v>
                </c:pt>
                <c:pt idx="871">
                  <c:v>2.2571428571428562</c:v>
                </c:pt>
                <c:pt idx="872">
                  <c:v>2.335714285714285</c:v>
                </c:pt>
                <c:pt idx="873">
                  <c:v>2.335714285714285</c:v>
                </c:pt>
                <c:pt idx="874">
                  <c:v>2.2214285714285706</c:v>
                </c:pt>
                <c:pt idx="875">
                  <c:v>1.9999999999999993</c:v>
                </c:pt>
                <c:pt idx="876">
                  <c:v>2.0071428571428567</c:v>
                </c:pt>
                <c:pt idx="877">
                  <c:v>2.3142857142857136</c:v>
                </c:pt>
                <c:pt idx="878">
                  <c:v>2.2714285714285709</c:v>
                </c:pt>
                <c:pt idx="879">
                  <c:v>2.1428571428571428</c:v>
                </c:pt>
                <c:pt idx="880">
                  <c:v>2.1428571428571428</c:v>
                </c:pt>
                <c:pt idx="881">
                  <c:v>2.0928571428571425</c:v>
                </c:pt>
                <c:pt idx="882">
                  <c:v>1.9499999999999995</c:v>
                </c:pt>
                <c:pt idx="883">
                  <c:v>2.1</c:v>
                </c:pt>
                <c:pt idx="884">
                  <c:v>1.9357142857142857</c:v>
                </c:pt>
                <c:pt idx="885">
                  <c:v>1.9000000000000001</c:v>
                </c:pt>
                <c:pt idx="886">
                  <c:v>1.9928571428571427</c:v>
                </c:pt>
                <c:pt idx="887">
                  <c:v>1.8857142857142861</c:v>
                </c:pt>
                <c:pt idx="888">
                  <c:v>1.9642857142857149</c:v>
                </c:pt>
                <c:pt idx="889">
                  <c:v>2.0214285714285714</c:v>
                </c:pt>
                <c:pt idx="890">
                  <c:v>2.1214285714285714</c:v>
                </c:pt>
                <c:pt idx="891">
                  <c:v>1.8999999999999997</c:v>
                </c:pt>
                <c:pt idx="892">
                  <c:v>1.9428571428571426</c:v>
                </c:pt>
                <c:pt idx="893">
                  <c:v>1.9785714285714282</c:v>
                </c:pt>
                <c:pt idx="894">
                  <c:v>1.9499999999999997</c:v>
                </c:pt>
                <c:pt idx="895">
                  <c:v>2.0357142857142856</c:v>
                </c:pt>
                <c:pt idx="896">
                  <c:v>2.1285714285714286</c:v>
                </c:pt>
                <c:pt idx="897">
                  <c:v>2.0642857142857141</c:v>
                </c:pt>
                <c:pt idx="898">
                  <c:v>2.0071428571428567</c:v>
                </c:pt>
                <c:pt idx="899">
                  <c:v>1.6857142857142853</c:v>
                </c:pt>
                <c:pt idx="900">
                  <c:v>1.5285714285714282</c:v>
                </c:pt>
                <c:pt idx="901">
                  <c:v>1.464285714285714</c:v>
                </c:pt>
                <c:pt idx="902">
                  <c:v>1.4142857142857139</c:v>
                </c:pt>
                <c:pt idx="903">
                  <c:v>1.3499999999999994</c:v>
                </c:pt>
                <c:pt idx="904">
                  <c:v>1.0214285714285709</c:v>
                </c:pt>
                <c:pt idx="905">
                  <c:v>0.80714285714285661</c:v>
                </c:pt>
                <c:pt idx="906">
                  <c:v>0.628571428571428</c:v>
                </c:pt>
                <c:pt idx="907">
                  <c:v>0.63571428571428523</c:v>
                </c:pt>
                <c:pt idx="908">
                  <c:v>0.49285714285714238</c:v>
                </c:pt>
                <c:pt idx="909">
                  <c:v>0.23571428571428538</c:v>
                </c:pt>
                <c:pt idx="910">
                  <c:v>0.14999999999999972</c:v>
                </c:pt>
                <c:pt idx="911">
                  <c:v>0.17857142857142844</c:v>
                </c:pt>
                <c:pt idx="912">
                  <c:v>0.22142857142857139</c:v>
                </c:pt>
                <c:pt idx="913">
                  <c:v>0.36428571428571427</c:v>
                </c:pt>
                <c:pt idx="914">
                  <c:v>0.32857142857142857</c:v>
                </c:pt>
                <c:pt idx="915">
                  <c:v>0.3357142857142858</c:v>
                </c:pt>
                <c:pt idx="916">
                  <c:v>0.22142857142857139</c:v>
                </c:pt>
                <c:pt idx="917">
                  <c:v>0.23571428571428577</c:v>
                </c:pt>
                <c:pt idx="918">
                  <c:v>0.16428571428571434</c:v>
                </c:pt>
                <c:pt idx="919">
                  <c:v>0.22142857142857128</c:v>
                </c:pt>
                <c:pt idx="920">
                  <c:v>0.13571428571428562</c:v>
                </c:pt>
                <c:pt idx="921">
                  <c:v>-2.1428571428571481E-2</c:v>
                </c:pt>
                <c:pt idx="922">
                  <c:v>-5.0000000000000079E-2</c:v>
                </c:pt>
                <c:pt idx="923">
                  <c:v>-7.8571428571428806E-2</c:v>
                </c:pt>
                <c:pt idx="924">
                  <c:v>0.12142857142857125</c:v>
                </c:pt>
                <c:pt idx="925">
                  <c:v>0.15714285714285672</c:v>
                </c:pt>
                <c:pt idx="926">
                  <c:v>7.1428571428566101E-3</c:v>
                </c:pt>
                <c:pt idx="927">
                  <c:v>-0.11428571428571452</c:v>
                </c:pt>
                <c:pt idx="928">
                  <c:v>-0.11428571428571452</c:v>
                </c:pt>
                <c:pt idx="929">
                  <c:v>-7.8571428571428806E-2</c:v>
                </c:pt>
                <c:pt idx="930">
                  <c:v>4.285714285714283E-2</c:v>
                </c:pt>
                <c:pt idx="931">
                  <c:v>-0.1642857142857142</c:v>
                </c:pt>
                <c:pt idx="932">
                  <c:v>-0.15714285714285697</c:v>
                </c:pt>
                <c:pt idx="933">
                  <c:v>-0.17142857142857121</c:v>
                </c:pt>
                <c:pt idx="934">
                  <c:v>1.2688263138573217E-16</c:v>
                </c:pt>
                <c:pt idx="935">
                  <c:v>0.12142857142857125</c:v>
                </c:pt>
                <c:pt idx="936">
                  <c:v>0.26428571428571423</c:v>
                </c:pt>
                <c:pt idx="937">
                  <c:v>0.29285714285714298</c:v>
                </c:pt>
                <c:pt idx="938">
                  <c:v>1.4285714285714488E-2</c:v>
                </c:pt>
                <c:pt idx="939">
                  <c:v>-0.1857142857142853</c:v>
                </c:pt>
                <c:pt idx="940">
                  <c:v>-4.2857142857142448E-2</c:v>
                </c:pt>
                <c:pt idx="941">
                  <c:v>0.22857142857142879</c:v>
                </c:pt>
                <c:pt idx="942">
                  <c:v>0.39285714285714285</c:v>
                </c:pt>
                <c:pt idx="943">
                  <c:v>0.51428571428571423</c:v>
                </c:pt>
                <c:pt idx="944">
                  <c:v>0.6000000000000002</c:v>
                </c:pt>
                <c:pt idx="945">
                  <c:v>0.83571428571428563</c:v>
                </c:pt>
                <c:pt idx="946">
                  <c:v>0.84999999999999987</c:v>
                </c:pt>
                <c:pt idx="947">
                  <c:v>0.90714285714285714</c:v>
                </c:pt>
                <c:pt idx="948">
                  <c:v>0.95000000000000007</c:v>
                </c:pt>
                <c:pt idx="949">
                  <c:v>1.0500000000000003</c:v>
                </c:pt>
                <c:pt idx="950">
                  <c:v>1.1285714285714286</c:v>
                </c:pt>
                <c:pt idx="951">
                  <c:v>1.3142857142857145</c:v>
                </c:pt>
                <c:pt idx="952">
                  <c:v>1.2500000000000002</c:v>
                </c:pt>
                <c:pt idx="953">
                  <c:v>1.142857142857143</c:v>
                </c:pt>
                <c:pt idx="954">
                  <c:v>1.1928571428571431</c:v>
                </c:pt>
                <c:pt idx="955">
                  <c:v>1.0857142857142859</c:v>
                </c:pt>
                <c:pt idx="956">
                  <c:v>0.8857142857142859</c:v>
                </c:pt>
                <c:pt idx="957">
                  <c:v>0.73571428571428577</c:v>
                </c:pt>
                <c:pt idx="958">
                  <c:v>0.47857142857142826</c:v>
                </c:pt>
                <c:pt idx="959">
                  <c:v>0.44285714285714256</c:v>
                </c:pt>
                <c:pt idx="960">
                  <c:v>0.2928571428571427</c:v>
                </c:pt>
                <c:pt idx="961">
                  <c:v>-7.1428571428572441E-3</c:v>
                </c:pt>
                <c:pt idx="962">
                  <c:v>-0.1857142857142858</c:v>
                </c:pt>
                <c:pt idx="963">
                  <c:v>-0.22142857142857128</c:v>
                </c:pt>
                <c:pt idx="964">
                  <c:v>-0.48571428571428549</c:v>
                </c:pt>
                <c:pt idx="965">
                  <c:v>-0.74285714285714277</c:v>
                </c:pt>
                <c:pt idx="966">
                  <c:v>-0.69285714285714284</c:v>
                </c:pt>
                <c:pt idx="967">
                  <c:v>-0.57142857142857117</c:v>
                </c:pt>
                <c:pt idx="968">
                  <c:v>-0.82142857142857117</c:v>
                </c:pt>
                <c:pt idx="969">
                  <c:v>-1.05</c:v>
                </c:pt>
                <c:pt idx="970">
                  <c:v>-1.0214285714285711</c:v>
                </c:pt>
                <c:pt idx="971">
                  <c:v>-1.071428571428571</c:v>
                </c:pt>
                <c:pt idx="972">
                  <c:v>-1.0071428571428565</c:v>
                </c:pt>
                <c:pt idx="973">
                  <c:v>-0.91428571428571359</c:v>
                </c:pt>
                <c:pt idx="974">
                  <c:v>-0.80714285714285672</c:v>
                </c:pt>
                <c:pt idx="975">
                  <c:v>-0.86428571428571388</c:v>
                </c:pt>
                <c:pt idx="976">
                  <c:v>-0.79285714285714248</c:v>
                </c:pt>
                <c:pt idx="977">
                  <c:v>-0.88571428571428534</c:v>
                </c:pt>
                <c:pt idx="978">
                  <c:v>-0.60714285714285665</c:v>
                </c:pt>
                <c:pt idx="979">
                  <c:v>-0.13571428571428537</c:v>
                </c:pt>
                <c:pt idx="980">
                  <c:v>1.4285714285714488E-2</c:v>
                </c:pt>
                <c:pt idx="981">
                  <c:v>-4.2857142857142705E-2</c:v>
                </c:pt>
                <c:pt idx="982">
                  <c:v>0.11428571428571439</c:v>
                </c:pt>
                <c:pt idx="983">
                  <c:v>0.2142857142857148</c:v>
                </c:pt>
                <c:pt idx="984">
                  <c:v>0.12857142857142914</c:v>
                </c:pt>
                <c:pt idx="985">
                  <c:v>0.1857142857142858</c:v>
                </c:pt>
                <c:pt idx="986">
                  <c:v>0.15000000000000011</c:v>
                </c:pt>
                <c:pt idx="987">
                  <c:v>1.4285714285714488E-2</c:v>
                </c:pt>
                <c:pt idx="988">
                  <c:v>-5.714285714285694E-2</c:v>
                </c:pt>
                <c:pt idx="989">
                  <c:v>0.28571428571428598</c:v>
                </c:pt>
                <c:pt idx="990">
                  <c:v>0.33571428571428591</c:v>
                </c:pt>
                <c:pt idx="991">
                  <c:v>0.44285714285714278</c:v>
                </c:pt>
                <c:pt idx="992">
                  <c:v>0.33571428571428569</c:v>
                </c:pt>
                <c:pt idx="993">
                  <c:v>7.8571428571428417E-2</c:v>
                </c:pt>
                <c:pt idx="994">
                  <c:v>0.38571428571428534</c:v>
                </c:pt>
                <c:pt idx="995">
                  <c:v>0.74999999999999944</c:v>
                </c:pt>
                <c:pt idx="996">
                  <c:v>0.92142857142857082</c:v>
                </c:pt>
                <c:pt idx="997">
                  <c:v>0.80714285714285638</c:v>
                </c:pt>
                <c:pt idx="998">
                  <c:v>0.44999999999999901</c:v>
                </c:pt>
                <c:pt idx="999">
                  <c:v>0.13571428571428484</c:v>
                </c:pt>
                <c:pt idx="1000">
                  <c:v>-1.4285714285714997E-2</c:v>
                </c:pt>
                <c:pt idx="1001">
                  <c:v>-0.12142857142857214</c:v>
                </c:pt>
                <c:pt idx="1002">
                  <c:v>-2.857142857142923E-2</c:v>
                </c:pt>
                <c:pt idx="1003">
                  <c:v>-0.22857142857142929</c:v>
                </c:pt>
                <c:pt idx="1004">
                  <c:v>-0.31428571428571495</c:v>
                </c:pt>
                <c:pt idx="1005">
                  <c:v>-0.22142857142857203</c:v>
                </c:pt>
                <c:pt idx="1006">
                  <c:v>-0.23571428571428651</c:v>
                </c:pt>
                <c:pt idx="1007">
                  <c:v>-0.37142857142857216</c:v>
                </c:pt>
                <c:pt idx="1008">
                  <c:v>-0.77857142857142925</c:v>
                </c:pt>
                <c:pt idx="1009">
                  <c:v>-1.0785714285714294</c:v>
                </c:pt>
                <c:pt idx="1010">
                  <c:v>-1.221428571428572</c:v>
                </c:pt>
                <c:pt idx="1011">
                  <c:v>-0.97857142857142931</c:v>
                </c:pt>
                <c:pt idx="1012">
                  <c:v>-0.62857142857142889</c:v>
                </c:pt>
                <c:pt idx="1013">
                  <c:v>-0.43571428571428583</c:v>
                </c:pt>
                <c:pt idx="1014">
                  <c:v>-0.42857142857142883</c:v>
                </c:pt>
                <c:pt idx="1015">
                  <c:v>-0.24285714285714327</c:v>
                </c:pt>
                <c:pt idx="1016">
                  <c:v>-0.28571428571428598</c:v>
                </c:pt>
                <c:pt idx="1017">
                  <c:v>-8.5714285714285923E-2</c:v>
                </c:pt>
                <c:pt idx="1018">
                  <c:v>-0.13571428571428587</c:v>
                </c:pt>
                <c:pt idx="1019">
                  <c:v>-0.20714285714285705</c:v>
                </c:pt>
                <c:pt idx="1020">
                  <c:v>-0.30714285714285722</c:v>
                </c:pt>
                <c:pt idx="1021">
                  <c:v>-0.40000000000000008</c:v>
                </c:pt>
                <c:pt idx="1022">
                  <c:v>-0.67857142857142827</c:v>
                </c:pt>
                <c:pt idx="1023">
                  <c:v>-0.99285714285714255</c:v>
                </c:pt>
                <c:pt idx="1024">
                  <c:v>-1.0357142857142854</c:v>
                </c:pt>
                <c:pt idx="1025">
                  <c:v>-1.1214285714285712</c:v>
                </c:pt>
                <c:pt idx="1026">
                  <c:v>-1.2071428571428571</c:v>
                </c:pt>
                <c:pt idx="1027">
                  <c:v>-1.1142857142857143</c:v>
                </c:pt>
                <c:pt idx="1028">
                  <c:v>-0.7857142857142857</c:v>
                </c:pt>
                <c:pt idx="1029">
                  <c:v>-1.1357142857142857</c:v>
                </c:pt>
                <c:pt idx="1030">
                  <c:v>-1.1285714285714283</c:v>
                </c:pt>
                <c:pt idx="1031">
                  <c:v>-1.1499999999999999</c:v>
                </c:pt>
                <c:pt idx="1032">
                  <c:v>-1.1142857142857141</c:v>
                </c:pt>
                <c:pt idx="1033">
                  <c:v>-1.092857142857143</c:v>
                </c:pt>
                <c:pt idx="1034">
                  <c:v>-0.9571428571428573</c:v>
                </c:pt>
                <c:pt idx="1035">
                  <c:v>-0.66428571428571437</c:v>
                </c:pt>
                <c:pt idx="1036">
                  <c:v>-0.22142857142857178</c:v>
                </c:pt>
                <c:pt idx="1037">
                  <c:v>0.29999999999999993</c:v>
                </c:pt>
                <c:pt idx="1038">
                  <c:v>0.41428571428571409</c:v>
                </c:pt>
                <c:pt idx="1039">
                  <c:v>0.38571428571428562</c:v>
                </c:pt>
                <c:pt idx="1040">
                  <c:v>0.37857142857142861</c:v>
                </c:pt>
                <c:pt idx="1041">
                  <c:v>0.4214285714285716</c:v>
                </c:pt>
                <c:pt idx="1042">
                  <c:v>0.48571428571428577</c:v>
                </c:pt>
                <c:pt idx="1043">
                  <c:v>1.0142857142857142</c:v>
                </c:pt>
                <c:pt idx="1044">
                  <c:v>1.1928571428571428</c:v>
                </c:pt>
                <c:pt idx="1045">
                  <c:v>1.0357142857142858</c:v>
                </c:pt>
                <c:pt idx="1046">
                  <c:v>1.0999999999999999</c:v>
                </c:pt>
                <c:pt idx="1047">
                  <c:v>0.95714285714285707</c:v>
                </c:pt>
                <c:pt idx="1048">
                  <c:v>0.68571428571428605</c:v>
                </c:pt>
                <c:pt idx="1049">
                  <c:v>0.57857142857142896</c:v>
                </c:pt>
                <c:pt idx="1050">
                  <c:v>0.56428571428571495</c:v>
                </c:pt>
                <c:pt idx="1051">
                  <c:v>0.55714285714285749</c:v>
                </c:pt>
                <c:pt idx="1052">
                  <c:v>0.62142857142857189</c:v>
                </c:pt>
                <c:pt idx="1053">
                  <c:v>0.79999999999999993</c:v>
                </c:pt>
                <c:pt idx="1054">
                  <c:v>0.92142857142857137</c:v>
                </c:pt>
                <c:pt idx="1055">
                  <c:v>0.9214285714285716</c:v>
                </c:pt>
                <c:pt idx="1056">
                  <c:v>0.82857142857142896</c:v>
                </c:pt>
                <c:pt idx="1057">
                  <c:v>0.68571428571428605</c:v>
                </c:pt>
                <c:pt idx="1058">
                  <c:v>0.65000000000000013</c:v>
                </c:pt>
                <c:pt idx="1059">
                  <c:v>0.78571428571428625</c:v>
                </c:pt>
                <c:pt idx="1060">
                  <c:v>0.75000000000000056</c:v>
                </c:pt>
                <c:pt idx="1061">
                  <c:v>0.72857142857142876</c:v>
                </c:pt>
                <c:pt idx="1062">
                  <c:v>0.97142857142857153</c:v>
                </c:pt>
                <c:pt idx="1063">
                  <c:v>1.0642857142857145</c:v>
                </c:pt>
                <c:pt idx="1064">
                  <c:v>1.0071428571428573</c:v>
                </c:pt>
                <c:pt idx="1065">
                  <c:v>0.80714285714285749</c:v>
                </c:pt>
                <c:pt idx="1066">
                  <c:v>0.62142857142857189</c:v>
                </c:pt>
                <c:pt idx="1067">
                  <c:v>0.45000000000000079</c:v>
                </c:pt>
                <c:pt idx="1068">
                  <c:v>0.37857142857142939</c:v>
                </c:pt>
                <c:pt idx="1069">
                  <c:v>0.50714285714285778</c:v>
                </c:pt>
                <c:pt idx="1070">
                  <c:v>0.48571428571428626</c:v>
                </c:pt>
                <c:pt idx="1071">
                  <c:v>0.55000000000000071</c:v>
                </c:pt>
                <c:pt idx="1072">
                  <c:v>0.53571428571428648</c:v>
                </c:pt>
                <c:pt idx="1073">
                  <c:v>0.79285714285714326</c:v>
                </c:pt>
                <c:pt idx="1074">
                  <c:v>0.97142857142857175</c:v>
                </c:pt>
                <c:pt idx="1075">
                  <c:v>1.0500000000000005</c:v>
                </c:pt>
                <c:pt idx="1076">
                  <c:v>1.0857142857142859</c:v>
                </c:pt>
                <c:pt idx="1077">
                  <c:v>1.0428571428571427</c:v>
                </c:pt>
                <c:pt idx="1078">
                  <c:v>1.0714285714285712</c:v>
                </c:pt>
                <c:pt idx="1079">
                  <c:v>1.107142857142857</c:v>
                </c:pt>
                <c:pt idx="1080">
                  <c:v>1.171428571428571</c:v>
                </c:pt>
                <c:pt idx="1081">
                  <c:v>1.3071428571428567</c:v>
                </c:pt>
                <c:pt idx="1082">
                  <c:v>1.4499999999999993</c:v>
                </c:pt>
                <c:pt idx="1083">
                  <c:v>1.3214285714285707</c:v>
                </c:pt>
                <c:pt idx="1084">
                  <c:v>1.3142857142857134</c:v>
                </c:pt>
                <c:pt idx="1085">
                  <c:v>1.1642857142857133</c:v>
                </c:pt>
                <c:pt idx="1086">
                  <c:v>1.3142857142857134</c:v>
                </c:pt>
                <c:pt idx="1087">
                  <c:v>1.1642857142857133</c:v>
                </c:pt>
                <c:pt idx="1088">
                  <c:v>1.3214285714285705</c:v>
                </c:pt>
                <c:pt idx="1089">
                  <c:v>1.4214285714285706</c:v>
                </c:pt>
                <c:pt idx="1090">
                  <c:v>1.4428571428571419</c:v>
                </c:pt>
                <c:pt idx="1091">
                  <c:v>1.2999999999999994</c:v>
                </c:pt>
                <c:pt idx="1092">
                  <c:v>1.1785714285714282</c:v>
                </c:pt>
                <c:pt idx="1093">
                  <c:v>1.2357142857142851</c:v>
                </c:pt>
                <c:pt idx="1094">
                  <c:v>1.3642857142857137</c:v>
                </c:pt>
                <c:pt idx="1095">
                  <c:v>1.2214285714285711</c:v>
                </c:pt>
                <c:pt idx="1096">
                  <c:v>1.514285714285714</c:v>
                </c:pt>
                <c:pt idx="1097">
                  <c:v>1.8499999999999996</c:v>
                </c:pt>
                <c:pt idx="1098">
                  <c:v>1.859170674639282</c:v>
                </c:pt>
                <c:pt idx="1099">
                  <c:v>1.9469127778499931</c:v>
                </c:pt>
                <c:pt idx="1100">
                  <c:v>1.8132263096321324</c:v>
                </c:pt>
                <c:pt idx="1101">
                  <c:v>1.779539841414272</c:v>
                </c:pt>
                <c:pt idx="1102">
                  <c:v>1.5101390874821259</c:v>
                </c:pt>
                <c:pt idx="1103">
                  <c:v>1.383595476407123</c:v>
                </c:pt>
                <c:pt idx="1104">
                  <c:v>1.3356232939035486</c:v>
                </c:pt>
                <c:pt idx="1105">
                  <c:v>0.92516540390345692</c:v>
                </c:pt>
                <c:pt idx="1106">
                  <c:v>0.92516540390345692</c:v>
                </c:pt>
                <c:pt idx="1107">
                  <c:v>0.92516540390345692</c:v>
                </c:pt>
                <c:pt idx="1108">
                  <c:v>0.92516540390345692</c:v>
                </c:pt>
                <c:pt idx="1109">
                  <c:v>0.92516540390345692</c:v>
                </c:pt>
                <c:pt idx="1110">
                  <c:v>0.92516540390345692</c:v>
                </c:pt>
                <c:pt idx="1111">
                  <c:v>0.92516540390345692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LKKB_HDD_30.0C!$A$8:$A$1119</c:f>
              <c:numCache>
                <c:formatCode>d/m/yyyy</c:formatCode>
                <c:ptCount val="1112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  <c:pt idx="30">
                  <c:v>42125</c:v>
                </c:pt>
                <c:pt idx="31">
                  <c:v>42126</c:v>
                </c:pt>
                <c:pt idx="32">
                  <c:v>42127</c:v>
                </c:pt>
                <c:pt idx="33">
                  <c:v>42128</c:v>
                </c:pt>
                <c:pt idx="34">
                  <c:v>42129</c:v>
                </c:pt>
                <c:pt idx="35">
                  <c:v>42130</c:v>
                </c:pt>
                <c:pt idx="36">
                  <c:v>42131</c:v>
                </c:pt>
                <c:pt idx="37">
                  <c:v>42132</c:v>
                </c:pt>
                <c:pt idx="38">
                  <c:v>42133</c:v>
                </c:pt>
                <c:pt idx="39">
                  <c:v>42134</c:v>
                </c:pt>
                <c:pt idx="40">
                  <c:v>42135</c:v>
                </c:pt>
                <c:pt idx="41">
                  <c:v>42136</c:v>
                </c:pt>
                <c:pt idx="42">
                  <c:v>42137</c:v>
                </c:pt>
                <c:pt idx="43">
                  <c:v>42138</c:v>
                </c:pt>
                <c:pt idx="44">
                  <c:v>42139</c:v>
                </c:pt>
                <c:pt idx="45">
                  <c:v>42140</c:v>
                </c:pt>
                <c:pt idx="46">
                  <c:v>42141</c:v>
                </c:pt>
                <c:pt idx="47">
                  <c:v>42142</c:v>
                </c:pt>
                <c:pt idx="48">
                  <c:v>42143</c:v>
                </c:pt>
                <c:pt idx="49">
                  <c:v>42144</c:v>
                </c:pt>
                <c:pt idx="50">
                  <c:v>42145</c:v>
                </c:pt>
                <c:pt idx="51">
                  <c:v>42146</c:v>
                </c:pt>
                <c:pt idx="52">
                  <c:v>42147</c:v>
                </c:pt>
                <c:pt idx="53">
                  <c:v>42148</c:v>
                </c:pt>
                <c:pt idx="54">
                  <c:v>42149</c:v>
                </c:pt>
                <c:pt idx="55">
                  <c:v>42150</c:v>
                </c:pt>
                <c:pt idx="56">
                  <c:v>42151</c:v>
                </c:pt>
                <c:pt idx="57">
                  <c:v>42152</c:v>
                </c:pt>
                <c:pt idx="58">
                  <c:v>42153</c:v>
                </c:pt>
                <c:pt idx="59">
                  <c:v>42154</c:v>
                </c:pt>
                <c:pt idx="60">
                  <c:v>42155</c:v>
                </c:pt>
                <c:pt idx="61">
                  <c:v>42156</c:v>
                </c:pt>
                <c:pt idx="62">
                  <c:v>42157</c:v>
                </c:pt>
                <c:pt idx="63">
                  <c:v>42158</c:v>
                </c:pt>
                <c:pt idx="64">
                  <c:v>42159</c:v>
                </c:pt>
                <c:pt idx="65">
                  <c:v>42160</c:v>
                </c:pt>
                <c:pt idx="66">
                  <c:v>42161</c:v>
                </c:pt>
                <c:pt idx="67">
                  <c:v>42162</c:v>
                </c:pt>
                <c:pt idx="68">
                  <c:v>42163</c:v>
                </c:pt>
                <c:pt idx="69">
                  <c:v>42164</c:v>
                </c:pt>
                <c:pt idx="70">
                  <c:v>42165</c:v>
                </c:pt>
                <c:pt idx="71">
                  <c:v>42166</c:v>
                </c:pt>
                <c:pt idx="72">
                  <c:v>42167</c:v>
                </c:pt>
                <c:pt idx="73">
                  <c:v>42168</c:v>
                </c:pt>
                <c:pt idx="74">
                  <c:v>42169</c:v>
                </c:pt>
                <c:pt idx="75">
                  <c:v>42170</c:v>
                </c:pt>
                <c:pt idx="76">
                  <c:v>42171</c:v>
                </c:pt>
                <c:pt idx="77">
                  <c:v>42172</c:v>
                </c:pt>
                <c:pt idx="78">
                  <c:v>42173</c:v>
                </c:pt>
                <c:pt idx="79">
                  <c:v>42174</c:v>
                </c:pt>
                <c:pt idx="80">
                  <c:v>42175</c:v>
                </c:pt>
                <c:pt idx="81">
                  <c:v>42176</c:v>
                </c:pt>
                <c:pt idx="82">
                  <c:v>42177</c:v>
                </c:pt>
                <c:pt idx="83">
                  <c:v>42178</c:v>
                </c:pt>
                <c:pt idx="84">
                  <c:v>42179</c:v>
                </c:pt>
                <c:pt idx="85">
                  <c:v>42180</c:v>
                </c:pt>
                <c:pt idx="86">
                  <c:v>42181</c:v>
                </c:pt>
                <c:pt idx="87">
                  <c:v>42182</c:v>
                </c:pt>
                <c:pt idx="88">
                  <c:v>42183</c:v>
                </c:pt>
                <c:pt idx="89">
                  <c:v>42184</c:v>
                </c:pt>
                <c:pt idx="90">
                  <c:v>42185</c:v>
                </c:pt>
                <c:pt idx="91">
                  <c:v>42186</c:v>
                </c:pt>
                <c:pt idx="92">
                  <c:v>42187</c:v>
                </c:pt>
                <c:pt idx="93">
                  <c:v>42188</c:v>
                </c:pt>
                <c:pt idx="94">
                  <c:v>42189</c:v>
                </c:pt>
                <c:pt idx="95">
                  <c:v>42190</c:v>
                </c:pt>
                <c:pt idx="96">
                  <c:v>42191</c:v>
                </c:pt>
                <c:pt idx="97">
                  <c:v>42192</c:v>
                </c:pt>
                <c:pt idx="98">
                  <c:v>42193</c:v>
                </c:pt>
                <c:pt idx="99">
                  <c:v>42194</c:v>
                </c:pt>
                <c:pt idx="100">
                  <c:v>42195</c:v>
                </c:pt>
                <c:pt idx="101">
                  <c:v>42196</c:v>
                </c:pt>
                <c:pt idx="102">
                  <c:v>42197</c:v>
                </c:pt>
                <c:pt idx="103">
                  <c:v>42198</c:v>
                </c:pt>
                <c:pt idx="104">
                  <c:v>42199</c:v>
                </c:pt>
                <c:pt idx="105">
                  <c:v>42200</c:v>
                </c:pt>
                <c:pt idx="106">
                  <c:v>42201</c:v>
                </c:pt>
                <c:pt idx="107">
                  <c:v>42202</c:v>
                </c:pt>
                <c:pt idx="108">
                  <c:v>42203</c:v>
                </c:pt>
                <c:pt idx="109">
                  <c:v>42204</c:v>
                </c:pt>
                <c:pt idx="110">
                  <c:v>42205</c:v>
                </c:pt>
                <c:pt idx="111">
                  <c:v>42206</c:v>
                </c:pt>
                <c:pt idx="112">
                  <c:v>42207</c:v>
                </c:pt>
                <c:pt idx="113">
                  <c:v>42208</c:v>
                </c:pt>
                <c:pt idx="114">
                  <c:v>42209</c:v>
                </c:pt>
                <c:pt idx="115">
                  <c:v>42210</c:v>
                </c:pt>
                <c:pt idx="116">
                  <c:v>42211</c:v>
                </c:pt>
                <c:pt idx="117">
                  <c:v>42212</c:v>
                </c:pt>
                <c:pt idx="118">
                  <c:v>42213</c:v>
                </c:pt>
                <c:pt idx="119">
                  <c:v>42214</c:v>
                </c:pt>
                <c:pt idx="120">
                  <c:v>42215</c:v>
                </c:pt>
                <c:pt idx="121">
                  <c:v>42216</c:v>
                </c:pt>
                <c:pt idx="122">
                  <c:v>42217</c:v>
                </c:pt>
                <c:pt idx="123">
                  <c:v>42218</c:v>
                </c:pt>
                <c:pt idx="124">
                  <c:v>42219</c:v>
                </c:pt>
                <c:pt idx="125">
                  <c:v>42220</c:v>
                </c:pt>
                <c:pt idx="126">
                  <c:v>42221</c:v>
                </c:pt>
                <c:pt idx="127">
                  <c:v>42222</c:v>
                </c:pt>
                <c:pt idx="128">
                  <c:v>42223</c:v>
                </c:pt>
                <c:pt idx="129">
                  <c:v>42224</c:v>
                </c:pt>
                <c:pt idx="130">
                  <c:v>42225</c:v>
                </c:pt>
                <c:pt idx="131">
                  <c:v>42226</c:v>
                </c:pt>
                <c:pt idx="132">
                  <c:v>42227</c:v>
                </c:pt>
                <c:pt idx="133">
                  <c:v>42228</c:v>
                </c:pt>
                <c:pt idx="134">
                  <c:v>42229</c:v>
                </c:pt>
                <c:pt idx="135">
                  <c:v>42230</c:v>
                </c:pt>
                <c:pt idx="136">
                  <c:v>42231</c:v>
                </c:pt>
                <c:pt idx="137">
                  <c:v>42232</c:v>
                </c:pt>
                <c:pt idx="138">
                  <c:v>42233</c:v>
                </c:pt>
                <c:pt idx="139">
                  <c:v>42234</c:v>
                </c:pt>
                <c:pt idx="140">
                  <c:v>42235</c:v>
                </c:pt>
                <c:pt idx="141">
                  <c:v>42236</c:v>
                </c:pt>
                <c:pt idx="142">
                  <c:v>42237</c:v>
                </c:pt>
                <c:pt idx="143">
                  <c:v>42238</c:v>
                </c:pt>
                <c:pt idx="144">
                  <c:v>42239</c:v>
                </c:pt>
                <c:pt idx="145">
                  <c:v>42240</c:v>
                </c:pt>
                <c:pt idx="146">
                  <c:v>42241</c:v>
                </c:pt>
                <c:pt idx="147">
                  <c:v>42242</c:v>
                </c:pt>
                <c:pt idx="148">
                  <c:v>42243</c:v>
                </c:pt>
                <c:pt idx="149">
                  <c:v>42244</c:v>
                </c:pt>
                <c:pt idx="150">
                  <c:v>42245</c:v>
                </c:pt>
                <c:pt idx="151">
                  <c:v>42246</c:v>
                </c:pt>
                <c:pt idx="152">
                  <c:v>42247</c:v>
                </c:pt>
                <c:pt idx="153">
                  <c:v>42248</c:v>
                </c:pt>
                <c:pt idx="154">
                  <c:v>42249</c:v>
                </c:pt>
                <c:pt idx="155">
                  <c:v>42250</c:v>
                </c:pt>
                <c:pt idx="156">
                  <c:v>42251</c:v>
                </c:pt>
                <c:pt idx="157">
                  <c:v>42252</c:v>
                </c:pt>
                <c:pt idx="158">
                  <c:v>42253</c:v>
                </c:pt>
                <c:pt idx="159">
                  <c:v>42254</c:v>
                </c:pt>
                <c:pt idx="160">
                  <c:v>42255</c:v>
                </c:pt>
                <c:pt idx="161">
                  <c:v>42256</c:v>
                </c:pt>
                <c:pt idx="162">
                  <c:v>42257</c:v>
                </c:pt>
                <c:pt idx="163">
                  <c:v>42258</c:v>
                </c:pt>
                <c:pt idx="164">
                  <c:v>42259</c:v>
                </c:pt>
                <c:pt idx="165">
                  <c:v>42260</c:v>
                </c:pt>
                <c:pt idx="166">
                  <c:v>42261</c:v>
                </c:pt>
                <c:pt idx="167">
                  <c:v>42262</c:v>
                </c:pt>
                <c:pt idx="168">
                  <c:v>42263</c:v>
                </c:pt>
                <c:pt idx="169">
                  <c:v>42264</c:v>
                </c:pt>
                <c:pt idx="170">
                  <c:v>42265</c:v>
                </c:pt>
                <c:pt idx="171">
                  <c:v>42266</c:v>
                </c:pt>
                <c:pt idx="172">
                  <c:v>42267</c:v>
                </c:pt>
                <c:pt idx="173">
                  <c:v>42268</c:v>
                </c:pt>
                <c:pt idx="174">
                  <c:v>42269</c:v>
                </c:pt>
                <c:pt idx="175">
                  <c:v>42270</c:v>
                </c:pt>
                <c:pt idx="176">
                  <c:v>42271</c:v>
                </c:pt>
                <c:pt idx="177">
                  <c:v>42272</c:v>
                </c:pt>
                <c:pt idx="178">
                  <c:v>42273</c:v>
                </c:pt>
                <c:pt idx="179">
                  <c:v>42274</c:v>
                </c:pt>
                <c:pt idx="180">
                  <c:v>42275</c:v>
                </c:pt>
                <c:pt idx="181">
                  <c:v>42276</c:v>
                </c:pt>
                <c:pt idx="182">
                  <c:v>42277</c:v>
                </c:pt>
                <c:pt idx="183">
                  <c:v>42278</c:v>
                </c:pt>
                <c:pt idx="184">
                  <c:v>42279</c:v>
                </c:pt>
                <c:pt idx="185">
                  <c:v>42280</c:v>
                </c:pt>
                <c:pt idx="186">
                  <c:v>42281</c:v>
                </c:pt>
                <c:pt idx="187">
                  <c:v>42282</c:v>
                </c:pt>
                <c:pt idx="188">
                  <c:v>42283</c:v>
                </c:pt>
                <c:pt idx="189">
                  <c:v>42284</c:v>
                </c:pt>
                <c:pt idx="190">
                  <c:v>42285</c:v>
                </c:pt>
                <c:pt idx="191">
                  <c:v>42286</c:v>
                </c:pt>
                <c:pt idx="192">
                  <c:v>42287</c:v>
                </c:pt>
                <c:pt idx="193">
                  <c:v>42288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42294</c:v>
                </c:pt>
                <c:pt idx="200">
                  <c:v>42295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42301</c:v>
                </c:pt>
                <c:pt idx="207">
                  <c:v>42302</c:v>
                </c:pt>
                <c:pt idx="208">
                  <c:v>42303</c:v>
                </c:pt>
                <c:pt idx="209">
                  <c:v>42304</c:v>
                </c:pt>
                <c:pt idx="210">
                  <c:v>42305</c:v>
                </c:pt>
                <c:pt idx="211">
                  <c:v>42306</c:v>
                </c:pt>
                <c:pt idx="212">
                  <c:v>42307</c:v>
                </c:pt>
                <c:pt idx="213">
                  <c:v>42308</c:v>
                </c:pt>
                <c:pt idx="214">
                  <c:v>42309</c:v>
                </c:pt>
                <c:pt idx="215">
                  <c:v>42310</c:v>
                </c:pt>
                <c:pt idx="216">
                  <c:v>42311</c:v>
                </c:pt>
                <c:pt idx="217">
                  <c:v>42312</c:v>
                </c:pt>
                <c:pt idx="218">
                  <c:v>42313</c:v>
                </c:pt>
                <c:pt idx="219">
                  <c:v>42314</c:v>
                </c:pt>
                <c:pt idx="220">
                  <c:v>42315</c:v>
                </c:pt>
                <c:pt idx="221">
                  <c:v>42316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42322</c:v>
                </c:pt>
                <c:pt idx="228">
                  <c:v>42323</c:v>
                </c:pt>
                <c:pt idx="229">
                  <c:v>42324</c:v>
                </c:pt>
                <c:pt idx="230">
                  <c:v>42325</c:v>
                </c:pt>
                <c:pt idx="231">
                  <c:v>42326</c:v>
                </c:pt>
                <c:pt idx="232">
                  <c:v>42327</c:v>
                </c:pt>
                <c:pt idx="233">
                  <c:v>42328</c:v>
                </c:pt>
                <c:pt idx="234">
                  <c:v>42329</c:v>
                </c:pt>
                <c:pt idx="235">
                  <c:v>42330</c:v>
                </c:pt>
                <c:pt idx="236">
                  <c:v>42331</c:v>
                </c:pt>
                <c:pt idx="237">
                  <c:v>42332</c:v>
                </c:pt>
                <c:pt idx="238">
                  <c:v>42333</c:v>
                </c:pt>
                <c:pt idx="239">
                  <c:v>42334</c:v>
                </c:pt>
                <c:pt idx="240">
                  <c:v>42335</c:v>
                </c:pt>
                <c:pt idx="241">
                  <c:v>42336</c:v>
                </c:pt>
                <c:pt idx="242">
                  <c:v>42337</c:v>
                </c:pt>
                <c:pt idx="243">
                  <c:v>42338</c:v>
                </c:pt>
                <c:pt idx="244">
                  <c:v>42339</c:v>
                </c:pt>
                <c:pt idx="245">
                  <c:v>42340</c:v>
                </c:pt>
                <c:pt idx="246">
                  <c:v>42341</c:v>
                </c:pt>
                <c:pt idx="247">
                  <c:v>42342</c:v>
                </c:pt>
                <c:pt idx="248">
                  <c:v>42343</c:v>
                </c:pt>
                <c:pt idx="249">
                  <c:v>42344</c:v>
                </c:pt>
                <c:pt idx="250">
                  <c:v>42345</c:v>
                </c:pt>
                <c:pt idx="251">
                  <c:v>42346</c:v>
                </c:pt>
                <c:pt idx="252">
                  <c:v>42347</c:v>
                </c:pt>
                <c:pt idx="253">
                  <c:v>42348</c:v>
                </c:pt>
                <c:pt idx="254">
                  <c:v>42349</c:v>
                </c:pt>
                <c:pt idx="255">
                  <c:v>42350</c:v>
                </c:pt>
                <c:pt idx="256">
                  <c:v>42351</c:v>
                </c:pt>
                <c:pt idx="257">
                  <c:v>42352</c:v>
                </c:pt>
                <c:pt idx="258">
                  <c:v>42353</c:v>
                </c:pt>
                <c:pt idx="259">
                  <c:v>42354</c:v>
                </c:pt>
                <c:pt idx="260">
                  <c:v>42355</c:v>
                </c:pt>
                <c:pt idx="261">
                  <c:v>42356</c:v>
                </c:pt>
                <c:pt idx="262">
                  <c:v>42357</c:v>
                </c:pt>
                <c:pt idx="263">
                  <c:v>42358</c:v>
                </c:pt>
                <c:pt idx="264">
                  <c:v>42359</c:v>
                </c:pt>
                <c:pt idx="265">
                  <c:v>42360</c:v>
                </c:pt>
                <c:pt idx="266">
                  <c:v>42361</c:v>
                </c:pt>
                <c:pt idx="267">
                  <c:v>42362</c:v>
                </c:pt>
                <c:pt idx="268">
                  <c:v>42363</c:v>
                </c:pt>
                <c:pt idx="269">
                  <c:v>42364</c:v>
                </c:pt>
                <c:pt idx="270">
                  <c:v>42365</c:v>
                </c:pt>
                <c:pt idx="271">
                  <c:v>42366</c:v>
                </c:pt>
                <c:pt idx="272">
                  <c:v>42367</c:v>
                </c:pt>
                <c:pt idx="273">
                  <c:v>42368</c:v>
                </c:pt>
                <c:pt idx="274">
                  <c:v>42369</c:v>
                </c:pt>
                <c:pt idx="275">
                  <c:v>42370</c:v>
                </c:pt>
                <c:pt idx="276">
                  <c:v>42371</c:v>
                </c:pt>
                <c:pt idx="277">
                  <c:v>42372</c:v>
                </c:pt>
                <c:pt idx="278">
                  <c:v>42373</c:v>
                </c:pt>
                <c:pt idx="279">
                  <c:v>42374</c:v>
                </c:pt>
                <c:pt idx="280">
                  <c:v>42375</c:v>
                </c:pt>
                <c:pt idx="281">
                  <c:v>42376</c:v>
                </c:pt>
                <c:pt idx="282">
                  <c:v>42377</c:v>
                </c:pt>
                <c:pt idx="283">
                  <c:v>42378</c:v>
                </c:pt>
                <c:pt idx="284">
                  <c:v>42379</c:v>
                </c:pt>
                <c:pt idx="285">
                  <c:v>42380</c:v>
                </c:pt>
                <c:pt idx="286">
                  <c:v>42381</c:v>
                </c:pt>
                <c:pt idx="287">
                  <c:v>42382</c:v>
                </c:pt>
                <c:pt idx="288">
                  <c:v>42383</c:v>
                </c:pt>
                <c:pt idx="289">
                  <c:v>42384</c:v>
                </c:pt>
                <c:pt idx="290">
                  <c:v>42385</c:v>
                </c:pt>
                <c:pt idx="291">
                  <c:v>42386</c:v>
                </c:pt>
                <c:pt idx="292">
                  <c:v>42387</c:v>
                </c:pt>
                <c:pt idx="293">
                  <c:v>42388</c:v>
                </c:pt>
                <c:pt idx="294">
                  <c:v>42389</c:v>
                </c:pt>
                <c:pt idx="295">
                  <c:v>42390</c:v>
                </c:pt>
                <c:pt idx="296">
                  <c:v>42391</c:v>
                </c:pt>
                <c:pt idx="297">
                  <c:v>42392</c:v>
                </c:pt>
                <c:pt idx="298">
                  <c:v>42393</c:v>
                </c:pt>
                <c:pt idx="299">
                  <c:v>42394</c:v>
                </c:pt>
                <c:pt idx="300">
                  <c:v>42395</c:v>
                </c:pt>
                <c:pt idx="301">
                  <c:v>42396</c:v>
                </c:pt>
                <c:pt idx="302">
                  <c:v>42397</c:v>
                </c:pt>
                <c:pt idx="303">
                  <c:v>42398</c:v>
                </c:pt>
                <c:pt idx="304">
                  <c:v>42399</c:v>
                </c:pt>
                <c:pt idx="305">
                  <c:v>42400</c:v>
                </c:pt>
                <c:pt idx="306">
                  <c:v>42401</c:v>
                </c:pt>
                <c:pt idx="307">
                  <c:v>42402</c:v>
                </c:pt>
                <c:pt idx="308">
                  <c:v>42403</c:v>
                </c:pt>
                <c:pt idx="309">
                  <c:v>42404</c:v>
                </c:pt>
                <c:pt idx="310">
                  <c:v>42405</c:v>
                </c:pt>
                <c:pt idx="311">
                  <c:v>42406</c:v>
                </c:pt>
                <c:pt idx="312">
                  <c:v>42407</c:v>
                </c:pt>
                <c:pt idx="313">
                  <c:v>42408</c:v>
                </c:pt>
                <c:pt idx="314">
                  <c:v>42409</c:v>
                </c:pt>
                <c:pt idx="315">
                  <c:v>42410</c:v>
                </c:pt>
                <c:pt idx="316">
                  <c:v>42411</c:v>
                </c:pt>
                <c:pt idx="317">
                  <c:v>42412</c:v>
                </c:pt>
                <c:pt idx="318">
                  <c:v>42413</c:v>
                </c:pt>
                <c:pt idx="319">
                  <c:v>42414</c:v>
                </c:pt>
                <c:pt idx="320">
                  <c:v>42415</c:v>
                </c:pt>
                <c:pt idx="321">
                  <c:v>42416</c:v>
                </c:pt>
                <c:pt idx="322">
                  <c:v>42417</c:v>
                </c:pt>
                <c:pt idx="323">
                  <c:v>42418</c:v>
                </c:pt>
                <c:pt idx="324">
                  <c:v>42419</c:v>
                </c:pt>
                <c:pt idx="325">
                  <c:v>42420</c:v>
                </c:pt>
                <c:pt idx="326">
                  <c:v>42421</c:v>
                </c:pt>
                <c:pt idx="327">
                  <c:v>42422</c:v>
                </c:pt>
                <c:pt idx="328">
                  <c:v>42423</c:v>
                </c:pt>
                <c:pt idx="329">
                  <c:v>42424</c:v>
                </c:pt>
                <c:pt idx="330">
                  <c:v>42425</c:v>
                </c:pt>
                <c:pt idx="331">
                  <c:v>42426</c:v>
                </c:pt>
                <c:pt idx="332">
                  <c:v>42427</c:v>
                </c:pt>
                <c:pt idx="333">
                  <c:v>42428</c:v>
                </c:pt>
                <c:pt idx="334">
                  <c:v>42429</c:v>
                </c:pt>
                <c:pt idx="335">
                  <c:v>42430</c:v>
                </c:pt>
                <c:pt idx="336">
                  <c:v>42431</c:v>
                </c:pt>
                <c:pt idx="337">
                  <c:v>42432</c:v>
                </c:pt>
                <c:pt idx="338">
                  <c:v>42433</c:v>
                </c:pt>
                <c:pt idx="339">
                  <c:v>42434</c:v>
                </c:pt>
                <c:pt idx="340">
                  <c:v>42435</c:v>
                </c:pt>
                <c:pt idx="341">
                  <c:v>42436</c:v>
                </c:pt>
                <c:pt idx="342">
                  <c:v>42437</c:v>
                </c:pt>
                <c:pt idx="343">
                  <c:v>42438</c:v>
                </c:pt>
                <c:pt idx="344">
                  <c:v>42439</c:v>
                </c:pt>
                <c:pt idx="345">
                  <c:v>42440</c:v>
                </c:pt>
                <c:pt idx="346">
                  <c:v>42441</c:v>
                </c:pt>
                <c:pt idx="347">
                  <c:v>42442</c:v>
                </c:pt>
                <c:pt idx="348">
                  <c:v>42443</c:v>
                </c:pt>
                <c:pt idx="349">
                  <c:v>42444</c:v>
                </c:pt>
                <c:pt idx="350">
                  <c:v>42445</c:v>
                </c:pt>
                <c:pt idx="351">
                  <c:v>42446</c:v>
                </c:pt>
                <c:pt idx="352">
                  <c:v>42447</c:v>
                </c:pt>
                <c:pt idx="353">
                  <c:v>42448</c:v>
                </c:pt>
                <c:pt idx="354">
                  <c:v>42449</c:v>
                </c:pt>
                <c:pt idx="355">
                  <c:v>42450</c:v>
                </c:pt>
                <c:pt idx="356">
                  <c:v>42451</c:v>
                </c:pt>
                <c:pt idx="357">
                  <c:v>42452</c:v>
                </c:pt>
                <c:pt idx="358">
                  <c:v>42453</c:v>
                </c:pt>
                <c:pt idx="359">
                  <c:v>42454</c:v>
                </c:pt>
                <c:pt idx="360">
                  <c:v>42455</c:v>
                </c:pt>
                <c:pt idx="361">
                  <c:v>42456</c:v>
                </c:pt>
                <c:pt idx="362">
                  <c:v>42457</c:v>
                </c:pt>
                <c:pt idx="363">
                  <c:v>42458</c:v>
                </c:pt>
                <c:pt idx="364">
                  <c:v>42459</c:v>
                </c:pt>
                <c:pt idx="365">
                  <c:v>42460</c:v>
                </c:pt>
                <c:pt idx="366">
                  <c:v>42461</c:v>
                </c:pt>
                <c:pt idx="367">
                  <c:v>42462</c:v>
                </c:pt>
                <c:pt idx="368">
                  <c:v>42463</c:v>
                </c:pt>
                <c:pt idx="369">
                  <c:v>42464</c:v>
                </c:pt>
                <c:pt idx="370">
                  <c:v>42465</c:v>
                </c:pt>
                <c:pt idx="371">
                  <c:v>42466</c:v>
                </c:pt>
                <c:pt idx="372">
                  <c:v>42467</c:v>
                </c:pt>
                <c:pt idx="373">
                  <c:v>42468</c:v>
                </c:pt>
                <c:pt idx="374">
                  <c:v>42469</c:v>
                </c:pt>
                <c:pt idx="375">
                  <c:v>42470</c:v>
                </c:pt>
                <c:pt idx="376">
                  <c:v>42471</c:v>
                </c:pt>
                <c:pt idx="377">
                  <c:v>42472</c:v>
                </c:pt>
                <c:pt idx="378">
                  <c:v>42473</c:v>
                </c:pt>
                <c:pt idx="379">
                  <c:v>42474</c:v>
                </c:pt>
                <c:pt idx="380">
                  <c:v>42475</c:v>
                </c:pt>
                <c:pt idx="381">
                  <c:v>42476</c:v>
                </c:pt>
                <c:pt idx="382">
                  <c:v>42477</c:v>
                </c:pt>
                <c:pt idx="383">
                  <c:v>42478</c:v>
                </c:pt>
                <c:pt idx="384">
                  <c:v>42479</c:v>
                </c:pt>
                <c:pt idx="385">
                  <c:v>42480</c:v>
                </c:pt>
                <c:pt idx="386">
                  <c:v>42481</c:v>
                </c:pt>
                <c:pt idx="387">
                  <c:v>42482</c:v>
                </c:pt>
                <c:pt idx="388">
                  <c:v>42483</c:v>
                </c:pt>
                <c:pt idx="389">
                  <c:v>42484</c:v>
                </c:pt>
                <c:pt idx="390">
                  <c:v>42485</c:v>
                </c:pt>
                <c:pt idx="391">
                  <c:v>42486</c:v>
                </c:pt>
                <c:pt idx="392">
                  <c:v>42487</c:v>
                </c:pt>
                <c:pt idx="393">
                  <c:v>42488</c:v>
                </c:pt>
                <c:pt idx="394">
                  <c:v>42489</c:v>
                </c:pt>
                <c:pt idx="395">
                  <c:v>42490</c:v>
                </c:pt>
                <c:pt idx="396">
                  <c:v>42491</c:v>
                </c:pt>
                <c:pt idx="397">
                  <c:v>42492</c:v>
                </c:pt>
                <c:pt idx="398">
                  <c:v>42493</c:v>
                </c:pt>
                <c:pt idx="399">
                  <c:v>42494</c:v>
                </c:pt>
                <c:pt idx="400">
                  <c:v>42495</c:v>
                </c:pt>
                <c:pt idx="401">
                  <c:v>42496</c:v>
                </c:pt>
                <c:pt idx="402">
                  <c:v>42497</c:v>
                </c:pt>
                <c:pt idx="403">
                  <c:v>42498</c:v>
                </c:pt>
                <c:pt idx="404">
                  <c:v>42499</c:v>
                </c:pt>
                <c:pt idx="405">
                  <c:v>42500</c:v>
                </c:pt>
                <c:pt idx="406">
                  <c:v>42501</c:v>
                </c:pt>
                <c:pt idx="407">
                  <c:v>42502</c:v>
                </c:pt>
                <c:pt idx="408">
                  <c:v>42503</c:v>
                </c:pt>
                <c:pt idx="409">
                  <c:v>42504</c:v>
                </c:pt>
                <c:pt idx="410">
                  <c:v>42505</c:v>
                </c:pt>
                <c:pt idx="411">
                  <c:v>42506</c:v>
                </c:pt>
                <c:pt idx="412">
                  <c:v>42507</c:v>
                </c:pt>
                <c:pt idx="413">
                  <c:v>42508</c:v>
                </c:pt>
                <c:pt idx="414">
                  <c:v>42509</c:v>
                </c:pt>
                <c:pt idx="415">
                  <c:v>42510</c:v>
                </c:pt>
                <c:pt idx="416">
                  <c:v>42511</c:v>
                </c:pt>
                <c:pt idx="417">
                  <c:v>42512</c:v>
                </c:pt>
                <c:pt idx="418">
                  <c:v>42513</c:v>
                </c:pt>
                <c:pt idx="419">
                  <c:v>42514</c:v>
                </c:pt>
                <c:pt idx="420">
                  <c:v>42515</c:v>
                </c:pt>
                <c:pt idx="421">
                  <c:v>42516</c:v>
                </c:pt>
                <c:pt idx="422">
                  <c:v>42517</c:v>
                </c:pt>
                <c:pt idx="423">
                  <c:v>42518</c:v>
                </c:pt>
                <c:pt idx="424">
                  <c:v>42519</c:v>
                </c:pt>
                <c:pt idx="425">
                  <c:v>42520</c:v>
                </c:pt>
                <c:pt idx="426">
                  <c:v>42521</c:v>
                </c:pt>
                <c:pt idx="427">
                  <c:v>42522</c:v>
                </c:pt>
                <c:pt idx="428">
                  <c:v>42523</c:v>
                </c:pt>
                <c:pt idx="429">
                  <c:v>42524</c:v>
                </c:pt>
                <c:pt idx="430">
                  <c:v>42525</c:v>
                </c:pt>
                <c:pt idx="431">
                  <c:v>42526</c:v>
                </c:pt>
                <c:pt idx="432">
                  <c:v>42527</c:v>
                </c:pt>
                <c:pt idx="433">
                  <c:v>42528</c:v>
                </c:pt>
                <c:pt idx="434">
                  <c:v>42529</c:v>
                </c:pt>
                <c:pt idx="435">
                  <c:v>42530</c:v>
                </c:pt>
                <c:pt idx="436">
                  <c:v>42531</c:v>
                </c:pt>
                <c:pt idx="437">
                  <c:v>42532</c:v>
                </c:pt>
                <c:pt idx="438">
                  <c:v>42533</c:v>
                </c:pt>
                <c:pt idx="439">
                  <c:v>42534</c:v>
                </c:pt>
                <c:pt idx="440">
                  <c:v>42535</c:v>
                </c:pt>
                <c:pt idx="441">
                  <c:v>42536</c:v>
                </c:pt>
                <c:pt idx="442">
                  <c:v>42537</c:v>
                </c:pt>
                <c:pt idx="443">
                  <c:v>42538</c:v>
                </c:pt>
                <c:pt idx="444">
                  <c:v>42539</c:v>
                </c:pt>
                <c:pt idx="445">
                  <c:v>42540</c:v>
                </c:pt>
                <c:pt idx="446">
                  <c:v>42541</c:v>
                </c:pt>
                <c:pt idx="447">
                  <c:v>42542</c:v>
                </c:pt>
                <c:pt idx="448">
                  <c:v>42543</c:v>
                </c:pt>
                <c:pt idx="449">
                  <c:v>42544</c:v>
                </c:pt>
                <c:pt idx="450">
                  <c:v>42545</c:v>
                </c:pt>
                <c:pt idx="451">
                  <c:v>42546</c:v>
                </c:pt>
                <c:pt idx="452">
                  <c:v>42547</c:v>
                </c:pt>
                <c:pt idx="453">
                  <c:v>42548</c:v>
                </c:pt>
                <c:pt idx="454">
                  <c:v>42549</c:v>
                </c:pt>
                <c:pt idx="455">
                  <c:v>42550</c:v>
                </c:pt>
                <c:pt idx="456">
                  <c:v>42551</c:v>
                </c:pt>
                <c:pt idx="457">
                  <c:v>42552</c:v>
                </c:pt>
                <c:pt idx="458">
                  <c:v>42553</c:v>
                </c:pt>
                <c:pt idx="459">
                  <c:v>42554</c:v>
                </c:pt>
                <c:pt idx="460">
                  <c:v>42555</c:v>
                </c:pt>
                <c:pt idx="461">
                  <c:v>42556</c:v>
                </c:pt>
                <c:pt idx="462">
                  <c:v>42557</c:v>
                </c:pt>
                <c:pt idx="463">
                  <c:v>42558</c:v>
                </c:pt>
                <c:pt idx="464">
                  <c:v>42559</c:v>
                </c:pt>
                <c:pt idx="465">
                  <c:v>42560</c:v>
                </c:pt>
                <c:pt idx="466">
                  <c:v>42561</c:v>
                </c:pt>
                <c:pt idx="467">
                  <c:v>42562</c:v>
                </c:pt>
                <c:pt idx="468">
                  <c:v>42563</c:v>
                </c:pt>
                <c:pt idx="469">
                  <c:v>42564</c:v>
                </c:pt>
                <c:pt idx="470">
                  <c:v>42565</c:v>
                </c:pt>
                <c:pt idx="471">
                  <c:v>42566</c:v>
                </c:pt>
                <c:pt idx="472">
                  <c:v>42567</c:v>
                </c:pt>
                <c:pt idx="473">
                  <c:v>42568</c:v>
                </c:pt>
                <c:pt idx="474">
                  <c:v>42569</c:v>
                </c:pt>
                <c:pt idx="475">
                  <c:v>42570</c:v>
                </c:pt>
                <c:pt idx="476">
                  <c:v>42571</c:v>
                </c:pt>
                <c:pt idx="477">
                  <c:v>42572</c:v>
                </c:pt>
                <c:pt idx="478">
                  <c:v>42573</c:v>
                </c:pt>
                <c:pt idx="479">
                  <c:v>42574</c:v>
                </c:pt>
                <c:pt idx="480">
                  <c:v>42575</c:v>
                </c:pt>
                <c:pt idx="481">
                  <c:v>42576</c:v>
                </c:pt>
                <c:pt idx="482">
                  <c:v>42577</c:v>
                </c:pt>
                <c:pt idx="483">
                  <c:v>42578</c:v>
                </c:pt>
                <c:pt idx="484">
                  <c:v>42579</c:v>
                </c:pt>
                <c:pt idx="485">
                  <c:v>42580</c:v>
                </c:pt>
                <c:pt idx="486">
                  <c:v>42581</c:v>
                </c:pt>
                <c:pt idx="487">
                  <c:v>42582</c:v>
                </c:pt>
                <c:pt idx="488">
                  <c:v>42583</c:v>
                </c:pt>
                <c:pt idx="489">
                  <c:v>42584</c:v>
                </c:pt>
                <c:pt idx="490">
                  <c:v>42585</c:v>
                </c:pt>
                <c:pt idx="491">
                  <c:v>42586</c:v>
                </c:pt>
                <c:pt idx="492">
                  <c:v>42587</c:v>
                </c:pt>
                <c:pt idx="493">
                  <c:v>42588</c:v>
                </c:pt>
                <c:pt idx="494">
                  <c:v>42589</c:v>
                </c:pt>
                <c:pt idx="495">
                  <c:v>42590</c:v>
                </c:pt>
                <c:pt idx="496">
                  <c:v>42591</c:v>
                </c:pt>
                <c:pt idx="497">
                  <c:v>42592</c:v>
                </c:pt>
                <c:pt idx="498">
                  <c:v>42593</c:v>
                </c:pt>
                <c:pt idx="499">
                  <c:v>42594</c:v>
                </c:pt>
                <c:pt idx="500">
                  <c:v>42595</c:v>
                </c:pt>
                <c:pt idx="501">
                  <c:v>42596</c:v>
                </c:pt>
                <c:pt idx="502">
                  <c:v>42597</c:v>
                </c:pt>
                <c:pt idx="503">
                  <c:v>42598</c:v>
                </c:pt>
                <c:pt idx="504">
                  <c:v>42599</c:v>
                </c:pt>
                <c:pt idx="505">
                  <c:v>42600</c:v>
                </c:pt>
                <c:pt idx="506">
                  <c:v>42601</c:v>
                </c:pt>
                <c:pt idx="507">
                  <c:v>42602</c:v>
                </c:pt>
                <c:pt idx="508">
                  <c:v>42603</c:v>
                </c:pt>
                <c:pt idx="509">
                  <c:v>42604</c:v>
                </c:pt>
                <c:pt idx="510">
                  <c:v>42605</c:v>
                </c:pt>
                <c:pt idx="511">
                  <c:v>42606</c:v>
                </c:pt>
                <c:pt idx="512">
                  <c:v>42607</c:v>
                </c:pt>
                <c:pt idx="513">
                  <c:v>42608</c:v>
                </c:pt>
                <c:pt idx="514">
                  <c:v>42609</c:v>
                </c:pt>
                <c:pt idx="515">
                  <c:v>42610</c:v>
                </c:pt>
                <c:pt idx="516">
                  <c:v>42611</c:v>
                </c:pt>
                <c:pt idx="517">
                  <c:v>42612</c:v>
                </c:pt>
                <c:pt idx="518">
                  <c:v>42613</c:v>
                </c:pt>
                <c:pt idx="519">
                  <c:v>42614</c:v>
                </c:pt>
                <c:pt idx="520">
                  <c:v>42615</c:v>
                </c:pt>
                <c:pt idx="521">
                  <c:v>42616</c:v>
                </c:pt>
                <c:pt idx="522">
                  <c:v>42617</c:v>
                </c:pt>
                <c:pt idx="523">
                  <c:v>42618</c:v>
                </c:pt>
                <c:pt idx="524">
                  <c:v>42619</c:v>
                </c:pt>
                <c:pt idx="525">
                  <c:v>42620</c:v>
                </c:pt>
                <c:pt idx="526">
                  <c:v>42621</c:v>
                </c:pt>
                <c:pt idx="527">
                  <c:v>42622</c:v>
                </c:pt>
                <c:pt idx="528">
                  <c:v>42623</c:v>
                </c:pt>
                <c:pt idx="529">
                  <c:v>42624</c:v>
                </c:pt>
                <c:pt idx="530">
                  <c:v>42625</c:v>
                </c:pt>
                <c:pt idx="531">
                  <c:v>42626</c:v>
                </c:pt>
                <c:pt idx="532">
                  <c:v>42627</c:v>
                </c:pt>
                <c:pt idx="533">
                  <c:v>42628</c:v>
                </c:pt>
                <c:pt idx="534">
                  <c:v>42629</c:v>
                </c:pt>
                <c:pt idx="535">
                  <c:v>42630</c:v>
                </c:pt>
                <c:pt idx="536">
                  <c:v>42631</c:v>
                </c:pt>
                <c:pt idx="537">
                  <c:v>42632</c:v>
                </c:pt>
                <c:pt idx="538">
                  <c:v>42633</c:v>
                </c:pt>
                <c:pt idx="539">
                  <c:v>42634</c:v>
                </c:pt>
                <c:pt idx="540">
                  <c:v>42635</c:v>
                </c:pt>
                <c:pt idx="541">
                  <c:v>42636</c:v>
                </c:pt>
                <c:pt idx="542">
                  <c:v>42637</c:v>
                </c:pt>
                <c:pt idx="543">
                  <c:v>42638</c:v>
                </c:pt>
                <c:pt idx="544">
                  <c:v>42639</c:v>
                </c:pt>
                <c:pt idx="545">
                  <c:v>42640</c:v>
                </c:pt>
                <c:pt idx="546">
                  <c:v>42641</c:v>
                </c:pt>
                <c:pt idx="547">
                  <c:v>42642</c:v>
                </c:pt>
                <c:pt idx="548">
                  <c:v>42643</c:v>
                </c:pt>
                <c:pt idx="549">
                  <c:v>42644</c:v>
                </c:pt>
                <c:pt idx="550">
                  <c:v>42645</c:v>
                </c:pt>
                <c:pt idx="551">
                  <c:v>42646</c:v>
                </c:pt>
                <c:pt idx="552">
                  <c:v>42647</c:v>
                </c:pt>
                <c:pt idx="553">
                  <c:v>42648</c:v>
                </c:pt>
                <c:pt idx="554">
                  <c:v>42649</c:v>
                </c:pt>
                <c:pt idx="555">
                  <c:v>42650</c:v>
                </c:pt>
                <c:pt idx="556">
                  <c:v>42651</c:v>
                </c:pt>
                <c:pt idx="557">
                  <c:v>42652</c:v>
                </c:pt>
                <c:pt idx="558">
                  <c:v>42653</c:v>
                </c:pt>
                <c:pt idx="559">
                  <c:v>42654</c:v>
                </c:pt>
                <c:pt idx="560">
                  <c:v>42655</c:v>
                </c:pt>
                <c:pt idx="561">
                  <c:v>42656</c:v>
                </c:pt>
                <c:pt idx="562">
                  <c:v>42657</c:v>
                </c:pt>
                <c:pt idx="563">
                  <c:v>42658</c:v>
                </c:pt>
                <c:pt idx="564">
                  <c:v>42659</c:v>
                </c:pt>
                <c:pt idx="565">
                  <c:v>42660</c:v>
                </c:pt>
                <c:pt idx="566">
                  <c:v>42661</c:v>
                </c:pt>
                <c:pt idx="567">
                  <c:v>42662</c:v>
                </c:pt>
                <c:pt idx="568">
                  <c:v>42663</c:v>
                </c:pt>
                <c:pt idx="569">
                  <c:v>42664</c:v>
                </c:pt>
                <c:pt idx="570">
                  <c:v>42665</c:v>
                </c:pt>
                <c:pt idx="571">
                  <c:v>42666</c:v>
                </c:pt>
                <c:pt idx="572">
                  <c:v>42667</c:v>
                </c:pt>
                <c:pt idx="573">
                  <c:v>42668</c:v>
                </c:pt>
                <c:pt idx="574">
                  <c:v>42669</c:v>
                </c:pt>
                <c:pt idx="575">
                  <c:v>42670</c:v>
                </c:pt>
                <c:pt idx="576">
                  <c:v>42671</c:v>
                </c:pt>
                <c:pt idx="577">
                  <c:v>42672</c:v>
                </c:pt>
                <c:pt idx="578">
                  <c:v>42673</c:v>
                </c:pt>
                <c:pt idx="579">
                  <c:v>42674</c:v>
                </c:pt>
                <c:pt idx="580">
                  <c:v>42675</c:v>
                </c:pt>
                <c:pt idx="581">
                  <c:v>42676</c:v>
                </c:pt>
                <c:pt idx="582">
                  <c:v>42677</c:v>
                </c:pt>
                <c:pt idx="583">
                  <c:v>42678</c:v>
                </c:pt>
                <c:pt idx="584">
                  <c:v>42679</c:v>
                </c:pt>
                <c:pt idx="585">
                  <c:v>42680</c:v>
                </c:pt>
                <c:pt idx="586">
                  <c:v>42681</c:v>
                </c:pt>
                <c:pt idx="587">
                  <c:v>42682</c:v>
                </c:pt>
                <c:pt idx="588">
                  <c:v>42683</c:v>
                </c:pt>
                <c:pt idx="589">
                  <c:v>42684</c:v>
                </c:pt>
                <c:pt idx="590">
                  <c:v>42685</c:v>
                </c:pt>
                <c:pt idx="591">
                  <c:v>42686</c:v>
                </c:pt>
                <c:pt idx="592">
                  <c:v>42687</c:v>
                </c:pt>
                <c:pt idx="593">
                  <c:v>42688</c:v>
                </c:pt>
                <c:pt idx="594">
                  <c:v>42689</c:v>
                </c:pt>
                <c:pt idx="595">
                  <c:v>42690</c:v>
                </c:pt>
                <c:pt idx="596">
                  <c:v>42691</c:v>
                </c:pt>
                <c:pt idx="597">
                  <c:v>42692</c:v>
                </c:pt>
                <c:pt idx="598">
                  <c:v>42693</c:v>
                </c:pt>
                <c:pt idx="599">
                  <c:v>42694</c:v>
                </c:pt>
                <c:pt idx="600">
                  <c:v>42695</c:v>
                </c:pt>
                <c:pt idx="601">
                  <c:v>42696</c:v>
                </c:pt>
                <c:pt idx="602">
                  <c:v>42697</c:v>
                </c:pt>
                <c:pt idx="603">
                  <c:v>42698</c:v>
                </c:pt>
                <c:pt idx="604">
                  <c:v>42699</c:v>
                </c:pt>
                <c:pt idx="605">
                  <c:v>42700</c:v>
                </c:pt>
                <c:pt idx="606">
                  <c:v>42701</c:v>
                </c:pt>
                <c:pt idx="607">
                  <c:v>42702</c:v>
                </c:pt>
                <c:pt idx="608">
                  <c:v>42703</c:v>
                </c:pt>
                <c:pt idx="609">
                  <c:v>42704</c:v>
                </c:pt>
                <c:pt idx="610">
                  <c:v>42705</c:v>
                </c:pt>
                <c:pt idx="611">
                  <c:v>42706</c:v>
                </c:pt>
                <c:pt idx="612">
                  <c:v>42707</c:v>
                </c:pt>
                <c:pt idx="613">
                  <c:v>42708</c:v>
                </c:pt>
                <c:pt idx="614">
                  <c:v>42709</c:v>
                </c:pt>
                <c:pt idx="615">
                  <c:v>42710</c:v>
                </c:pt>
                <c:pt idx="616">
                  <c:v>42711</c:v>
                </c:pt>
                <c:pt idx="617">
                  <c:v>42712</c:v>
                </c:pt>
                <c:pt idx="618">
                  <c:v>42713</c:v>
                </c:pt>
                <c:pt idx="619">
                  <c:v>42714</c:v>
                </c:pt>
                <c:pt idx="620">
                  <c:v>42715</c:v>
                </c:pt>
                <c:pt idx="621">
                  <c:v>42716</c:v>
                </c:pt>
                <c:pt idx="622">
                  <c:v>42717</c:v>
                </c:pt>
                <c:pt idx="623">
                  <c:v>42718</c:v>
                </c:pt>
                <c:pt idx="624">
                  <c:v>42719</c:v>
                </c:pt>
                <c:pt idx="625">
                  <c:v>42720</c:v>
                </c:pt>
                <c:pt idx="626">
                  <c:v>42721</c:v>
                </c:pt>
                <c:pt idx="627">
                  <c:v>42722</c:v>
                </c:pt>
                <c:pt idx="628">
                  <c:v>42723</c:v>
                </c:pt>
                <c:pt idx="629">
                  <c:v>42724</c:v>
                </c:pt>
                <c:pt idx="630">
                  <c:v>42725</c:v>
                </c:pt>
                <c:pt idx="631">
                  <c:v>42726</c:v>
                </c:pt>
                <c:pt idx="632">
                  <c:v>42727</c:v>
                </c:pt>
                <c:pt idx="633">
                  <c:v>42728</c:v>
                </c:pt>
                <c:pt idx="634">
                  <c:v>42729</c:v>
                </c:pt>
                <c:pt idx="635">
                  <c:v>42730</c:v>
                </c:pt>
                <c:pt idx="636">
                  <c:v>42731</c:v>
                </c:pt>
                <c:pt idx="637">
                  <c:v>42732</c:v>
                </c:pt>
                <c:pt idx="638">
                  <c:v>42733</c:v>
                </c:pt>
                <c:pt idx="639">
                  <c:v>42734</c:v>
                </c:pt>
                <c:pt idx="640">
                  <c:v>42735</c:v>
                </c:pt>
                <c:pt idx="641">
                  <c:v>42736</c:v>
                </c:pt>
                <c:pt idx="642">
                  <c:v>42737</c:v>
                </c:pt>
                <c:pt idx="643">
                  <c:v>42738</c:v>
                </c:pt>
                <c:pt idx="644">
                  <c:v>42739</c:v>
                </c:pt>
                <c:pt idx="645">
                  <c:v>42740</c:v>
                </c:pt>
                <c:pt idx="646">
                  <c:v>42741</c:v>
                </c:pt>
                <c:pt idx="647">
                  <c:v>42742</c:v>
                </c:pt>
                <c:pt idx="648">
                  <c:v>42743</c:v>
                </c:pt>
                <c:pt idx="649">
                  <c:v>42744</c:v>
                </c:pt>
                <c:pt idx="650">
                  <c:v>42745</c:v>
                </c:pt>
                <c:pt idx="651">
                  <c:v>42746</c:v>
                </c:pt>
                <c:pt idx="652">
                  <c:v>42747</c:v>
                </c:pt>
                <c:pt idx="653">
                  <c:v>42748</c:v>
                </c:pt>
                <c:pt idx="654">
                  <c:v>42749</c:v>
                </c:pt>
                <c:pt idx="655">
                  <c:v>42750</c:v>
                </c:pt>
                <c:pt idx="656">
                  <c:v>42751</c:v>
                </c:pt>
                <c:pt idx="657">
                  <c:v>42752</c:v>
                </c:pt>
                <c:pt idx="658">
                  <c:v>42753</c:v>
                </c:pt>
                <c:pt idx="659">
                  <c:v>42754</c:v>
                </c:pt>
                <c:pt idx="660">
                  <c:v>42755</c:v>
                </c:pt>
                <c:pt idx="661">
                  <c:v>42756</c:v>
                </c:pt>
                <c:pt idx="662">
                  <c:v>42757</c:v>
                </c:pt>
                <c:pt idx="663">
                  <c:v>42758</c:v>
                </c:pt>
                <c:pt idx="664">
                  <c:v>42759</c:v>
                </c:pt>
                <c:pt idx="665">
                  <c:v>42760</c:v>
                </c:pt>
                <c:pt idx="666">
                  <c:v>42761</c:v>
                </c:pt>
                <c:pt idx="667">
                  <c:v>42762</c:v>
                </c:pt>
                <c:pt idx="668">
                  <c:v>42763</c:v>
                </c:pt>
                <c:pt idx="669">
                  <c:v>42764</c:v>
                </c:pt>
                <c:pt idx="670">
                  <c:v>42765</c:v>
                </c:pt>
                <c:pt idx="671">
                  <c:v>42766</c:v>
                </c:pt>
                <c:pt idx="672">
                  <c:v>42767</c:v>
                </c:pt>
                <c:pt idx="673">
                  <c:v>42768</c:v>
                </c:pt>
                <c:pt idx="674">
                  <c:v>42769</c:v>
                </c:pt>
                <c:pt idx="675">
                  <c:v>42770</c:v>
                </c:pt>
                <c:pt idx="676">
                  <c:v>42771</c:v>
                </c:pt>
                <c:pt idx="677">
                  <c:v>42772</c:v>
                </c:pt>
                <c:pt idx="678">
                  <c:v>42773</c:v>
                </c:pt>
                <c:pt idx="679">
                  <c:v>42774</c:v>
                </c:pt>
                <c:pt idx="680">
                  <c:v>42775</c:v>
                </c:pt>
                <c:pt idx="681">
                  <c:v>42776</c:v>
                </c:pt>
                <c:pt idx="682">
                  <c:v>42777</c:v>
                </c:pt>
                <c:pt idx="683">
                  <c:v>42778</c:v>
                </c:pt>
                <c:pt idx="684">
                  <c:v>42779</c:v>
                </c:pt>
                <c:pt idx="685">
                  <c:v>42780</c:v>
                </c:pt>
                <c:pt idx="686">
                  <c:v>42781</c:v>
                </c:pt>
                <c:pt idx="687">
                  <c:v>42782</c:v>
                </c:pt>
                <c:pt idx="688">
                  <c:v>42783</c:v>
                </c:pt>
                <c:pt idx="689">
                  <c:v>42784</c:v>
                </c:pt>
                <c:pt idx="690">
                  <c:v>42785</c:v>
                </c:pt>
                <c:pt idx="691">
                  <c:v>42786</c:v>
                </c:pt>
                <c:pt idx="692">
                  <c:v>42787</c:v>
                </c:pt>
                <c:pt idx="693">
                  <c:v>42788</c:v>
                </c:pt>
                <c:pt idx="694">
                  <c:v>42789</c:v>
                </c:pt>
                <c:pt idx="695">
                  <c:v>42790</c:v>
                </c:pt>
                <c:pt idx="696">
                  <c:v>42791</c:v>
                </c:pt>
                <c:pt idx="697">
                  <c:v>42792</c:v>
                </c:pt>
                <c:pt idx="698">
                  <c:v>42793</c:v>
                </c:pt>
                <c:pt idx="699">
                  <c:v>42794</c:v>
                </c:pt>
                <c:pt idx="700">
                  <c:v>42795</c:v>
                </c:pt>
                <c:pt idx="701">
                  <c:v>42796</c:v>
                </c:pt>
                <c:pt idx="702">
                  <c:v>42797</c:v>
                </c:pt>
                <c:pt idx="703">
                  <c:v>42798</c:v>
                </c:pt>
                <c:pt idx="704">
                  <c:v>42799</c:v>
                </c:pt>
                <c:pt idx="705">
                  <c:v>42800</c:v>
                </c:pt>
                <c:pt idx="706">
                  <c:v>42801</c:v>
                </c:pt>
                <c:pt idx="707">
                  <c:v>42802</c:v>
                </c:pt>
                <c:pt idx="708">
                  <c:v>42803</c:v>
                </c:pt>
                <c:pt idx="709">
                  <c:v>42804</c:v>
                </c:pt>
                <c:pt idx="710">
                  <c:v>42805</c:v>
                </c:pt>
                <c:pt idx="711">
                  <c:v>42806</c:v>
                </c:pt>
                <c:pt idx="712">
                  <c:v>42807</c:v>
                </c:pt>
                <c:pt idx="713">
                  <c:v>42808</c:v>
                </c:pt>
                <c:pt idx="714">
                  <c:v>42809</c:v>
                </c:pt>
                <c:pt idx="715">
                  <c:v>42810</c:v>
                </c:pt>
                <c:pt idx="716">
                  <c:v>42811</c:v>
                </c:pt>
                <c:pt idx="717">
                  <c:v>42812</c:v>
                </c:pt>
                <c:pt idx="718">
                  <c:v>42813</c:v>
                </c:pt>
                <c:pt idx="719">
                  <c:v>42814</c:v>
                </c:pt>
                <c:pt idx="720">
                  <c:v>42815</c:v>
                </c:pt>
                <c:pt idx="721">
                  <c:v>42816</c:v>
                </c:pt>
                <c:pt idx="722">
                  <c:v>42817</c:v>
                </c:pt>
                <c:pt idx="723">
                  <c:v>42818</c:v>
                </c:pt>
                <c:pt idx="724">
                  <c:v>42819</c:v>
                </c:pt>
                <c:pt idx="725">
                  <c:v>42820</c:v>
                </c:pt>
                <c:pt idx="726">
                  <c:v>42821</c:v>
                </c:pt>
                <c:pt idx="727">
                  <c:v>42822</c:v>
                </c:pt>
                <c:pt idx="728">
                  <c:v>42823</c:v>
                </c:pt>
                <c:pt idx="729">
                  <c:v>42824</c:v>
                </c:pt>
                <c:pt idx="730">
                  <c:v>42825</c:v>
                </c:pt>
                <c:pt idx="731">
                  <c:v>42826</c:v>
                </c:pt>
                <c:pt idx="732">
                  <c:v>42827</c:v>
                </c:pt>
                <c:pt idx="733">
                  <c:v>42828</c:v>
                </c:pt>
                <c:pt idx="734">
                  <c:v>42829</c:v>
                </c:pt>
                <c:pt idx="735">
                  <c:v>42830</c:v>
                </c:pt>
                <c:pt idx="736">
                  <c:v>42831</c:v>
                </c:pt>
                <c:pt idx="737">
                  <c:v>42832</c:v>
                </c:pt>
                <c:pt idx="738">
                  <c:v>42833</c:v>
                </c:pt>
                <c:pt idx="739">
                  <c:v>42834</c:v>
                </c:pt>
                <c:pt idx="740">
                  <c:v>42835</c:v>
                </c:pt>
                <c:pt idx="741">
                  <c:v>42836</c:v>
                </c:pt>
                <c:pt idx="742">
                  <c:v>42837</c:v>
                </c:pt>
                <c:pt idx="743">
                  <c:v>42838</c:v>
                </c:pt>
                <c:pt idx="744">
                  <c:v>42839</c:v>
                </c:pt>
                <c:pt idx="745">
                  <c:v>42840</c:v>
                </c:pt>
                <c:pt idx="746">
                  <c:v>42841</c:v>
                </c:pt>
                <c:pt idx="747">
                  <c:v>42842</c:v>
                </c:pt>
                <c:pt idx="748">
                  <c:v>42843</c:v>
                </c:pt>
                <c:pt idx="749">
                  <c:v>42844</c:v>
                </c:pt>
                <c:pt idx="750">
                  <c:v>42845</c:v>
                </c:pt>
                <c:pt idx="751">
                  <c:v>42846</c:v>
                </c:pt>
                <c:pt idx="752">
                  <c:v>42847</c:v>
                </c:pt>
                <c:pt idx="753">
                  <c:v>42848</c:v>
                </c:pt>
                <c:pt idx="754">
                  <c:v>42849</c:v>
                </c:pt>
                <c:pt idx="755">
                  <c:v>42850</c:v>
                </c:pt>
                <c:pt idx="756">
                  <c:v>42851</c:v>
                </c:pt>
                <c:pt idx="757">
                  <c:v>42852</c:v>
                </c:pt>
                <c:pt idx="758">
                  <c:v>42853</c:v>
                </c:pt>
                <c:pt idx="759">
                  <c:v>42854</c:v>
                </c:pt>
                <c:pt idx="760">
                  <c:v>42855</c:v>
                </c:pt>
                <c:pt idx="761">
                  <c:v>42856</c:v>
                </c:pt>
                <c:pt idx="762">
                  <c:v>42857</c:v>
                </c:pt>
                <c:pt idx="763">
                  <c:v>42858</c:v>
                </c:pt>
                <c:pt idx="764">
                  <c:v>42859</c:v>
                </c:pt>
                <c:pt idx="765">
                  <c:v>42860</c:v>
                </c:pt>
                <c:pt idx="766">
                  <c:v>42861</c:v>
                </c:pt>
                <c:pt idx="767">
                  <c:v>42862</c:v>
                </c:pt>
                <c:pt idx="768">
                  <c:v>42863</c:v>
                </c:pt>
                <c:pt idx="769">
                  <c:v>42864</c:v>
                </c:pt>
                <c:pt idx="770">
                  <c:v>42865</c:v>
                </c:pt>
                <c:pt idx="771">
                  <c:v>42866</c:v>
                </c:pt>
                <c:pt idx="772">
                  <c:v>42867</c:v>
                </c:pt>
                <c:pt idx="773">
                  <c:v>42868</c:v>
                </c:pt>
                <c:pt idx="774">
                  <c:v>42869</c:v>
                </c:pt>
                <c:pt idx="775">
                  <c:v>42870</c:v>
                </c:pt>
                <c:pt idx="776">
                  <c:v>42871</c:v>
                </c:pt>
                <c:pt idx="777">
                  <c:v>42872</c:v>
                </c:pt>
                <c:pt idx="778">
                  <c:v>42873</c:v>
                </c:pt>
                <c:pt idx="779">
                  <c:v>42874</c:v>
                </c:pt>
                <c:pt idx="780">
                  <c:v>42875</c:v>
                </c:pt>
                <c:pt idx="781">
                  <c:v>42876</c:v>
                </c:pt>
                <c:pt idx="782">
                  <c:v>42877</c:v>
                </c:pt>
                <c:pt idx="783">
                  <c:v>42878</c:v>
                </c:pt>
                <c:pt idx="784">
                  <c:v>42879</c:v>
                </c:pt>
                <c:pt idx="785">
                  <c:v>42880</c:v>
                </c:pt>
                <c:pt idx="786">
                  <c:v>42881</c:v>
                </c:pt>
                <c:pt idx="787">
                  <c:v>42882</c:v>
                </c:pt>
                <c:pt idx="788">
                  <c:v>42883</c:v>
                </c:pt>
                <c:pt idx="789">
                  <c:v>42884</c:v>
                </c:pt>
                <c:pt idx="790">
                  <c:v>42885</c:v>
                </c:pt>
                <c:pt idx="791">
                  <c:v>42886</c:v>
                </c:pt>
                <c:pt idx="792">
                  <c:v>42887</c:v>
                </c:pt>
                <c:pt idx="793">
                  <c:v>42888</c:v>
                </c:pt>
                <c:pt idx="794">
                  <c:v>42889</c:v>
                </c:pt>
                <c:pt idx="795">
                  <c:v>42890</c:v>
                </c:pt>
                <c:pt idx="796">
                  <c:v>42891</c:v>
                </c:pt>
                <c:pt idx="797">
                  <c:v>42892</c:v>
                </c:pt>
                <c:pt idx="798">
                  <c:v>42893</c:v>
                </c:pt>
                <c:pt idx="799">
                  <c:v>42894</c:v>
                </c:pt>
                <c:pt idx="800">
                  <c:v>42895</c:v>
                </c:pt>
                <c:pt idx="801">
                  <c:v>42896</c:v>
                </c:pt>
                <c:pt idx="802">
                  <c:v>42897</c:v>
                </c:pt>
                <c:pt idx="803">
                  <c:v>42898</c:v>
                </c:pt>
                <c:pt idx="804">
                  <c:v>42899</c:v>
                </c:pt>
                <c:pt idx="805">
                  <c:v>42900</c:v>
                </c:pt>
                <c:pt idx="806">
                  <c:v>42901</c:v>
                </c:pt>
                <c:pt idx="807">
                  <c:v>42902</c:v>
                </c:pt>
                <c:pt idx="808">
                  <c:v>42903</c:v>
                </c:pt>
                <c:pt idx="809">
                  <c:v>42904</c:v>
                </c:pt>
                <c:pt idx="810">
                  <c:v>42905</c:v>
                </c:pt>
                <c:pt idx="811">
                  <c:v>42906</c:v>
                </c:pt>
                <c:pt idx="812">
                  <c:v>42907</c:v>
                </c:pt>
                <c:pt idx="813">
                  <c:v>42908</c:v>
                </c:pt>
                <c:pt idx="814">
                  <c:v>42909</c:v>
                </c:pt>
                <c:pt idx="815">
                  <c:v>42910</c:v>
                </c:pt>
                <c:pt idx="816">
                  <c:v>42911</c:v>
                </c:pt>
                <c:pt idx="817">
                  <c:v>42912</c:v>
                </c:pt>
                <c:pt idx="818">
                  <c:v>42913</c:v>
                </c:pt>
                <c:pt idx="819">
                  <c:v>42914</c:v>
                </c:pt>
                <c:pt idx="820">
                  <c:v>42915</c:v>
                </c:pt>
                <c:pt idx="821">
                  <c:v>42916</c:v>
                </c:pt>
                <c:pt idx="822">
                  <c:v>42917</c:v>
                </c:pt>
                <c:pt idx="823">
                  <c:v>42918</c:v>
                </c:pt>
                <c:pt idx="824">
                  <c:v>42919</c:v>
                </c:pt>
                <c:pt idx="825">
                  <c:v>42920</c:v>
                </c:pt>
                <c:pt idx="826">
                  <c:v>42921</c:v>
                </c:pt>
                <c:pt idx="827">
                  <c:v>42922</c:v>
                </c:pt>
                <c:pt idx="828">
                  <c:v>42923</c:v>
                </c:pt>
                <c:pt idx="829">
                  <c:v>42924</c:v>
                </c:pt>
                <c:pt idx="830">
                  <c:v>42925</c:v>
                </c:pt>
                <c:pt idx="831">
                  <c:v>42926</c:v>
                </c:pt>
                <c:pt idx="832">
                  <c:v>42927</c:v>
                </c:pt>
                <c:pt idx="833">
                  <c:v>42928</c:v>
                </c:pt>
                <c:pt idx="834">
                  <c:v>42929</c:v>
                </c:pt>
                <c:pt idx="835">
                  <c:v>42930</c:v>
                </c:pt>
                <c:pt idx="836">
                  <c:v>42931</c:v>
                </c:pt>
                <c:pt idx="837">
                  <c:v>42932</c:v>
                </c:pt>
                <c:pt idx="838">
                  <c:v>42933</c:v>
                </c:pt>
                <c:pt idx="839">
                  <c:v>42934</c:v>
                </c:pt>
                <c:pt idx="840">
                  <c:v>42935</c:v>
                </c:pt>
                <c:pt idx="841">
                  <c:v>42936</c:v>
                </c:pt>
                <c:pt idx="842">
                  <c:v>42937</c:v>
                </c:pt>
                <c:pt idx="843">
                  <c:v>42938</c:v>
                </c:pt>
                <c:pt idx="844">
                  <c:v>42939</c:v>
                </c:pt>
                <c:pt idx="845">
                  <c:v>42940</c:v>
                </c:pt>
                <c:pt idx="846">
                  <c:v>42941</c:v>
                </c:pt>
                <c:pt idx="847">
                  <c:v>42942</c:v>
                </c:pt>
                <c:pt idx="848">
                  <c:v>42943</c:v>
                </c:pt>
                <c:pt idx="849">
                  <c:v>42944</c:v>
                </c:pt>
                <c:pt idx="850">
                  <c:v>42945</c:v>
                </c:pt>
                <c:pt idx="851">
                  <c:v>42946</c:v>
                </c:pt>
                <c:pt idx="852">
                  <c:v>42947</c:v>
                </c:pt>
                <c:pt idx="853">
                  <c:v>42948</c:v>
                </c:pt>
                <c:pt idx="854">
                  <c:v>42949</c:v>
                </c:pt>
                <c:pt idx="855">
                  <c:v>42950</c:v>
                </c:pt>
                <c:pt idx="856">
                  <c:v>42951</c:v>
                </c:pt>
                <c:pt idx="857">
                  <c:v>42952</c:v>
                </c:pt>
                <c:pt idx="858">
                  <c:v>42953</c:v>
                </c:pt>
                <c:pt idx="859">
                  <c:v>42954</c:v>
                </c:pt>
                <c:pt idx="860">
                  <c:v>42955</c:v>
                </c:pt>
                <c:pt idx="861">
                  <c:v>42956</c:v>
                </c:pt>
                <c:pt idx="862">
                  <c:v>42957</c:v>
                </c:pt>
                <c:pt idx="863">
                  <c:v>42958</c:v>
                </c:pt>
                <c:pt idx="864">
                  <c:v>42959</c:v>
                </c:pt>
                <c:pt idx="865">
                  <c:v>42960</c:v>
                </c:pt>
                <c:pt idx="866">
                  <c:v>42961</c:v>
                </c:pt>
                <c:pt idx="867">
                  <c:v>42962</c:v>
                </c:pt>
                <c:pt idx="868">
                  <c:v>42963</c:v>
                </c:pt>
                <c:pt idx="869">
                  <c:v>42964</c:v>
                </c:pt>
                <c:pt idx="870">
                  <c:v>42965</c:v>
                </c:pt>
                <c:pt idx="871">
                  <c:v>42966</c:v>
                </c:pt>
                <c:pt idx="872">
                  <c:v>42967</c:v>
                </c:pt>
                <c:pt idx="873">
                  <c:v>42968</c:v>
                </c:pt>
                <c:pt idx="874">
                  <c:v>42969</c:v>
                </c:pt>
                <c:pt idx="875">
                  <c:v>42970</c:v>
                </c:pt>
                <c:pt idx="876">
                  <c:v>42971</c:v>
                </c:pt>
                <c:pt idx="877">
                  <c:v>42972</c:v>
                </c:pt>
                <c:pt idx="878">
                  <c:v>42973</c:v>
                </c:pt>
                <c:pt idx="879">
                  <c:v>42974</c:v>
                </c:pt>
                <c:pt idx="880">
                  <c:v>42975</c:v>
                </c:pt>
                <c:pt idx="881">
                  <c:v>42976</c:v>
                </c:pt>
                <c:pt idx="882">
                  <c:v>42977</c:v>
                </c:pt>
                <c:pt idx="883">
                  <c:v>42978</c:v>
                </c:pt>
                <c:pt idx="884">
                  <c:v>42979</c:v>
                </c:pt>
                <c:pt idx="885">
                  <c:v>42980</c:v>
                </c:pt>
                <c:pt idx="886">
                  <c:v>42981</c:v>
                </c:pt>
                <c:pt idx="887">
                  <c:v>42982</c:v>
                </c:pt>
                <c:pt idx="888">
                  <c:v>42983</c:v>
                </c:pt>
                <c:pt idx="889">
                  <c:v>42984</c:v>
                </c:pt>
                <c:pt idx="890">
                  <c:v>42985</c:v>
                </c:pt>
                <c:pt idx="891">
                  <c:v>42986</c:v>
                </c:pt>
                <c:pt idx="892">
                  <c:v>42987</c:v>
                </c:pt>
                <c:pt idx="893">
                  <c:v>42988</c:v>
                </c:pt>
                <c:pt idx="894">
                  <c:v>42989</c:v>
                </c:pt>
                <c:pt idx="895">
                  <c:v>42990</c:v>
                </c:pt>
                <c:pt idx="896">
                  <c:v>42991</c:v>
                </c:pt>
                <c:pt idx="897">
                  <c:v>42992</c:v>
                </c:pt>
                <c:pt idx="898">
                  <c:v>42993</c:v>
                </c:pt>
                <c:pt idx="899">
                  <c:v>42994</c:v>
                </c:pt>
                <c:pt idx="900">
                  <c:v>42995</c:v>
                </c:pt>
                <c:pt idx="901">
                  <c:v>42996</c:v>
                </c:pt>
                <c:pt idx="902">
                  <c:v>42997</c:v>
                </c:pt>
                <c:pt idx="903">
                  <c:v>42998</c:v>
                </c:pt>
                <c:pt idx="904">
                  <c:v>42999</c:v>
                </c:pt>
                <c:pt idx="905">
                  <c:v>43000</c:v>
                </c:pt>
                <c:pt idx="906">
                  <c:v>43001</c:v>
                </c:pt>
                <c:pt idx="907">
                  <c:v>43002</c:v>
                </c:pt>
                <c:pt idx="908">
                  <c:v>43003</c:v>
                </c:pt>
                <c:pt idx="909">
                  <c:v>43004</c:v>
                </c:pt>
                <c:pt idx="910">
                  <c:v>43005</c:v>
                </c:pt>
                <c:pt idx="911">
                  <c:v>43006</c:v>
                </c:pt>
                <c:pt idx="912">
                  <c:v>43007</c:v>
                </c:pt>
                <c:pt idx="913">
                  <c:v>43008</c:v>
                </c:pt>
                <c:pt idx="914">
                  <c:v>43009</c:v>
                </c:pt>
                <c:pt idx="915">
                  <c:v>43010</c:v>
                </c:pt>
                <c:pt idx="916">
                  <c:v>43011</c:v>
                </c:pt>
                <c:pt idx="917">
                  <c:v>43012</c:v>
                </c:pt>
                <c:pt idx="918">
                  <c:v>43013</c:v>
                </c:pt>
                <c:pt idx="919">
                  <c:v>43014</c:v>
                </c:pt>
                <c:pt idx="920">
                  <c:v>43015</c:v>
                </c:pt>
                <c:pt idx="921">
                  <c:v>43016</c:v>
                </c:pt>
                <c:pt idx="922">
                  <c:v>43017</c:v>
                </c:pt>
                <c:pt idx="923">
                  <c:v>43018</c:v>
                </c:pt>
                <c:pt idx="924">
                  <c:v>43019</c:v>
                </c:pt>
                <c:pt idx="925">
                  <c:v>43020</c:v>
                </c:pt>
                <c:pt idx="926">
                  <c:v>43021</c:v>
                </c:pt>
                <c:pt idx="927">
                  <c:v>43022</c:v>
                </c:pt>
                <c:pt idx="928">
                  <c:v>43023</c:v>
                </c:pt>
                <c:pt idx="929">
                  <c:v>43024</c:v>
                </c:pt>
                <c:pt idx="930">
                  <c:v>43025</c:v>
                </c:pt>
                <c:pt idx="931">
                  <c:v>43026</c:v>
                </c:pt>
                <c:pt idx="932">
                  <c:v>43027</c:v>
                </c:pt>
                <c:pt idx="933">
                  <c:v>43028</c:v>
                </c:pt>
                <c:pt idx="934">
                  <c:v>43029</c:v>
                </c:pt>
                <c:pt idx="935">
                  <c:v>43030</c:v>
                </c:pt>
                <c:pt idx="936">
                  <c:v>43031</c:v>
                </c:pt>
                <c:pt idx="937">
                  <c:v>43032</c:v>
                </c:pt>
                <c:pt idx="938">
                  <c:v>43033</c:v>
                </c:pt>
                <c:pt idx="939">
                  <c:v>43034</c:v>
                </c:pt>
                <c:pt idx="940">
                  <c:v>43035</c:v>
                </c:pt>
                <c:pt idx="941">
                  <c:v>43036</c:v>
                </c:pt>
                <c:pt idx="942">
                  <c:v>43037</c:v>
                </c:pt>
                <c:pt idx="943">
                  <c:v>43038</c:v>
                </c:pt>
                <c:pt idx="944">
                  <c:v>43039</c:v>
                </c:pt>
                <c:pt idx="945">
                  <c:v>43040</c:v>
                </c:pt>
                <c:pt idx="946">
                  <c:v>43041</c:v>
                </c:pt>
                <c:pt idx="947">
                  <c:v>43042</c:v>
                </c:pt>
                <c:pt idx="948">
                  <c:v>43043</c:v>
                </c:pt>
                <c:pt idx="949">
                  <c:v>43044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43050</c:v>
                </c:pt>
                <c:pt idx="956">
                  <c:v>43051</c:v>
                </c:pt>
                <c:pt idx="957">
                  <c:v>43052</c:v>
                </c:pt>
                <c:pt idx="958">
                  <c:v>43053</c:v>
                </c:pt>
                <c:pt idx="959">
                  <c:v>43054</c:v>
                </c:pt>
                <c:pt idx="960">
                  <c:v>43055</c:v>
                </c:pt>
                <c:pt idx="961">
                  <c:v>43056</c:v>
                </c:pt>
                <c:pt idx="962">
                  <c:v>43057</c:v>
                </c:pt>
                <c:pt idx="963">
                  <c:v>43058</c:v>
                </c:pt>
                <c:pt idx="964">
                  <c:v>43059</c:v>
                </c:pt>
                <c:pt idx="965">
                  <c:v>43060</c:v>
                </c:pt>
                <c:pt idx="966">
                  <c:v>43061</c:v>
                </c:pt>
                <c:pt idx="967">
                  <c:v>43062</c:v>
                </c:pt>
                <c:pt idx="968">
                  <c:v>43063</c:v>
                </c:pt>
                <c:pt idx="969">
                  <c:v>43064</c:v>
                </c:pt>
                <c:pt idx="970">
                  <c:v>43065</c:v>
                </c:pt>
                <c:pt idx="971">
                  <c:v>43066</c:v>
                </c:pt>
                <c:pt idx="972">
                  <c:v>43067</c:v>
                </c:pt>
                <c:pt idx="973">
                  <c:v>43068</c:v>
                </c:pt>
                <c:pt idx="974">
                  <c:v>43069</c:v>
                </c:pt>
                <c:pt idx="975">
                  <c:v>43070</c:v>
                </c:pt>
                <c:pt idx="976">
                  <c:v>43071</c:v>
                </c:pt>
                <c:pt idx="977">
                  <c:v>43072</c:v>
                </c:pt>
                <c:pt idx="978">
                  <c:v>43073</c:v>
                </c:pt>
                <c:pt idx="979">
                  <c:v>43074</c:v>
                </c:pt>
                <c:pt idx="980">
                  <c:v>43075</c:v>
                </c:pt>
                <c:pt idx="981">
                  <c:v>43076</c:v>
                </c:pt>
                <c:pt idx="982">
                  <c:v>43077</c:v>
                </c:pt>
                <c:pt idx="983">
                  <c:v>43078</c:v>
                </c:pt>
                <c:pt idx="984">
                  <c:v>43079</c:v>
                </c:pt>
                <c:pt idx="985">
                  <c:v>43080</c:v>
                </c:pt>
                <c:pt idx="986">
                  <c:v>43081</c:v>
                </c:pt>
                <c:pt idx="987">
                  <c:v>43082</c:v>
                </c:pt>
                <c:pt idx="988">
                  <c:v>43083</c:v>
                </c:pt>
                <c:pt idx="989">
                  <c:v>43084</c:v>
                </c:pt>
                <c:pt idx="990">
                  <c:v>43085</c:v>
                </c:pt>
                <c:pt idx="991">
                  <c:v>43086</c:v>
                </c:pt>
                <c:pt idx="992">
                  <c:v>43087</c:v>
                </c:pt>
                <c:pt idx="993">
                  <c:v>43088</c:v>
                </c:pt>
                <c:pt idx="994">
                  <c:v>43089</c:v>
                </c:pt>
                <c:pt idx="995">
                  <c:v>43090</c:v>
                </c:pt>
                <c:pt idx="996">
                  <c:v>43091</c:v>
                </c:pt>
                <c:pt idx="997">
                  <c:v>43092</c:v>
                </c:pt>
                <c:pt idx="998">
                  <c:v>43093</c:v>
                </c:pt>
                <c:pt idx="999">
                  <c:v>43094</c:v>
                </c:pt>
                <c:pt idx="1000">
                  <c:v>43095</c:v>
                </c:pt>
                <c:pt idx="1001">
                  <c:v>43096</c:v>
                </c:pt>
                <c:pt idx="1002">
                  <c:v>43097</c:v>
                </c:pt>
                <c:pt idx="1003">
                  <c:v>43098</c:v>
                </c:pt>
                <c:pt idx="1004">
                  <c:v>43099</c:v>
                </c:pt>
                <c:pt idx="1005">
                  <c:v>43100</c:v>
                </c:pt>
                <c:pt idx="1006">
                  <c:v>43101</c:v>
                </c:pt>
                <c:pt idx="1007">
                  <c:v>43102</c:v>
                </c:pt>
                <c:pt idx="1008">
                  <c:v>43103</c:v>
                </c:pt>
                <c:pt idx="1009">
                  <c:v>43104</c:v>
                </c:pt>
                <c:pt idx="1010">
                  <c:v>43105</c:v>
                </c:pt>
                <c:pt idx="1011">
                  <c:v>43106</c:v>
                </c:pt>
                <c:pt idx="1012">
                  <c:v>43107</c:v>
                </c:pt>
                <c:pt idx="1013">
                  <c:v>43108</c:v>
                </c:pt>
                <c:pt idx="1014">
                  <c:v>43109</c:v>
                </c:pt>
                <c:pt idx="1015">
                  <c:v>43110</c:v>
                </c:pt>
                <c:pt idx="1016">
                  <c:v>43111</c:v>
                </c:pt>
                <c:pt idx="1017">
                  <c:v>43112</c:v>
                </c:pt>
                <c:pt idx="1018">
                  <c:v>43113</c:v>
                </c:pt>
                <c:pt idx="1019">
                  <c:v>43114</c:v>
                </c:pt>
                <c:pt idx="1020">
                  <c:v>43115</c:v>
                </c:pt>
                <c:pt idx="1021">
                  <c:v>43116</c:v>
                </c:pt>
                <c:pt idx="1022">
                  <c:v>43117</c:v>
                </c:pt>
                <c:pt idx="1023">
                  <c:v>43118</c:v>
                </c:pt>
                <c:pt idx="1024">
                  <c:v>43119</c:v>
                </c:pt>
                <c:pt idx="1025">
                  <c:v>43120</c:v>
                </c:pt>
                <c:pt idx="1026">
                  <c:v>43121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43127</c:v>
                </c:pt>
                <c:pt idx="1033">
                  <c:v>43128</c:v>
                </c:pt>
                <c:pt idx="1034">
                  <c:v>43129</c:v>
                </c:pt>
                <c:pt idx="1035">
                  <c:v>43130</c:v>
                </c:pt>
                <c:pt idx="1036">
                  <c:v>43131</c:v>
                </c:pt>
                <c:pt idx="1037">
                  <c:v>43132</c:v>
                </c:pt>
                <c:pt idx="1038">
                  <c:v>43133</c:v>
                </c:pt>
                <c:pt idx="1039">
                  <c:v>43134</c:v>
                </c:pt>
                <c:pt idx="1040">
                  <c:v>43135</c:v>
                </c:pt>
                <c:pt idx="1041">
                  <c:v>43136</c:v>
                </c:pt>
                <c:pt idx="1042">
                  <c:v>43137</c:v>
                </c:pt>
                <c:pt idx="1043">
                  <c:v>43138</c:v>
                </c:pt>
                <c:pt idx="1044">
                  <c:v>43139</c:v>
                </c:pt>
                <c:pt idx="1045">
                  <c:v>43140</c:v>
                </c:pt>
                <c:pt idx="1046">
                  <c:v>43141</c:v>
                </c:pt>
                <c:pt idx="1047">
                  <c:v>43142</c:v>
                </c:pt>
                <c:pt idx="1048">
                  <c:v>43143</c:v>
                </c:pt>
                <c:pt idx="1049">
                  <c:v>43144</c:v>
                </c:pt>
                <c:pt idx="1050">
                  <c:v>43145</c:v>
                </c:pt>
                <c:pt idx="1051">
                  <c:v>43146</c:v>
                </c:pt>
                <c:pt idx="1052">
                  <c:v>43147</c:v>
                </c:pt>
                <c:pt idx="1053">
                  <c:v>43148</c:v>
                </c:pt>
                <c:pt idx="1054">
                  <c:v>43149</c:v>
                </c:pt>
                <c:pt idx="1055">
                  <c:v>43150</c:v>
                </c:pt>
                <c:pt idx="1056">
                  <c:v>43151</c:v>
                </c:pt>
                <c:pt idx="1057">
                  <c:v>43152</c:v>
                </c:pt>
                <c:pt idx="1058">
                  <c:v>43153</c:v>
                </c:pt>
                <c:pt idx="1059">
                  <c:v>43154</c:v>
                </c:pt>
                <c:pt idx="1060">
                  <c:v>43155</c:v>
                </c:pt>
                <c:pt idx="1061">
                  <c:v>43156</c:v>
                </c:pt>
                <c:pt idx="1062">
                  <c:v>43157</c:v>
                </c:pt>
                <c:pt idx="1063">
                  <c:v>43158</c:v>
                </c:pt>
                <c:pt idx="1064">
                  <c:v>43159</c:v>
                </c:pt>
                <c:pt idx="1065">
                  <c:v>43160</c:v>
                </c:pt>
                <c:pt idx="1066">
                  <c:v>43161</c:v>
                </c:pt>
                <c:pt idx="1067">
                  <c:v>43162</c:v>
                </c:pt>
                <c:pt idx="1068">
                  <c:v>43163</c:v>
                </c:pt>
                <c:pt idx="1069">
                  <c:v>43164</c:v>
                </c:pt>
                <c:pt idx="1070">
                  <c:v>43165</c:v>
                </c:pt>
                <c:pt idx="1071">
                  <c:v>43166</c:v>
                </c:pt>
                <c:pt idx="1072">
                  <c:v>43167</c:v>
                </c:pt>
                <c:pt idx="1073">
                  <c:v>43168</c:v>
                </c:pt>
                <c:pt idx="1074">
                  <c:v>43169</c:v>
                </c:pt>
                <c:pt idx="1075">
                  <c:v>43170</c:v>
                </c:pt>
                <c:pt idx="1076">
                  <c:v>43171</c:v>
                </c:pt>
                <c:pt idx="1077">
                  <c:v>43172</c:v>
                </c:pt>
                <c:pt idx="1078">
                  <c:v>43173</c:v>
                </c:pt>
                <c:pt idx="1079">
                  <c:v>43174</c:v>
                </c:pt>
                <c:pt idx="1080">
                  <c:v>43175</c:v>
                </c:pt>
                <c:pt idx="1081">
                  <c:v>43176</c:v>
                </c:pt>
                <c:pt idx="1082">
                  <c:v>43177</c:v>
                </c:pt>
                <c:pt idx="1083">
                  <c:v>43178</c:v>
                </c:pt>
                <c:pt idx="1084">
                  <c:v>43179</c:v>
                </c:pt>
                <c:pt idx="1085">
                  <c:v>43180</c:v>
                </c:pt>
                <c:pt idx="1086">
                  <c:v>43181</c:v>
                </c:pt>
                <c:pt idx="1087">
                  <c:v>43182</c:v>
                </c:pt>
                <c:pt idx="1088">
                  <c:v>43183</c:v>
                </c:pt>
                <c:pt idx="1089">
                  <c:v>43184</c:v>
                </c:pt>
                <c:pt idx="1090">
                  <c:v>43185</c:v>
                </c:pt>
                <c:pt idx="1091">
                  <c:v>43186</c:v>
                </c:pt>
                <c:pt idx="1092">
                  <c:v>43187</c:v>
                </c:pt>
                <c:pt idx="1093">
                  <c:v>43188</c:v>
                </c:pt>
                <c:pt idx="1094">
                  <c:v>43189</c:v>
                </c:pt>
                <c:pt idx="1095">
                  <c:v>43190</c:v>
                </c:pt>
                <c:pt idx="1096">
                  <c:v>43191</c:v>
                </c:pt>
                <c:pt idx="1097">
                  <c:v>43192</c:v>
                </c:pt>
                <c:pt idx="1098">
                  <c:v>43193</c:v>
                </c:pt>
                <c:pt idx="1099">
                  <c:v>43194</c:v>
                </c:pt>
                <c:pt idx="1100">
                  <c:v>43195</c:v>
                </c:pt>
                <c:pt idx="1101">
                  <c:v>43196</c:v>
                </c:pt>
                <c:pt idx="1102">
                  <c:v>43197</c:v>
                </c:pt>
                <c:pt idx="1103">
                  <c:v>43198</c:v>
                </c:pt>
                <c:pt idx="1104">
                  <c:v>43199</c:v>
                </c:pt>
                <c:pt idx="1105">
                  <c:v>43200</c:v>
                </c:pt>
                <c:pt idx="1106">
                  <c:v>43201</c:v>
                </c:pt>
                <c:pt idx="1107">
                  <c:v>43202</c:v>
                </c:pt>
                <c:pt idx="1108">
                  <c:v>43203</c:v>
                </c:pt>
                <c:pt idx="1109">
                  <c:v>43204</c:v>
                </c:pt>
                <c:pt idx="1110">
                  <c:v>43205</c:v>
                </c:pt>
                <c:pt idx="1111">
                  <c:v>43206</c:v>
                </c:pt>
              </c:numCache>
            </c:numRef>
          </c:xVal>
          <c:yVal>
            <c:numRef>
              <c:f>LKKB_HDD_30.0C!$T$8:$T$1119</c:f>
            </c:numRef>
          </c:yVal>
        </c:ser>
        <c:ser>
          <c:idx val="3"/>
          <c:order val="3"/>
          <c:marker>
            <c:symbol val="none"/>
          </c:marker>
          <c:xVal>
            <c:numRef>
              <c:f>LKKB_HDD_30.0C!$A$8:$A$1119</c:f>
              <c:numCache>
                <c:formatCode>d/m/yyyy</c:formatCode>
                <c:ptCount val="1112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  <c:pt idx="30">
                  <c:v>42125</c:v>
                </c:pt>
                <c:pt idx="31">
                  <c:v>42126</c:v>
                </c:pt>
                <c:pt idx="32">
                  <c:v>42127</c:v>
                </c:pt>
                <c:pt idx="33">
                  <c:v>42128</c:v>
                </c:pt>
                <c:pt idx="34">
                  <c:v>42129</c:v>
                </c:pt>
                <c:pt idx="35">
                  <c:v>42130</c:v>
                </c:pt>
                <c:pt idx="36">
                  <c:v>42131</c:v>
                </c:pt>
                <c:pt idx="37">
                  <c:v>42132</c:v>
                </c:pt>
                <c:pt idx="38">
                  <c:v>42133</c:v>
                </c:pt>
                <c:pt idx="39">
                  <c:v>42134</c:v>
                </c:pt>
                <c:pt idx="40">
                  <c:v>42135</c:v>
                </c:pt>
                <c:pt idx="41">
                  <c:v>42136</c:v>
                </c:pt>
                <c:pt idx="42">
                  <c:v>42137</c:v>
                </c:pt>
                <c:pt idx="43">
                  <c:v>42138</c:v>
                </c:pt>
                <c:pt idx="44">
                  <c:v>42139</c:v>
                </c:pt>
                <c:pt idx="45">
                  <c:v>42140</c:v>
                </c:pt>
                <c:pt idx="46">
                  <c:v>42141</c:v>
                </c:pt>
                <c:pt idx="47">
                  <c:v>42142</c:v>
                </c:pt>
                <c:pt idx="48">
                  <c:v>42143</c:v>
                </c:pt>
                <c:pt idx="49">
                  <c:v>42144</c:v>
                </c:pt>
                <c:pt idx="50">
                  <c:v>42145</c:v>
                </c:pt>
                <c:pt idx="51">
                  <c:v>42146</c:v>
                </c:pt>
                <c:pt idx="52">
                  <c:v>42147</c:v>
                </c:pt>
                <c:pt idx="53">
                  <c:v>42148</c:v>
                </c:pt>
                <c:pt idx="54">
                  <c:v>42149</c:v>
                </c:pt>
                <c:pt idx="55">
                  <c:v>42150</c:v>
                </c:pt>
                <c:pt idx="56">
                  <c:v>42151</c:v>
                </c:pt>
                <c:pt idx="57">
                  <c:v>42152</c:v>
                </c:pt>
                <c:pt idx="58">
                  <c:v>42153</c:v>
                </c:pt>
                <c:pt idx="59">
                  <c:v>42154</c:v>
                </c:pt>
                <c:pt idx="60">
                  <c:v>42155</c:v>
                </c:pt>
                <c:pt idx="61">
                  <c:v>42156</c:v>
                </c:pt>
                <c:pt idx="62">
                  <c:v>42157</c:v>
                </c:pt>
                <c:pt idx="63">
                  <c:v>42158</c:v>
                </c:pt>
                <c:pt idx="64">
                  <c:v>42159</c:v>
                </c:pt>
                <c:pt idx="65">
                  <c:v>42160</c:v>
                </c:pt>
                <c:pt idx="66">
                  <c:v>42161</c:v>
                </c:pt>
                <c:pt idx="67">
                  <c:v>42162</c:v>
                </c:pt>
                <c:pt idx="68">
                  <c:v>42163</c:v>
                </c:pt>
                <c:pt idx="69">
                  <c:v>42164</c:v>
                </c:pt>
                <c:pt idx="70">
                  <c:v>42165</c:v>
                </c:pt>
                <c:pt idx="71">
                  <c:v>42166</c:v>
                </c:pt>
                <c:pt idx="72">
                  <c:v>42167</c:v>
                </c:pt>
                <c:pt idx="73">
                  <c:v>42168</c:v>
                </c:pt>
                <c:pt idx="74">
                  <c:v>42169</c:v>
                </c:pt>
                <c:pt idx="75">
                  <c:v>42170</c:v>
                </c:pt>
                <c:pt idx="76">
                  <c:v>42171</c:v>
                </c:pt>
                <c:pt idx="77">
                  <c:v>42172</c:v>
                </c:pt>
                <c:pt idx="78">
                  <c:v>42173</c:v>
                </c:pt>
                <c:pt idx="79">
                  <c:v>42174</c:v>
                </c:pt>
                <c:pt idx="80">
                  <c:v>42175</c:v>
                </c:pt>
                <c:pt idx="81">
                  <c:v>42176</c:v>
                </c:pt>
                <c:pt idx="82">
                  <c:v>42177</c:v>
                </c:pt>
                <c:pt idx="83">
                  <c:v>42178</c:v>
                </c:pt>
                <c:pt idx="84">
                  <c:v>42179</c:v>
                </c:pt>
                <c:pt idx="85">
                  <c:v>42180</c:v>
                </c:pt>
                <c:pt idx="86">
                  <c:v>42181</c:v>
                </c:pt>
                <c:pt idx="87">
                  <c:v>42182</c:v>
                </c:pt>
                <c:pt idx="88">
                  <c:v>42183</c:v>
                </c:pt>
                <c:pt idx="89">
                  <c:v>42184</c:v>
                </c:pt>
                <c:pt idx="90">
                  <c:v>42185</c:v>
                </c:pt>
                <c:pt idx="91">
                  <c:v>42186</c:v>
                </c:pt>
                <c:pt idx="92">
                  <c:v>42187</c:v>
                </c:pt>
                <c:pt idx="93">
                  <c:v>42188</c:v>
                </c:pt>
                <c:pt idx="94">
                  <c:v>42189</c:v>
                </c:pt>
                <c:pt idx="95">
                  <c:v>42190</c:v>
                </c:pt>
                <c:pt idx="96">
                  <c:v>42191</c:v>
                </c:pt>
                <c:pt idx="97">
                  <c:v>42192</c:v>
                </c:pt>
                <c:pt idx="98">
                  <c:v>42193</c:v>
                </c:pt>
                <c:pt idx="99">
                  <c:v>42194</c:v>
                </c:pt>
                <c:pt idx="100">
                  <c:v>42195</c:v>
                </c:pt>
                <c:pt idx="101">
                  <c:v>42196</c:v>
                </c:pt>
                <c:pt idx="102">
                  <c:v>42197</c:v>
                </c:pt>
                <c:pt idx="103">
                  <c:v>42198</c:v>
                </c:pt>
                <c:pt idx="104">
                  <c:v>42199</c:v>
                </c:pt>
                <c:pt idx="105">
                  <c:v>42200</c:v>
                </c:pt>
                <c:pt idx="106">
                  <c:v>42201</c:v>
                </c:pt>
                <c:pt idx="107">
                  <c:v>42202</c:v>
                </c:pt>
                <c:pt idx="108">
                  <c:v>42203</c:v>
                </c:pt>
                <c:pt idx="109">
                  <c:v>42204</c:v>
                </c:pt>
                <c:pt idx="110">
                  <c:v>42205</c:v>
                </c:pt>
                <c:pt idx="111">
                  <c:v>42206</c:v>
                </c:pt>
                <c:pt idx="112">
                  <c:v>42207</c:v>
                </c:pt>
                <c:pt idx="113">
                  <c:v>42208</c:v>
                </c:pt>
                <c:pt idx="114">
                  <c:v>42209</c:v>
                </c:pt>
                <c:pt idx="115">
                  <c:v>42210</c:v>
                </c:pt>
                <c:pt idx="116">
                  <c:v>42211</c:v>
                </c:pt>
                <c:pt idx="117">
                  <c:v>42212</c:v>
                </c:pt>
                <c:pt idx="118">
                  <c:v>42213</c:v>
                </c:pt>
                <c:pt idx="119">
                  <c:v>42214</c:v>
                </c:pt>
                <c:pt idx="120">
                  <c:v>42215</c:v>
                </c:pt>
                <c:pt idx="121">
                  <c:v>42216</c:v>
                </c:pt>
                <c:pt idx="122">
                  <c:v>42217</c:v>
                </c:pt>
                <c:pt idx="123">
                  <c:v>42218</c:v>
                </c:pt>
                <c:pt idx="124">
                  <c:v>42219</c:v>
                </c:pt>
                <c:pt idx="125">
                  <c:v>42220</c:v>
                </c:pt>
                <c:pt idx="126">
                  <c:v>42221</c:v>
                </c:pt>
                <c:pt idx="127">
                  <c:v>42222</c:v>
                </c:pt>
                <c:pt idx="128">
                  <c:v>42223</c:v>
                </c:pt>
                <c:pt idx="129">
                  <c:v>42224</c:v>
                </c:pt>
                <c:pt idx="130">
                  <c:v>42225</c:v>
                </c:pt>
                <c:pt idx="131">
                  <c:v>42226</c:v>
                </c:pt>
                <c:pt idx="132">
                  <c:v>42227</c:v>
                </c:pt>
                <c:pt idx="133">
                  <c:v>42228</c:v>
                </c:pt>
                <c:pt idx="134">
                  <c:v>42229</c:v>
                </c:pt>
                <c:pt idx="135">
                  <c:v>42230</c:v>
                </c:pt>
                <c:pt idx="136">
                  <c:v>42231</c:v>
                </c:pt>
                <c:pt idx="137">
                  <c:v>42232</c:v>
                </c:pt>
                <c:pt idx="138">
                  <c:v>42233</c:v>
                </c:pt>
                <c:pt idx="139">
                  <c:v>42234</c:v>
                </c:pt>
                <c:pt idx="140">
                  <c:v>42235</c:v>
                </c:pt>
                <c:pt idx="141">
                  <c:v>42236</c:v>
                </c:pt>
                <c:pt idx="142">
                  <c:v>42237</c:v>
                </c:pt>
                <c:pt idx="143">
                  <c:v>42238</c:v>
                </c:pt>
                <c:pt idx="144">
                  <c:v>42239</c:v>
                </c:pt>
                <c:pt idx="145">
                  <c:v>42240</c:v>
                </c:pt>
                <c:pt idx="146">
                  <c:v>42241</c:v>
                </c:pt>
                <c:pt idx="147">
                  <c:v>42242</c:v>
                </c:pt>
                <c:pt idx="148">
                  <c:v>42243</c:v>
                </c:pt>
                <c:pt idx="149">
                  <c:v>42244</c:v>
                </c:pt>
                <c:pt idx="150">
                  <c:v>42245</c:v>
                </c:pt>
                <c:pt idx="151">
                  <c:v>42246</c:v>
                </c:pt>
                <c:pt idx="152">
                  <c:v>42247</c:v>
                </c:pt>
                <c:pt idx="153">
                  <c:v>42248</c:v>
                </c:pt>
                <c:pt idx="154">
                  <c:v>42249</c:v>
                </c:pt>
                <c:pt idx="155">
                  <c:v>42250</c:v>
                </c:pt>
                <c:pt idx="156">
                  <c:v>42251</c:v>
                </c:pt>
                <c:pt idx="157">
                  <c:v>42252</c:v>
                </c:pt>
                <c:pt idx="158">
                  <c:v>42253</c:v>
                </c:pt>
                <c:pt idx="159">
                  <c:v>42254</c:v>
                </c:pt>
                <c:pt idx="160">
                  <c:v>42255</c:v>
                </c:pt>
                <c:pt idx="161">
                  <c:v>42256</c:v>
                </c:pt>
                <c:pt idx="162">
                  <c:v>42257</c:v>
                </c:pt>
                <c:pt idx="163">
                  <c:v>42258</c:v>
                </c:pt>
                <c:pt idx="164">
                  <c:v>42259</c:v>
                </c:pt>
                <c:pt idx="165">
                  <c:v>42260</c:v>
                </c:pt>
                <c:pt idx="166">
                  <c:v>42261</c:v>
                </c:pt>
                <c:pt idx="167">
                  <c:v>42262</c:v>
                </c:pt>
                <c:pt idx="168">
                  <c:v>42263</c:v>
                </c:pt>
                <c:pt idx="169">
                  <c:v>42264</c:v>
                </c:pt>
                <c:pt idx="170">
                  <c:v>42265</c:v>
                </c:pt>
                <c:pt idx="171">
                  <c:v>42266</c:v>
                </c:pt>
                <c:pt idx="172">
                  <c:v>42267</c:v>
                </c:pt>
                <c:pt idx="173">
                  <c:v>42268</c:v>
                </c:pt>
                <c:pt idx="174">
                  <c:v>42269</c:v>
                </c:pt>
                <c:pt idx="175">
                  <c:v>42270</c:v>
                </c:pt>
                <c:pt idx="176">
                  <c:v>42271</c:v>
                </c:pt>
                <c:pt idx="177">
                  <c:v>42272</c:v>
                </c:pt>
                <c:pt idx="178">
                  <c:v>42273</c:v>
                </c:pt>
                <c:pt idx="179">
                  <c:v>42274</c:v>
                </c:pt>
                <c:pt idx="180">
                  <c:v>42275</c:v>
                </c:pt>
                <c:pt idx="181">
                  <c:v>42276</c:v>
                </c:pt>
                <c:pt idx="182">
                  <c:v>42277</c:v>
                </c:pt>
                <c:pt idx="183">
                  <c:v>42278</c:v>
                </c:pt>
                <c:pt idx="184">
                  <c:v>42279</c:v>
                </c:pt>
                <c:pt idx="185">
                  <c:v>42280</c:v>
                </c:pt>
                <c:pt idx="186">
                  <c:v>42281</c:v>
                </c:pt>
                <c:pt idx="187">
                  <c:v>42282</c:v>
                </c:pt>
                <c:pt idx="188">
                  <c:v>42283</c:v>
                </c:pt>
                <c:pt idx="189">
                  <c:v>42284</c:v>
                </c:pt>
                <c:pt idx="190">
                  <c:v>42285</c:v>
                </c:pt>
                <c:pt idx="191">
                  <c:v>42286</c:v>
                </c:pt>
                <c:pt idx="192">
                  <c:v>42287</c:v>
                </c:pt>
                <c:pt idx="193">
                  <c:v>42288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42294</c:v>
                </c:pt>
                <c:pt idx="200">
                  <c:v>42295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42301</c:v>
                </c:pt>
                <c:pt idx="207">
                  <c:v>42302</c:v>
                </c:pt>
                <c:pt idx="208">
                  <c:v>42303</c:v>
                </c:pt>
                <c:pt idx="209">
                  <c:v>42304</c:v>
                </c:pt>
                <c:pt idx="210">
                  <c:v>42305</c:v>
                </c:pt>
                <c:pt idx="211">
                  <c:v>42306</c:v>
                </c:pt>
                <c:pt idx="212">
                  <c:v>42307</c:v>
                </c:pt>
                <c:pt idx="213">
                  <c:v>42308</c:v>
                </c:pt>
                <c:pt idx="214">
                  <c:v>42309</c:v>
                </c:pt>
                <c:pt idx="215">
                  <c:v>42310</c:v>
                </c:pt>
                <c:pt idx="216">
                  <c:v>42311</c:v>
                </c:pt>
                <c:pt idx="217">
                  <c:v>42312</c:v>
                </c:pt>
                <c:pt idx="218">
                  <c:v>42313</c:v>
                </c:pt>
                <c:pt idx="219">
                  <c:v>42314</c:v>
                </c:pt>
                <c:pt idx="220">
                  <c:v>42315</c:v>
                </c:pt>
                <c:pt idx="221">
                  <c:v>42316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42322</c:v>
                </c:pt>
                <c:pt idx="228">
                  <c:v>42323</c:v>
                </c:pt>
                <c:pt idx="229">
                  <c:v>42324</c:v>
                </c:pt>
                <c:pt idx="230">
                  <c:v>42325</c:v>
                </c:pt>
                <c:pt idx="231">
                  <c:v>42326</c:v>
                </c:pt>
                <c:pt idx="232">
                  <c:v>42327</c:v>
                </c:pt>
                <c:pt idx="233">
                  <c:v>42328</c:v>
                </c:pt>
                <c:pt idx="234">
                  <c:v>42329</c:v>
                </c:pt>
                <c:pt idx="235">
                  <c:v>42330</c:v>
                </c:pt>
                <c:pt idx="236">
                  <c:v>42331</c:v>
                </c:pt>
                <c:pt idx="237">
                  <c:v>42332</c:v>
                </c:pt>
                <c:pt idx="238">
                  <c:v>42333</c:v>
                </c:pt>
                <c:pt idx="239">
                  <c:v>42334</c:v>
                </c:pt>
                <c:pt idx="240">
                  <c:v>42335</c:v>
                </c:pt>
                <c:pt idx="241">
                  <c:v>42336</c:v>
                </c:pt>
                <c:pt idx="242">
                  <c:v>42337</c:v>
                </c:pt>
                <c:pt idx="243">
                  <c:v>42338</c:v>
                </c:pt>
                <c:pt idx="244">
                  <c:v>42339</c:v>
                </c:pt>
                <c:pt idx="245">
                  <c:v>42340</c:v>
                </c:pt>
                <c:pt idx="246">
                  <c:v>42341</c:v>
                </c:pt>
                <c:pt idx="247">
                  <c:v>42342</c:v>
                </c:pt>
                <c:pt idx="248">
                  <c:v>42343</c:v>
                </c:pt>
                <c:pt idx="249">
                  <c:v>42344</c:v>
                </c:pt>
                <c:pt idx="250">
                  <c:v>42345</c:v>
                </c:pt>
                <c:pt idx="251">
                  <c:v>42346</c:v>
                </c:pt>
                <c:pt idx="252">
                  <c:v>42347</c:v>
                </c:pt>
                <c:pt idx="253">
                  <c:v>42348</c:v>
                </c:pt>
                <c:pt idx="254">
                  <c:v>42349</c:v>
                </c:pt>
                <c:pt idx="255">
                  <c:v>42350</c:v>
                </c:pt>
                <c:pt idx="256">
                  <c:v>42351</c:v>
                </c:pt>
                <c:pt idx="257">
                  <c:v>42352</c:v>
                </c:pt>
                <c:pt idx="258">
                  <c:v>42353</c:v>
                </c:pt>
                <c:pt idx="259">
                  <c:v>42354</c:v>
                </c:pt>
                <c:pt idx="260">
                  <c:v>42355</c:v>
                </c:pt>
                <c:pt idx="261">
                  <c:v>42356</c:v>
                </c:pt>
                <c:pt idx="262">
                  <c:v>42357</c:v>
                </c:pt>
                <c:pt idx="263">
                  <c:v>42358</c:v>
                </c:pt>
                <c:pt idx="264">
                  <c:v>42359</c:v>
                </c:pt>
                <c:pt idx="265">
                  <c:v>42360</c:v>
                </c:pt>
                <c:pt idx="266">
                  <c:v>42361</c:v>
                </c:pt>
                <c:pt idx="267">
                  <c:v>42362</c:v>
                </c:pt>
                <c:pt idx="268">
                  <c:v>42363</c:v>
                </c:pt>
                <c:pt idx="269">
                  <c:v>42364</c:v>
                </c:pt>
                <c:pt idx="270">
                  <c:v>42365</c:v>
                </c:pt>
                <c:pt idx="271">
                  <c:v>42366</c:v>
                </c:pt>
                <c:pt idx="272">
                  <c:v>42367</c:v>
                </c:pt>
                <c:pt idx="273">
                  <c:v>42368</c:v>
                </c:pt>
                <c:pt idx="274">
                  <c:v>42369</c:v>
                </c:pt>
                <c:pt idx="275">
                  <c:v>42370</c:v>
                </c:pt>
                <c:pt idx="276">
                  <c:v>42371</c:v>
                </c:pt>
                <c:pt idx="277">
                  <c:v>42372</c:v>
                </c:pt>
                <c:pt idx="278">
                  <c:v>42373</c:v>
                </c:pt>
                <c:pt idx="279">
                  <c:v>42374</c:v>
                </c:pt>
                <c:pt idx="280">
                  <c:v>42375</c:v>
                </c:pt>
                <c:pt idx="281">
                  <c:v>42376</c:v>
                </c:pt>
                <c:pt idx="282">
                  <c:v>42377</c:v>
                </c:pt>
                <c:pt idx="283">
                  <c:v>42378</c:v>
                </c:pt>
                <c:pt idx="284">
                  <c:v>42379</c:v>
                </c:pt>
                <c:pt idx="285">
                  <c:v>42380</c:v>
                </c:pt>
                <c:pt idx="286">
                  <c:v>42381</c:v>
                </c:pt>
                <c:pt idx="287">
                  <c:v>42382</c:v>
                </c:pt>
                <c:pt idx="288">
                  <c:v>42383</c:v>
                </c:pt>
                <c:pt idx="289">
                  <c:v>42384</c:v>
                </c:pt>
                <c:pt idx="290">
                  <c:v>42385</c:v>
                </c:pt>
                <c:pt idx="291">
                  <c:v>42386</c:v>
                </c:pt>
                <c:pt idx="292">
                  <c:v>42387</c:v>
                </c:pt>
                <c:pt idx="293">
                  <c:v>42388</c:v>
                </c:pt>
                <c:pt idx="294">
                  <c:v>42389</c:v>
                </c:pt>
                <c:pt idx="295">
                  <c:v>42390</c:v>
                </c:pt>
                <c:pt idx="296">
                  <c:v>42391</c:v>
                </c:pt>
                <c:pt idx="297">
                  <c:v>42392</c:v>
                </c:pt>
                <c:pt idx="298">
                  <c:v>42393</c:v>
                </c:pt>
                <c:pt idx="299">
                  <c:v>42394</c:v>
                </c:pt>
                <c:pt idx="300">
                  <c:v>42395</c:v>
                </c:pt>
                <c:pt idx="301">
                  <c:v>42396</c:v>
                </c:pt>
                <c:pt idx="302">
                  <c:v>42397</c:v>
                </c:pt>
                <c:pt idx="303">
                  <c:v>42398</c:v>
                </c:pt>
                <c:pt idx="304">
                  <c:v>42399</c:v>
                </c:pt>
                <c:pt idx="305">
                  <c:v>42400</c:v>
                </c:pt>
                <c:pt idx="306">
                  <c:v>42401</c:v>
                </c:pt>
                <c:pt idx="307">
                  <c:v>42402</c:v>
                </c:pt>
                <c:pt idx="308">
                  <c:v>42403</c:v>
                </c:pt>
                <c:pt idx="309">
                  <c:v>42404</c:v>
                </c:pt>
                <c:pt idx="310">
                  <c:v>42405</c:v>
                </c:pt>
                <c:pt idx="311">
                  <c:v>42406</c:v>
                </c:pt>
                <c:pt idx="312">
                  <c:v>42407</c:v>
                </c:pt>
                <c:pt idx="313">
                  <c:v>42408</c:v>
                </c:pt>
                <c:pt idx="314">
                  <c:v>42409</c:v>
                </c:pt>
                <c:pt idx="315">
                  <c:v>42410</c:v>
                </c:pt>
                <c:pt idx="316">
                  <c:v>42411</c:v>
                </c:pt>
                <c:pt idx="317">
                  <c:v>42412</c:v>
                </c:pt>
                <c:pt idx="318">
                  <c:v>42413</c:v>
                </c:pt>
                <c:pt idx="319">
                  <c:v>42414</c:v>
                </c:pt>
                <c:pt idx="320">
                  <c:v>42415</c:v>
                </c:pt>
                <c:pt idx="321">
                  <c:v>42416</c:v>
                </c:pt>
                <c:pt idx="322">
                  <c:v>42417</c:v>
                </c:pt>
                <c:pt idx="323">
                  <c:v>42418</c:v>
                </c:pt>
                <c:pt idx="324">
                  <c:v>42419</c:v>
                </c:pt>
                <c:pt idx="325">
                  <c:v>42420</c:v>
                </c:pt>
                <c:pt idx="326">
                  <c:v>42421</c:v>
                </c:pt>
                <c:pt idx="327">
                  <c:v>42422</c:v>
                </c:pt>
                <c:pt idx="328">
                  <c:v>42423</c:v>
                </c:pt>
                <c:pt idx="329">
                  <c:v>42424</c:v>
                </c:pt>
                <c:pt idx="330">
                  <c:v>42425</c:v>
                </c:pt>
                <c:pt idx="331">
                  <c:v>42426</c:v>
                </c:pt>
                <c:pt idx="332">
                  <c:v>42427</c:v>
                </c:pt>
                <c:pt idx="333">
                  <c:v>42428</c:v>
                </c:pt>
                <c:pt idx="334">
                  <c:v>42429</c:v>
                </c:pt>
                <c:pt idx="335">
                  <c:v>42430</c:v>
                </c:pt>
                <c:pt idx="336">
                  <c:v>42431</c:v>
                </c:pt>
                <c:pt idx="337">
                  <c:v>42432</c:v>
                </c:pt>
                <c:pt idx="338">
                  <c:v>42433</c:v>
                </c:pt>
                <c:pt idx="339">
                  <c:v>42434</c:v>
                </c:pt>
                <c:pt idx="340">
                  <c:v>42435</c:v>
                </c:pt>
                <c:pt idx="341">
                  <c:v>42436</c:v>
                </c:pt>
                <c:pt idx="342">
                  <c:v>42437</c:v>
                </c:pt>
                <c:pt idx="343">
                  <c:v>42438</c:v>
                </c:pt>
                <c:pt idx="344">
                  <c:v>42439</c:v>
                </c:pt>
                <c:pt idx="345">
                  <c:v>42440</c:v>
                </c:pt>
                <c:pt idx="346">
                  <c:v>42441</c:v>
                </c:pt>
                <c:pt idx="347">
                  <c:v>42442</c:v>
                </c:pt>
                <c:pt idx="348">
                  <c:v>42443</c:v>
                </c:pt>
                <c:pt idx="349">
                  <c:v>42444</c:v>
                </c:pt>
                <c:pt idx="350">
                  <c:v>42445</c:v>
                </c:pt>
                <c:pt idx="351">
                  <c:v>42446</c:v>
                </c:pt>
                <c:pt idx="352">
                  <c:v>42447</c:v>
                </c:pt>
                <c:pt idx="353">
                  <c:v>42448</c:v>
                </c:pt>
                <c:pt idx="354">
                  <c:v>42449</c:v>
                </c:pt>
                <c:pt idx="355">
                  <c:v>42450</c:v>
                </c:pt>
                <c:pt idx="356">
                  <c:v>42451</c:v>
                </c:pt>
                <c:pt idx="357">
                  <c:v>42452</c:v>
                </c:pt>
                <c:pt idx="358">
                  <c:v>42453</c:v>
                </c:pt>
                <c:pt idx="359">
                  <c:v>42454</c:v>
                </c:pt>
                <c:pt idx="360">
                  <c:v>42455</c:v>
                </c:pt>
                <c:pt idx="361">
                  <c:v>42456</c:v>
                </c:pt>
                <c:pt idx="362">
                  <c:v>42457</c:v>
                </c:pt>
                <c:pt idx="363">
                  <c:v>42458</c:v>
                </c:pt>
                <c:pt idx="364">
                  <c:v>42459</c:v>
                </c:pt>
                <c:pt idx="365">
                  <c:v>42460</c:v>
                </c:pt>
                <c:pt idx="366">
                  <c:v>42461</c:v>
                </c:pt>
                <c:pt idx="367">
                  <c:v>42462</c:v>
                </c:pt>
                <c:pt idx="368">
                  <c:v>42463</c:v>
                </c:pt>
                <c:pt idx="369">
                  <c:v>42464</c:v>
                </c:pt>
                <c:pt idx="370">
                  <c:v>42465</c:v>
                </c:pt>
                <c:pt idx="371">
                  <c:v>42466</c:v>
                </c:pt>
                <c:pt idx="372">
                  <c:v>42467</c:v>
                </c:pt>
                <c:pt idx="373">
                  <c:v>42468</c:v>
                </c:pt>
                <c:pt idx="374">
                  <c:v>42469</c:v>
                </c:pt>
                <c:pt idx="375">
                  <c:v>42470</c:v>
                </c:pt>
                <c:pt idx="376">
                  <c:v>42471</c:v>
                </c:pt>
                <c:pt idx="377">
                  <c:v>42472</c:v>
                </c:pt>
                <c:pt idx="378">
                  <c:v>42473</c:v>
                </c:pt>
                <c:pt idx="379">
                  <c:v>42474</c:v>
                </c:pt>
                <c:pt idx="380">
                  <c:v>42475</c:v>
                </c:pt>
                <c:pt idx="381">
                  <c:v>42476</c:v>
                </c:pt>
                <c:pt idx="382">
                  <c:v>42477</c:v>
                </c:pt>
                <c:pt idx="383">
                  <c:v>42478</c:v>
                </c:pt>
                <c:pt idx="384">
                  <c:v>42479</c:v>
                </c:pt>
                <c:pt idx="385">
                  <c:v>42480</c:v>
                </c:pt>
                <c:pt idx="386">
                  <c:v>42481</c:v>
                </c:pt>
                <c:pt idx="387">
                  <c:v>42482</c:v>
                </c:pt>
                <c:pt idx="388">
                  <c:v>42483</c:v>
                </c:pt>
                <c:pt idx="389">
                  <c:v>42484</c:v>
                </c:pt>
                <c:pt idx="390">
                  <c:v>42485</c:v>
                </c:pt>
                <c:pt idx="391">
                  <c:v>42486</c:v>
                </c:pt>
                <c:pt idx="392">
                  <c:v>42487</c:v>
                </c:pt>
                <c:pt idx="393">
                  <c:v>42488</c:v>
                </c:pt>
                <c:pt idx="394">
                  <c:v>42489</c:v>
                </c:pt>
                <c:pt idx="395">
                  <c:v>42490</c:v>
                </c:pt>
                <c:pt idx="396">
                  <c:v>42491</c:v>
                </c:pt>
                <c:pt idx="397">
                  <c:v>42492</c:v>
                </c:pt>
                <c:pt idx="398">
                  <c:v>42493</c:v>
                </c:pt>
                <c:pt idx="399">
                  <c:v>42494</c:v>
                </c:pt>
                <c:pt idx="400">
                  <c:v>42495</c:v>
                </c:pt>
                <c:pt idx="401">
                  <c:v>42496</c:v>
                </c:pt>
                <c:pt idx="402">
                  <c:v>42497</c:v>
                </c:pt>
                <c:pt idx="403">
                  <c:v>42498</c:v>
                </c:pt>
                <c:pt idx="404">
                  <c:v>42499</c:v>
                </c:pt>
                <c:pt idx="405">
                  <c:v>42500</c:v>
                </c:pt>
                <c:pt idx="406">
                  <c:v>42501</c:v>
                </c:pt>
                <c:pt idx="407">
                  <c:v>42502</c:v>
                </c:pt>
                <c:pt idx="408">
                  <c:v>42503</c:v>
                </c:pt>
                <c:pt idx="409">
                  <c:v>42504</c:v>
                </c:pt>
                <c:pt idx="410">
                  <c:v>42505</c:v>
                </c:pt>
                <c:pt idx="411">
                  <c:v>42506</c:v>
                </c:pt>
                <c:pt idx="412">
                  <c:v>42507</c:v>
                </c:pt>
                <c:pt idx="413">
                  <c:v>42508</c:v>
                </c:pt>
                <c:pt idx="414">
                  <c:v>42509</c:v>
                </c:pt>
                <c:pt idx="415">
                  <c:v>42510</c:v>
                </c:pt>
                <c:pt idx="416">
                  <c:v>42511</c:v>
                </c:pt>
                <c:pt idx="417">
                  <c:v>42512</c:v>
                </c:pt>
                <c:pt idx="418">
                  <c:v>42513</c:v>
                </c:pt>
                <c:pt idx="419">
                  <c:v>42514</c:v>
                </c:pt>
                <c:pt idx="420">
                  <c:v>42515</c:v>
                </c:pt>
                <c:pt idx="421">
                  <c:v>42516</c:v>
                </c:pt>
                <c:pt idx="422">
                  <c:v>42517</c:v>
                </c:pt>
                <c:pt idx="423">
                  <c:v>42518</c:v>
                </c:pt>
                <c:pt idx="424">
                  <c:v>42519</c:v>
                </c:pt>
                <c:pt idx="425">
                  <c:v>42520</c:v>
                </c:pt>
                <c:pt idx="426">
                  <c:v>42521</c:v>
                </c:pt>
                <c:pt idx="427">
                  <c:v>42522</c:v>
                </c:pt>
                <c:pt idx="428">
                  <c:v>42523</c:v>
                </c:pt>
                <c:pt idx="429">
                  <c:v>42524</c:v>
                </c:pt>
                <c:pt idx="430">
                  <c:v>42525</c:v>
                </c:pt>
                <c:pt idx="431">
                  <c:v>42526</c:v>
                </c:pt>
                <c:pt idx="432">
                  <c:v>42527</c:v>
                </c:pt>
                <c:pt idx="433">
                  <c:v>42528</c:v>
                </c:pt>
                <c:pt idx="434">
                  <c:v>42529</c:v>
                </c:pt>
                <c:pt idx="435">
                  <c:v>42530</c:v>
                </c:pt>
                <c:pt idx="436">
                  <c:v>42531</c:v>
                </c:pt>
                <c:pt idx="437">
                  <c:v>42532</c:v>
                </c:pt>
                <c:pt idx="438">
                  <c:v>42533</c:v>
                </c:pt>
                <c:pt idx="439">
                  <c:v>42534</c:v>
                </c:pt>
                <c:pt idx="440">
                  <c:v>42535</c:v>
                </c:pt>
                <c:pt idx="441">
                  <c:v>42536</c:v>
                </c:pt>
                <c:pt idx="442">
                  <c:v>42537</c:v>
                </c:pt>
                <c:pt idx="443">
                  <c:v>42538</c:v>
                </c:pt>
                <c:pt idx="444">
                  <c:v>42539</c:v>
                </c:pt>
                <c:pt idx="445">
                  <c:v>42540</c:v>
                </c:pt>
                <c:pt idx="446">
                  <c:v>42541</c:v>
                </c:pt>
                <c:pt idx="447">
                  <c:v>42542</c:v>
                </c:pt>
                <c:pt idx="448">
                  <c:v>42543</c:v>
                </c:pt>
                <c:pt idx="449">
                  <c:v>42544</c:v>
                </c:pt>
                <c:pt idx="450">
                  <c:v>42545</c:v>
                </c:pt>
                <c:pt idx="451">
                  <c:v>42546</c:v>
                </c:pt>
                <c:pt idx="452">
                  <c:v>42547</c:v>
                </c:pt>
                <c:pt idx="453">
                  <c:v>42548</c:v>
                </c:pt>
                <c:pt idx="454">
                  <c:v>42549</c:v>
                </c:pt>
                <c:pt idx="455">
                  <c:v>42550</c:v>
                </c:pt>
                <c:pt idx="456">
                  <c:v>42551</c:v>
                </c:pt>
                <c:pt idx="457">
                  <c:v>42552</c:v>
                </c:pt>
                <c:pt idx="458">
                  <c:v>42553</c:v>
                </c:pt>
                <c:pt idx="459">
                  <c:v>42554</c:v>
                </c:pt>
                <c:pt idx="460">
                  <c:v>42555</c:v>
                </c:pt>
                <c:pt idx="461">
                  <c:v>42556</c:v>
                </c:pt>
                <c:pt idx="462">
                  <c:v>42557</c:v>
                </c:pt>
                <c:pt idx="463">
                  <c:v>42558</c:v>
                </c:pt>
                <c:pt idx="464">
                  <c:v>42559</c:v>
                </c:pt>
                <c:pt idx="465">
                  <c:v>42560</c:v>
                </c:pt>
                <c:pt idx="466">
                  <c:v>42561</c:v>
                </c:pt>
                <c:pt idx="467">
                  <c:v>42562</c:v>
                </c:pt>
                <c:pt idx="468">
                  <c:v>42563</c:v>
                </c:pt>
                <c:pt idx="469">
                  <c:v>42564</c:v>
                </c:pt>
                <c:pt idx="470">
                  <c:v>42565</c:v>
                </c:pt>
                <c:pt idx="471">
                  <c:v>42566</c:v>
                </c:pt>
                <c:pt idx="472">
                  <c:v>42567</c:v>
                </c:pt>
                <c:pt idx="473">
                  <c:v>42568</c:v>
                </c:pt>
                <c:pt idx="474">
                  <c:v>42569</c:v>
                </c:pt>
                <c:pt idx="475">
                  <c:v>42570</c:v>
                </c:pt>
                <c:pt idx="476">
                  <c:v>42571</c:v>
                </c:pt>
                <c:pt idx="477">
                  <c:v>42572</c:v>
                </c:pt>
                <c:pt idx="478">
                  <c:v>42573</c:v>
                </c:pt>
                <c:pt idx="479">
                  <c:v>42574</c:v>
                </c:pt>
                <c:pt idx="480">
                  <c:v>42575</c:v>
                </c:pt>
                <c:pt idx="481">
                  <c:v>42576</c:v>
                </c:pt>
                <c:pt idx="482">
                  <c:v>42577</c:v>
                </c:pt>
                <c:pt idx="483">
                  <c:v>42578</c:v>
                </c:pt>
                <c:pt idx="484">
                  <c:v>42579</c:v>
                </c:pt>
                <c:pt idx="485">
                  <c:v>42580</c:v>
                </c:pt>
                <c:pt idx="486">
                  <c:v>42581</c:v>
                </c:pt>
                <c:pt idx="487">
                  <c:v>42582</c:v>
                </c:pt>
                <c:pt idx="488">
                  <c:v>42583</c:v>
                </c:pt>
                <c:pt idx="489">
                  <c:v>42584</c:v>
                </c:pt>
                <c:pt idx="490">
                  <c:v>42585</c:v>
                </c:pt>
                <c:pt idx="491">
                  <c:v>42586</c:v>
                </c:pt>
                <c:pt idx="492">
                  <c:v>42587</c:v>
                </c:pt>
                <c:pt idx="493">
                  <c:v>42588</c:v>
                </c:pt>
                <c:pt idx="494">
                  <c:v>42589</c:v>
                </c:pt>
                <c:pt idx="495">
                  <c:v>42590</c:v>
                </c:pt>
                <c:pt idx="496">
                  <c:v>42591</c:v>
                </c:pt>
                <c:pt idx="497">
                  <c:v>42592</c:v>
                </c:pt>
                <c:pt idx="498">
                  <c:v>42593</c:v>
                </c:pt>
                <c:pt idx="499">
                  <c:v>42594</c:v>
                </c:pt>
                <c:pt idx="500">
                  <c:v>42595</c:v>
                </c:pt>
                <c:pt idx="501">
                  <c:v>42596</c:v>
                </c:pt>
                <c:pt idx="502">
                  <c:v>42597</c:v>
                </c:pt>
                <c:pt idx="503">
                  <c:v>42598</c:v>
                </c:pt>
                <c:pt idx="504">
                  <c:v>42599</c:v>
                </c:pt>
                <c:pt idx="505">
                  <c:v>42600</c:v>
                </c:pt>
                <c:pt idx="506">
                  <c:v>42601</c:v>
                </c:pt>
                <c:pt idx="507">
                  <c:v>42602</c:v>
                </c:pt>
                <c:pt idx="508">
                  <c:v>42603</c:v>
                </c:pt>
                <c:pt idx="509">
                  <c:v>42604</c:v>
                </c:pt>
                <c:pt idx="510">
                  <c:v>42605</c:v>
                </c:pt>
                <c:pt idx="511">
                  <c:v>42606</c:v>
                </c:pt>
                <c:pt idx="512">
                  <c:v>42607</c:v>
                </c:pt>
                <c:pt idx="513">
                  <c:v>42608</c:v>
                </c:pt>
                <c:pt idx="514">
                  <c:v>42609</c:v>
                </c:pt>
                <c:pt idx="515">
                  <c:v>42610</c:v>
                </c:pt>
                <c:pt idx="516">
                  <c:v>42611</c:v>
                </c:pt>
                <c:pt idx="517">
                  <c:v>42612</c:v>
                </c:pt>
                <c:pt idx="518">
                  <c:v>42613</c:v>
                </c:pt>
                <c:pt idx="519">
                  <c:v>42614</c:v>
                </c:pt>
                <c:pt idx="520">
                  <c:v>42615</c:v>
                </c:pt>
                <c:pt idx="521">
                  <c:v>42616</c:v>
                </c:pt>
                <c:pt idx="522">
                  <c:v>42617</c:v>
                </c:pt>
                <c:pt idx="523">
                  <c:v>42618</c:v>
                </c:pt>
                <c:pt idx="524">
                  <c:v>42619</c:v>
                </c:pt>
                <c:pt idx="525">
                  <c:v>42620</c:v>
                </c:pt>
                <c:pt idx="526">
                  <c:v>42621</c:v>
                </c:pt>
                <c:pt idx="527">
                  <c:v>42622</c:v>
                </c:pt>
                <c:pt idx="528">
                  <c:v>42623</c:v>
                </c:pt>
                <c:pt idx="529">
                  <c:v>42624</c:v>
                </c:pt>
                <c:pt idx="530">
                  <c:v>42625</c:v>
                </c:pt>
                <c:pt idx="531">
                  <c:v>42626</c:v>
                </c:pt>
                <c:pt idx="532">
                  <c:v>42627</c:v>
                </c:pt>
                <c:pt idx="533">
                  <c:v>42628</c:v>
                </c:pt>
                <c:pt idx="534">
                  <c:v>42629</c:v>
                </c:pt>
                <c:pt idx="535">
                  <c:v>42630</c:v>
                </c:pt>
                <c:pt idx="536">
                  <c:v>42631</c:v>
                </c:pt>
                <c:pt idx="537">
                  <c:v>42632</c:v>
                </c:pt>
                <c:pt idx="538">
                  <c:v>42633</c:v>
                </c:pt>
                <c:pt idx="539">
                  <c:v>42634</c:v>
                </c:pt>
                <c:pt idx="540">
                  <c:v>42635</c:v>
                </c:pt>
                <c:pt idx="541">
                  <c:v>42636</c:v>
                </c:pt>
                <c:pt idx="542">
                  <c:v>42637</c:v>
                </c:pt>
                <c:pt idx="543">
                  <c:v>42638</c:v>
                </c:pt>
                <c:pt idx="544">
                  <c:v>42639</c:v>
                </c:pt>
                <c:pt idx="545">
                  <c:v>42640</c:v>
                </c:pt>
                <c:pt idx="546">
                  <c:v>42641</c:v>
                </c:pt>
                <c:pt idx="547">
                  <c:v>42642</c:v>
                </c:pt>
                <c:pt idx="548">
                  <c:v>42643</c:v>
                </c:pt>
                <c:pt idx="549">
                  <c:v>42644</c:v>
                </c:pt>
                <c:pt idx="550">
                  <c:v>42645</c:v>
                </c:pt>
                <c:pt idx="551">
                  <c:v>42646</c:v>
                </c:pt>
                <c:pt idx="552">
                  <c:v>42647</c:v>
                </c:pt>
                <c:pt idx="553">
                  <c:v>42648</c:v>
                </c:pt>
                <c:pt idx="554">
                  <c:v>42649</c:v>
                </c:pt>
                <c:pt idx="555">
                  <c:v>42650</c:v>
                </c:pt>
                <c:pt idx="556">
                  <c:v>42651</c:v>
                </c:pt>
                <c:pt idx="557">
                  <c:v>42652</c:v>
                </c:pt>
                <c:pt idx="558">
                  <c:v>42653</c:v>
                </c:pt>
                <c:pt idx="559">
                  <c:v>42654</c:v>
                </c:pt>
                <c:pt idx="560">
                  <c:v>42655</c:v>
                </c:pt>
                <c:pt idx="561">
                  <c:v>42656</c:v>
                </c:pt>
                <c:pt idx="562">
                  <c:v>42657</c:v>
                </c:pt>
                <c:pt idx="563">
                  <c:v>42658</c:v>
                </c:pt>
                <c:pt idx="564">
                  <c:v>42659</c:v>
                </c:pt>
                <c:pt idx="565">
                  <c:v>42660</c:v>
                </c:pt>
                <c:pt idx="566">
                  <c:v>42661</c:v>
                </c:pt>
                <c:pt idx="567">
                  <c:v>42662</c:v>
                </c:pt>
                <c:pt idx="568">
                  <c:v>42663</c:v>
                </c:pt>
                <c:pt idx="569">
                  <c:v>42664</c:v>
                </c:pt>
                <c:pt idx="570">
                  <c:v>42665</c:v>
                </c:pt>
                <c:pt idx="571">
                  <c:v>42666</c:v>
                </c:pt>
                <c:pt idx="572">
                  <c:v>42667</c:v>
                </c:pt>
                <c:pt idx="573">
                  <c:v>42668</c:v>
                </c:pt>
                <c:pt idx="574">
                  <c:v>42669</c:v>
                </c:pt>
                <c:pt idx="575">
                  <c:v>42670</c:v>
                </c:pt>
                <c:pt idx="576">
                  <c:v>42671</c:v>
                </c:pt>
                <c:pt idx="577">
                  <c:v>42672</c:v>
                </c:pt>
                <c:pt idx="578">
                  <c:v>42673</c:v>
                </c:pt>
                <c:pt idx="579">
                  <c:v>42674</c:v>
                </c:pt>
                <c:pt idx="580">
                  <c:v>42675</c:v>
                </c:pt>
                <c:pt idx="581">
                  <c:v>42676</c:v>
                </c:pt>
                <c:pt idx="582">
                  <c:v>42677</c:v>
                </c:pt>
                <c:pt idx="583">
                  <c:v>42678</c:v>
                </c:pt>
                <c:pt idx="584">
                  <c:v>42679</c:v>
                </c:pt>
                <c:pt idx="585">
                  <c:v>42680</c:v>
                </c:pt>
                <c:pt idx="586">
                  <c:v>42681</c:v>
                </c:pt>
                <c:pt idx="587">
                  <c:v>42682</c:v>
                </c:pt>
                <c:pt idx="588">
                  <c:v>42683</c:v>
                </c:pt>
                <c:pt idx="589">
                  <c:v>42684</c:v>
                </c:pt>
                <c:pt idx="590">
                  <c:v>42685</c:v>
                </c:pt>
                <c:pt idx="591">
                  <c:v>42686</c:v>
                </c:pt>
                <c:pt idx="592">
                  <c:v>42687</c:v>
                </c:pt>
                <c:pt idx="593">
                  <c:v>42688</c:v>
                </c:pt>
                <c:pt idx="594">
                  <c:v>42689</c:v>
                </c:pt>
                <c:pt idx="595">
                  <c:v>42690</c:v>
                </c:pt>
                <c:pt idx="596">
                  <c:v>42691</c:v>
                </c:pt>
                <c:pt idx="597">
                  <c:v>42692</c:v>
                </c:pt>
                <c:pt idx="598">
                  <c:v>42693</c:v>
                </c:pt>
                <c:pt idx="599">
                  <c:v>42694</c:v>
                </c:pt>
                <c:pt idx="600">
                  <c:v>42695</c:v>
                </c:pt>
                <c:pt idx="601">
                  <c:v>42696</c:v>
                </c:pt>
                <c:pt idx="602">
                  <c:v>42697</c:v>
                </c:pt>
                <c:pt idx="603">
                  <c:v>42698</c:v>
                </c:pt>
                <c:pt idx="604">
                  <c:v>42699</c:v>
                </c:pt>
                <c:pt idx="605">
                  <c:v>42700</c:v>
                </c:pt>
                <c:pt idx="606">
                  <c:v>42701</c:v>
                </c:pt>
                <c:pt idx="607">
                  <c:v>42702</c:v>
                </c:pt>
                <c:pt idx="608">
                  <c:v>42703</c:v>
                </c:pt>
                <c:pt idx="609">
                  <c:v>42704</c:v>
                </c:pt>
                <c:pt idx="610">
                  <c:v>42705</c:v>
                </c:pt>
                <c:pt idx="611">
                  <c:v>42706</c:v>
                </c:pt>
                <c:pt idx="612">
                  <c:v>42707</c:v>
                </c:pt>
                <c:pt idx="613">
                  <c:v>42708</c:v>
                </c:pt>
                <c:pt idx="614">
                  <c:v>42709</c:v>
                </c:pt>
                <c:pt idx="615">
                  <c:v>42710</c:v>
                </c:pt>
                <c:pt idx="616">
                  <c:v>42711</c:v>
                </c:pt>
                <c:pt idx="617">
                  <c:v>42712</c:v>
                </c:pt>
                <c:pt idx="618">
                  <c:v>42713</c:v>
                </c:pt>
                <c:pt idx="619">
                  <c:v>42714</c:v>
                </c:pt>
                <c:pt idx="620">
                  <c:v>42715</c:v>
                </c:pt>
                <c:pt idx="621">
                  <c:v>42716</c:v>
                </c:pt>
                <c:pt idx="622">
                  <c:v>42717</c:v>
                </c:pt>
                <c:pt idx="623">
                  <c:v>42718</c:v>
                </c:pt>
                <c:pt idx="624">
                  <c:v>42719</c:v>
                </c:pt>
                <c:pt idx="625">
                  <c:v>42720</c:v>
                </c:pt>
                <c:pt idx="626">
                  <c:v>42721</c:v>
                </c:pt>
                <c:pt idx="627">
                  <c:v>42722</c:v>
                </c:pt>
                <c:pt idx="628">
                  <c:v>42723</c:v>
                </c:pt>
                <c:pt idx="629">
                  <c:v>42724</c:v>
                </c:pt>
                <c:pt idx="630">
                  <c:v>42725</c:v>
                </c:pt>
                <c:pt idx="631">
                  <c:v>42726</c:v>
                </c:pt>
                <c:pt idx="632">
                  <c:v>42727</c:v>
                </c:pt>
                <c:pt idx="633">
                  <c:v>42728</c:v>
                </c:pt>
                <c:pt idx="634">
                  <c:v>42729</c:v>
                </c:pt>
                <c:pt idx="635">
                  <c:v>42730</c:v>
                </c:pt>
                <c:pt idx="636">
                  <c:v>42731</c:v>
                </c:pt>
                <c:pt idx="637">
                  <c:v>42732</c:v>
                </c:pt>
                <c:pt idx="638">
                  <c:v>42733</c:v>
                </c:pt>
                <c:pt idx="639">
                  <c:v>42734</c:v>
                </c:pt>
                <c:pt idx="640">
                  <c:v>42735</c:v>
                </c:pt>
                <c:pt idx="641">
                  <c:v>42736</c:v>
                </c:pt>
                <c:pt idx="642">
                  <c:v>42737</c:v>
                </c:pt>
                <c:pt idx="643">
                  <c:v>42738</c:v>
                </c:pt>
                <c:pt idx="644">
                  <c:v>42739</c:v>
                </c:pt>
                <c:pt idx="645">
                  <c:v>42740</c:v>
                </c:pt>
                <c:pt idx="646">
                  <c:v>42741</c:v>
                </c:pt>
                <c:pt idx="647">
                  <c:v>42742</c:v>
                </c:pt>
                <c:pt idx="648">
                  <c:v>42743</c:v>
                </c:pt>
                <c:pt idx="649">
                  <c:v>42744</c:v>
                </c:pt>
                <c:pt idx="650">
                  <c:v>42745</c:v>
                </c:pt>
                <c:pt idx="651">
                  <c:v>42746</c:v>
                </c:pt>
                <c:pt idx="652">
                  <c:v>42747</c:v>
                </c:pt>
                <c:pt idx="653">
                  <c:v>42748</c:v>
                </c:pt>
                <c:pt idx="654">
                  <c:v>42749</c:v>
                </c:pt>
                <c:pt idx="655">
                  <c:v>42750</c:v>
                </c:pt>
                <c:pt idx="656">
                  <c:v>42751</c:v>
                </c:pt>
                <c:pt idx="657">
                  <c:v>42752</c:v>
                </c:pt>
                <c:pt idx="658">
                  <c:v>42753</c:v>
                </c:pt>
                <c:pt idx="659">
                  <c:v>42754</c:v>
                </c:pt>
                <c:pt idx="660">
                  <c:v>42755</c:v>
                </c:pt>
                <c:pt idx="661">
                  <c:v>42756</c:v>
                </c:pt>
                <c:pt idx="662">
                  <c:v>42757</c:v>
                </c:pt>
                <c:pt idx="663">
                  <c:v>42758</c:v>
                </c:pt>
                <c:pt idx="664">
                  <c:v>42759</c:v>
                </c:pt>
                <c:pt idx="665">
                  <c:v>42760</c:v>
                </c:pt>
                <c:pt idx="666">
                  <c:v>42761</c:v>
                </c:pt>
                <c:pt idx="667">
                  <c:v>42762</c:v>
                </c:pt>
                <c:pt idx="668">
                  <c:v>42763</c:v>
                </c:pt>
                <c:pt idx="669">
                  <c:v>42764</c:v>
                </c:pt>
                <c:pt idx="670">
                  <c:v>42765</c:v>
                </c:pt>
                <c:pt idx="671">
                  <c:v>42766</c:v>
                </c:pt>
                <c:pt idx="672">
                  <c:v>42767</c:v>
                </c:pt>
                <c:pt idx="673">
                  <c:v>42768</c:v>
                </c:pt>
                <c:pt idx="674">
                  <c:v>42769</c:v>
                </c:pt>
                <c:pt idx="675">
                  <c:v>42770</c:v>
                </c:pt>
                <c:pt idx="676">
                  <c:v>42771</c:v>
                </c:pt>
                <c:pt idx="677">
                  <c:v>42772</c:v>
                </c:pt>
                <c:pt idx="678">
                  <c:v>42773</c:v>
                </c:pt>
                <c:pt idx="679">
                  <c:v>42774</c:v>
                </c:pt>
                <c:pt idx="680">
                  <c:v>42775</c:v>
                </c:pt>
                <c:pt idx="681">
                  <c:v>42776</c:v>
                </c:pt>
                <c:pt idx="682">
                  <c:v>42777</c:v>
                </c:pt>
                <c:pt idx="683">
                  <c:v>42778</c:v>
                </c:pt>
                <c:pt idx="684">
                  <c:v>42779</c:v>
                </c:pt>
                <c:pt idx="685">
                  <c:v>42780</c:v>
                </c:pt>
                <c:pt idx="686">
                  <c:v>42781</c:v>
                </c:pt>
                <c:pt idx="687">
                  <c:v>42782</c:v>
                </c:pt>
                <c:pt idx="688">
                  <c:v>42783</c:v>
                </c:pt>
                <c:pt idx="689">
                  <c:v>42784</c:v>
                </c:pt>
                <c:pt idx="690">
                  <c:v>42785</c:v>
                </c:pt>
                <c:pt idx="691">
                  <c:v>42786</c:v>
                </c:pt>
                <c:pt idx="692">
                  <c:v>42787</c:v>
                </c:pt>
                <c:pt idx="693">
                  <c:v>42788</c:v>
                </c:pt>
                <c:pt idx="694">
                  <c:v>42789</c:v>
                </c:pt>
                <c:pt idx="695">
                  <c:v>42790</c:v>
                </c:pt>
                <c:pt idx="696">
                  <c:v>42791</c:v>
                </c:pt>
                <c:pt idx="697">
                  <c:v>42792</c:v>
                </c:pt>
                <c:pt idx="698">
                  <c:v>42793</c:v>
                </c:pt>
                <c:pt idx="699">
                  <c:v>42794</c:v>
                </c:pt>
                <c:pt idx="700">
                  <c:v>42795</c:v>
                </c:pt>
                <c:pt idx="701">
                  <c:v>42796</c:v>
                </c:pt>
                <c:pt idx="702">
                  <c:v>42797</c:v>
                </c:pt>
                <c:pt idx="703">
                  <c:v>42798</c:v>
                </c:pt>
                <c:pt idx="704">
                  <c:v>42799</c:v>
                </c:pt>
                <c:pt idx="705">
                  <c:v>42800</c:v>
                </c:pt>
                <c:pt idx="706">
                  <c:v>42801</c:v>
                </c:pt>
                <c:pt idx="707">
                  <c:v>42802</c:v>
                </c:pt>
                <c:pt idx="708">
                  <c:v>42803</c:v>
                </c:pt>
                <c:pt idx="709">
                  <c:v>42804</c:v>
                </c:pt>
                <c:pt idx="710">
                  <c:v>42805</c:v>
                </c:pt>
                <c:pt idx="711">
                  <c:v>42806</c:v>
                </c:pt>
                <c:pt idx="712">
                  <c:v>42807</c:v>
                </c:pt>
                <c:pt idx="713">
                  <c:v>42808</c:v>
                </c:pt>
                <c:pt idx="714">
                  <c:v>42809</c:v>
                </c:pt>
                <c:pt idx="715">
                  <c:v>42810</c:v>
                </c:pt>
                <c:pt idx="716">
                  <c:v>42811</c:v>
                </c:pt>
                <c:pt idx="717">
                  <c:v>42812</c:v>
                </c:pt>
                <c:pt idx="718">
                  <c:v>42813</c:v>
                </c:pt>
                <c:pt idx="719">
                  <c:v>42814</c:v>
                </c:pt>
                <c:pt idx="720">
                  <c:v>42815</c:v>
                </c:pt>
                <c:pt idx="721">
                  <c:v>42816</c:v>
                </c:pt>
                <c:pt idx="722">
                  <c:v>42817</c:v>
                </c:pt>
                <c:pt idx="723">
                  <c:v>42818</c:v>
                </c:pt>
                <c:pt idx="724">
                  <c:v>42819</c:v>
                </c:pt>
                <c:pt idx="725">
                  <c:v>42820</c:v>
                </c:pt>
                <c:pt idx="726">
                  <c:v>42821</c:v>
                </c:pt>
                <c:pt idx="727">
                  <c:v>42822</c:v>
                </c:pt>
                <c:pt idx="728">
                  <c:v>42823</c:v>
                </c:pt>
                <c:pt idx="729">
                  <c:v>42824</c:v>
                </c:pt>
                <c:pt idx="730">
                  <c:v>42825</c:v>
                </c:pt>
                <c:pt idx="731">
                  <c:v>42826</c:v>
                </c:pt>
                <c:pt idx="732">
                  <c:v>42827</c:v>
                </c:pt>
                <c:pt idx="733">
                  <c:v>42828</c:v>
                </c:pt>
                <c:pt idx="734">
                  <c:v>42829</c:v>
                </c:pt>
                <c:pt idx="735">
                  <c:v>42830</c:v>
                </c:pt>
                <c:pt idx="736">
                  <c:v>42831</c:v>
                </c:pt>
                <c:pt idx="737">
                  <c:v>42832</c:v>
                </c:pt>
                <c:pt idx="738">
                  <c:v>42833</c:v>
                </c:pt>
                <c:pt idx="739">
                  <c:v>42834</c:v>
                </c:pt>
                <c:pt idx="740">
                  <c:v>42835</c:v>
                </c:pt>
                <c:pt idx="741">
                  <c:v>42836</c:v>
                </c:pt>
                <c:pt idx="742">
                  <c:v>42837</c:v>
                </c:pt>
                <c:pt idx="743">
                  <c:v>42838</c:v>
                </c:pt>
                <c:pt idx="744">
                  <c:v>42839</c:v>
                </c:pt>
                <c:pt idx="745">
                  <c:v>42840</c:v>
                </c:pt>
                <c:pt idx="746">
                  <c:v>42841</c:v>
                </c:pt>
                <c:pt idx="747">
                  <c:v>42842</c:v>
                </c:pt>
                <c:pt idx="748">
                  <c:v>42843</c:v>
                </c:pt>
                <c:pt idx="749">
                  <c:v>42844</c:v>
                </c:pt>
                <c:pt idx="750">
                  <c:v>42845</c:v>
                </c:pt>
                <c:pt idx="751">
                  <c:v>42846</c:v>
                </c:pt>
                <c:pt idx="752">
                  <c:v>42847</c:v>
                </c:pt>
                <c:pt idx="753">
                  <c:v>42848</c:v>
                </c:pt>
                <c:pt idx="754">
                  <c:v>42849</c:v>
                </c:pt>
                <c:pt idx="755">
                  <c:v>42850</c:v>
                </c:pt>
                <c:pt idx="756">
                  <c:v>42851</c:v>
                </c:pt>
                <c:pt idx="757">
                  <c:v>42852</c:v>
                </c:pt>
                <c:pt idx="758">
                  <c:v>42853</c:v>
                </c:pt>
                <c:pt idx="759">
                  <c:v>42854</c:v>
                </c:pt>
                <c:pt idx="760">
                  <c:v>42855</c:v>
                </c:pt>
                <c:pt idx="761">
                  <c:v>42856</c:v>
                </c:pt>
                <c:pt idx="762">
                  <c:v>42857</c:v>
                </c:pt>
                <c:pt idx="763">
                  <c:v>42858</c:v>
                </c:pt>
                <c:pt idx="764">
                  <c:v>42859</c:v>
                </c:pt>
                <c:pt idx="765">
                  <c:v>42860</c:v>
                </c:pt>
                <c:pt idx="766">
                  <c:v>42861</c:v>
                </c:pt>
                <c:pt idx="767">
                  <c:v>42862</c:v>
                </c:pt>
                <c:pt idx="768">
                  <c:v>42863</c:v>
                </c:pt>
                <c:pt idx="769">
                  <c:v>42864</c:v>
                </c:pt>
                <c:pt idx="770">
                  <c:v>42865</c:v>
                </c:pt>
                <c:pt idx="771">
                  <c:v>42866</c:v>
                </c:pt>
                <c:pt idx="772">
                  <c:v>42867</c:v>
                </c:pt>
                <c:pt idx="773">
                  <c:v>42868</c:v>
                </c:pt>
                <c:pt idx="774">
                  <c:v>42869</c:v>
                </c:pt>
                <c:pt idx="775">
                  <c:v>42870</c:v>
                </c:pt>
                <c:pt idx="776">
                  <c:v>42871</c:v>
                </c:pt>
                <c:pt idx="777">
                  <c:v>42872</c:v>
                </c:pt>
                <c:pt idx="778">
                  <c:v>42873</c:v>
                </c:pt>
                <c:pt idx="779">
                  <c:v>42874</c:v>
                </c:pt>
                <c:pt idx="780">
                  <c:v>42875</c:v>
                </c:pt>
                <c:pt idx="781">
                  <c:v>42876</c:v>
                </c:pt>
                <c:pt idx="782">
                  <c:v>42877</c:v>
                </c:pt>
                <c:pt idx="783">
                  <c:v>42878</c:v>
                </c:pt>
                <c:pt idx="784">
                  <c:v>42879</c:v>
                </c:pt>
                <c:pt idx="785">
                  <c:v>42880</c:v>
                </c:pt>
                <c:pt idx="786">
                  <c:v>42881</c:v>
                </c:pt>
                <c:pt idx="787">
                  <c:v>42882</c:v>
                </c:pt>
                <c:pt idx="788">
                  <c:v>42883</c:v>
                </c:pt>
                <c:pt idx="789">
                  <c:v>42884</c:v>
                </c:pt>
                <c:pt idx="790">
                  <c:v>42885</c:v>
                </c:pt>
                <c:pt idx="791">
                  <c:v>42886</c:v>
                </c:pt>
                <c:pt idx="792">
                  <c:v>42887</c:v>
                </c:pt>
                <c:pt idx="793">
                  <c:v>42888</c:v>
                </c:pt>
                <c:pt idx="794">
                  <c:v>42889</c:v>
                </c:pt>
                <c:pt idx="795">
                  <c:v>42890</c:v>
                </c:pt>
                <c:pt idx="796">
                  <c:v>42891</c:v>
                </c:pt>
                <c:pt idx="797">
                  <c:v>42892</c:v>
                </c:pt>
                <c:pt idx="798">
                  <c:v>42893</c:v>
                </c:pt>
                <c:pt idx="799">
                  <c:v>42894</c:v>
                </c:pt>
                <c:pt idx="800">
                  <c:v>42895</c:v>
                </c:pt>
                <c:pt idx="801">
                  <c:v>42896</c:v>
                </c:pt>
                <c:pt idx="802">
                  <c:v>42897</c:v>
                </c:pt>
                <c:pt idx="803">
                  <c:v>42898</c:v>
                </c:pt>
                <c:pt idx="804">
                  <c:v>42899</c:v>
                </c:pt>
                <c:pt idx="805">
                  <c:v>42900</c:v>
                </c:pt>
                <c:pt idx="806">
                  <c:v>42901</c:v>
                </c:pt>
                <c:pt idx="807">
                  <c:v>42902</c:v>
                </c:pt>
                <c:pt idx="808">
                  <c:v>42903</c:v>
                </c:pt>
                <c:pt idx="809">
                  <c:v>42904</c:v>
                </c:pt>
                <c:pt idx="810">
                  <c:v>42905</c:v>
                </c:pt>
                <c:pt idx="811">
                  <c:v>42906</c:v>
                </c:pt>
                <c:pt idx="812">
                  <c:v>42907</c:v>
                </c:pt>
                <c:pt idx="813">
                  <c:v>42908</c:v>
                </c:pt>
                <c:pt idx="814">
                  <c:v>42909</c:v>
                </c:pt>
                <c:pt idx="815">
                  <c:v>42910</c:v>
                </c:pt>
                <c:pt idx="816">
                  <c:v>42911</c:v>
                </c:pt>
                <c:pt idx="817">
                  <c:v>42912</c:v>
                </c:pt>
                <c:pt idx="818">
                  <c:v>42913</c:v>
                </c:pt>
                <c:pt idx="819">
                  <c:v>42914</c:v>
                </c:pt>
                <c:pt idx="820">
                  <c:v>42915</c:v>
                </c:pt>
                <c:pt idx="821">
                  <c:v>42916</c:v>
                </c:pt>
                <c:pt idx="822">
                  <c:v>42917</c:v>
                </c:pt>
                <c:pt idx="823">
                  <c:v>42918</c:v>
                </c:pt>
                <c:pt idx="824">
                  <c:v>42919</c:v>
                </c:pt>
                <c:pt idx="825">
                  <c:v>42920</c:v>
                </c:pt>
                <c:pt idx="826">
                  <c:v>42921</c:v>
                </c:pt>
                <c:pt idx="827">
                  <c:v>42922</c:v>
                </c:pt>
                <c:pt idx="828">
                  <c:v>42923</c:v>
                </c:pt>
                <c:pt idx="829">
                  <c:v>42924</c:v>
                </c:pt>
                <c:pt idx="830">
                  <c:v>42925</c:v>
                </c:pt>
                <c:pt idx="831">
                  <c:v>42926</c:v>
                </c:pt>
                <c:pt idx="832">
                  <c:v>42927</c:v>
                </c:pt>
                <c:pt idx="833">
                  <c:v>42928</c:v>
                </c:pt>
                <c:pt idx="834">
                  <c:v>42929</c:v>
                </c:pt>
                <c:pt idx="835">
                  <c:v>42930</c:v>
                </c:pt>
                <c:pt idx="836">
                  <c:v>42931</c:v>
                </c:pt>
                <c:pt idx="837">
                  <c:v>42932</c:v>
                </c:pt>
                <c:pt idx="838">
                  <c:v>42933</c:v>
                </c:pt>
                <c:pt idx="839">
                  <c:v>42934</c:v>
                </c:pt>
                <c:pt idx="840">
                  <c:v>42935</c:v>
                </c:pt>
                <c:pt idx="841">
                  <c:v>42936</c:v>
                </c:pt>
                <c:pt idx="842">
                  <c:v>42937</c:v>
                </c:pt>
                <c:pt idx="843">
                  <c:v>42938</c:v>
                </c:pt>
                <c:pt idx="844">
                  <c:v>42939</c:v>
                </c:pt>
                <c:pt idx="845">
                  <c:v>42940</c:v>
                </c:pt>
                <c:pt idx="846">
                  <c:v>42941</c:v>
                </c:pt>
                <c:pt idx="847">
                  <c:v>42942</c:v>
                </c:pt>
                <c:pt idx="848">
                  <c:v>42943</c:v>
                </c:pt>
                <c:pt idx="849">
                  <c:v>42944</c:v>
                </c:pt>
                <c:pt idx="850">
                  <c:v>42945</c:v>
                </c:pt>
                <c:pt idx="851">
                  <c:v>42946</c:v>
                </c:pt>
                <c:pt idx="852">
                  <c:v>42947</c:v>
                </c:pt>
                <c:pt idx="853">
                  <c:v>42948</c:v>
                </c:pt>
                <c:pt idx="854">
                  <c:v>42949</c:v>
                </c:pt>
                <c:pt idx="855">
                  <c:v>42950</c:v>
                </c:pt>
                <c:pt idx="856">
                  <c:v>42951</c:v>
                </c:pt>
                <c:pt idx="857">
                  <c:v>42952</c:v>
                </c:pt>
                <c:pt idx="858">
                  <c:v>42953</c:v>
                </c:pt>
                <c:pt idx="859">
                  <c:v>42954</c:v>
                </c:pt>
                <c:pt idx="860">
                  <c:v>42955</c:v>
                </c:pt>
                <c:pt idx="861">
                  <c:v>42956</c:v>
                </c:pt>
                <c:pt idx="862">
                  <c:v>42957</c:v>
                </c:pt>
                <c:pt idx="863">
                  <c:v>42958</c:v>
                </c:pt>
                <c:pt idx="864">
                  <c:v>42959</c:v>
                </c:pt>
                <c:pt idx="865">
                  <c:v>42960</c:v>
                </c:pt>
                <c:pt idx="866">
                  <c:v>42961</c:v>
                </c:pt>
                <c:pt idx="867">
                  <c:v>42962</c:v>
                </c:pt>
                <c:pt idx="868">
                  <c:v>42963</c:v>
                </c:pt>
                <c:pt idx="869">
                  <c:v>42964</c:v>
                </c:pt>
                <c:pt idx="870">
                  <c:v>42965</c:v>
                </c:pt>
                <c:pt idx="871">
                  <c:v>42966</c:v>
                </c:pt>
                <c:pt idx="872">
                  <c:v>42967</c:v>
                </c:pt>
                <c:pt idx="873">
                  <c:v>42968</c:v>
                </c:pt>
                <c:pt idx="874">
                  <c:v>42969</c:v>
                </c:pt>
                <c:pt idx="875">
                  <c:v>42970</c:v>
                </c:pt>
                <c:pt idx="876">
                  <c:v>42971</c:v>
                </c:pt>
                <c:pt idx="877">
                  <c:v>42972</c:v>
                </c:pt>
                <c:pt idx="878">
                  <c:v>42973</c:v>
                </c:pt>
                <c:pt idx="879">
                  <c:v>42974</c:v>
                </c:pt>
                <c:pt idx="880">
                  <c:v>42975</c:v>
                </c:pt>
                <c:pt idx="881">
                  <c:v>42976</c:v>
                </c:pt>
                <c:pt idx="882">
                  <c:v>42977</c:v>
                </c:pt>
                <c:pt idx="883">
                  <c:v>42978</c:v>
                </c:pt>
                <c:pt idx="884">
                  <c:v>42979</c:v>
                </c:pt>
                <c:pt idx="885">
                  <c:v>42980</c:v>
                </c:pt>
                <c:pt idx="886">
                  <c:v>42981</c:v>
                </c:pt>
                <c:pt idx="887">
                  <c:v>42982</c:v>
                </c:pt>
                <c:pt idx="888">
                  <c:v>42983</c:v>
                </c:pt>
                <c:pt idx="889">
                  <c:v>42984</c:v>
                </c:pt>
                <c:pt idx="890">
                  <c:v>42985</c:v>
                </c:pt>
                <c:pt idx="891">
                  <c:v>42986</c:v>
                </c:pt>
                <c:pt idx="892">
                  <c:v>42987</c:v>
                </c:pt>
                <c:pt idx="893">
                  <c:v>42988</c:v>
                </c:pt>
                <c:pt idx="894">
                  <c:v>42989</c:v>
                </c:pt>
                <c:pt idx="895">
                  <c:v>42990</c:v>
                </c:pt>
                <c:pt idx="896">
                  <c:v>42991</c:v>
                </c:pt>
                <c:pt idx="897">
                  <c:v>42992</c:v>
                </c:pt>
                <c:pt idx="898">
                  <c:v>42993</c:v>
                </c:pt>
                <c:pt idx="899">
                  <c:v>42994</c:v>
                </c:pt>
                <c:pt idx="900">
                  <c:v>42995</c:v>
                </c:pt>
                <c:pt idx="901">
                  <c:v>42996</c:v>
                </c:pt>
                <c:pt idx="902">
                  <c:v>42997</c:v>
                </c:pt>
                <c:pt idx="903">
                  <c:v>42998</c:v>
                </c:pt>
                <c:pt idx="904">
                  <c:v>42999</c:v>
                </c:pt>
                <c:pt idx="905">
                  <c:v>43000</c:v>
                </c:pt>
                <c:pt idx="906">
                  <c:v>43001</c:v>
                </c:pt>
                <c:pt idx="907">
                  <c:v>43002</c:v>
                </c:pt>
                <c:pt idx="908">
                  <c:v>43003</c:v>
                </c:pt>
                <c:pt idx="909">
                  <c:v>43004</c:v>
                </c:pt>
                <c:pt idx="910">
                  <c:v>43005</c:v>
                </c:pt>
                <c:pt idx="911">
                  <c:v>43006</c:v>
                </c:pt>
                <c:pt idx="912">
                  <c:v>43007</c:v>
                </c:pt>
                <c:pt idx="913">
                  <c:v>43008</c:v>
                </c:pt>
                <c:pt idx="914">
                  <c:v>43009</c:v>
                </c:pt>
                <c:pt idx="915">
                  <c:v>43010</c:v>
                </c:pt>
                <c:pt idx="916">
                  <c:v>43011</c:v>
                </c:pt>
                <c:pt idx="917">
                  <c:v>43012</c:v>
                </c:pt>
                <c:pt idx="918">
                  <c:v>43013</c:v>
                </c:pt>
                <c:pt idx="919">
                  <c:v>43014</c:v>
                </c:pt>
                <c:pt idx="920">
                  <c:v>43015</c:v>
                </c:pt>
                <c:pt idx="921">
                  <c:v>43016</c:v>
                </c:pt>
                <c:pt idx="922">
                  <c:v>43017</c:v>
                </c:pt>
                <c:pt idx="923">
                  <c:v>43018</c:v>
                </c:pt>
                <c:pt idx="924">
                  <c:v>43019</c:v>
                </c:pt>
                <c:pt idx="925">
                  <c:v>43020</c:v>
                </c:pt>
                <c:pt idx="926">
                  <c:v>43021</c:v>
                </c:pt>
                <c:pt idx="927">
                  <c:v>43022</c:v>
                </c:pt>
                <c:pt idx="928">
                  <c:v>43023</c:v>
                </c:pt>
                <c:pt idx="929">
                  <c:v>43024</c:v>
                </c:pt>
                <c:pt idx="930">
                  <c:v>43025</c:v>
                </c:pt>
                <c:pt idx="931">
                  <c:v>43026</c:v>
                </c:pt>
                <c:pt idx="932">
                  <c:v>43027</c:v>
                </c:pt>
                <c:pt idx="933">
                  <c:v>43028</c:v>
                </c:pt>
                <c:pt idx="934">
                  <c:v>43029</c:v>
                </c:pt>
                <c:pt idx="935">
                  <c:v>43030</c:v>
                </c:pt>
                <c:pt idx="936">
                  <c:v>43031</c:v>
                </c:pt>
                <c:pt idx="937">
                  <c:v>43032</c:v>
                </c:pt>
                <c:pt idx="938">
                  <c:v>43033</c:v>
                </c:pt>
                <c:pt idx="939">
                  <c:v>43034</c:v>
                </c:pt>
                <c:pt idx="940">
                  <c:v>43035</c:v>
                </c:pt>
                <c:pt idx="941">
                  <c:v>43036</c:v>
                </c:pt>
                <c:pt idx="942">
                  <c:v>43037</c:v>
                </c:pt>
                <c:pt idx="943">
                  <c:v>43038</c:v>
                </c:pt>
                <c:pt idx="944">
                  <c:v>43039</c:v>
                </c:pt>
                <c:pt idx="945">
                  <c:v>43040</c:v>
                </c:pt>
                <c:pt idx="946">
                  <c:v>43041</c:v>
                </c:pt>
                <c:pt idx="947">
                  <c:v>43042</c:v>
                </c:pt>
                <c:pt idx="948">
                  <c:v>43043</c:v>
                </c:pt>
                <c:pt idx="949">
                  <c:v>43044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43050</c:v>
                </c:pt>
                <c:pt idx="956">
                  <c:v>43051</c:v>
                </c:pt>
                <c:pt idx="957">
                  <c:v>43052</c:v>
                </c:pt>
                <c:pt idx="958">
                  <c:v>43053</c:v>
                </c:pt>
                <c:pt idx="959">
                  <c:v>43054</c:v>
                </c:pt>
                <c:pt idx="960">
                  <c:v>43055</c:v>
                </c:pt>
                <c:pt idx="961">
                  <c:v>43056</c:v>
                </c:pt>
                <c:pt idx="962">
                  <c:v>43057</c:v>
                </c:pt>
                <c:pt idx="963">
                  <c:v>43058</c:v>
                </c:pt>
                <c:pt idx="964">
                  <c:v>43059</c:v>
                </c:pt>
                <c:pt idx="965">
                  <c:v>43060</c:v>
                </c:pt>
                <c:pt idx="966">
                  <c:v>43061</c:v>
                </c:pt>
                <c:pt idx="967">
                  <c:v>43062</c:v>
                </c:pt>
                <c:pt idx="968">
                  <c:v>43063</c:v>
                </c:pt>
                <c:pt idx="969">
                  <c:v>43064</c:v>
                </c:pt>
                <c:pt idx="970">
                  <c:v>43065</c:v>
                </c:pt>
                <c:pt idx="971">
                  <c:v>43066</c:v>
                </c:pt>
                <c:pt idx="972">
                  <c:v>43067</c:v>
                </c:pt>
                <c:pt idx="973">
                  <c:v>43068</c:v>
                </c:pt>
                <c:pt idx="974">
                  <c:v>43069</c:v>
                </c:pt>
                <c:pt idx="975">
                  <c:v>43070</c:v>
                </c:pt>
                <c:pt idx="976">
                  <c:v>43071</c:v>
                </c:pt>
                <c:pt idx="977">
                  <c:v>43072</c:v>
                </c:pt>
                <c:pt idx="978">
                  <c:v>43073</c:v>
                </c:pt>
                <c:pt idx="979">
                  <c:v>43074</c:v>
                </c:pt>
                <c:pt idx="980">
                  <c:v>43075</c:v>
                </c:pt>
                <c:pt idx="981">
                  <c:v>43076</c:v>
                </c:pt>
                <c:pt idx="982">
                  <c:v>43077</c:v>
                </c:pt>
                <c:pt idx="983">
                  <c:v>43078</c:v>
                </c:pt>
                <c:pt idx="984">
                  <c:v>43079</c:v>
                </c:pt>
                <c:pt idx="985">
                  <c:v>43080</c:v>
                </c:pt>
                <c:pt idx="986">
                  <c:v>43081</c:v>
                </c:pt>
                <c:pt idx="987">
                  <c:v>43082</c:v>
                </c:pt>
                <c:pt idx="988">
                  <c:v>43083</c:v>
                </c:pt>
                <c:pt idx="989">
                  <c:v>43084</c:v>
                </c:pt>
                <c:pt idx="990">
                  <c:v>43085</c:v>
                </c:pt>
                <c:pt idx="991">
                  <c:v>43086</c:v>
                </c:pt>
                <c:pt idx="992">
                  <c:v>43087</c:v>
                </c:pt>
                <c:pt idx="993">
                  <c:v>43088</c:v>
                </c:pt>
                <c:pt idx="994">
                  <c:v>43089</c:v>
                </c:pt>
                <c:pt idx="995">
                  <c:v>43090</c:v>
                </c:pt>
                <c:pt idx="996">
                  <c:v>43091</c:v>
                </c:pt>
                <c:pt idx="997">
                  <c:v>43092</c:v>
                </c:pt>
                <c:pt idx="998">
                  <c:v>43093</c:v>
                </c:pt>
                <c:pt idx="999">
                  <c:v>43094</c:v>
                </c:pt>
                <c:pt idx="1000">
                  <c:v>43095</c:v>
                </c:pt>
                <c:pt idx="1001">
                  <c:v>43096</c:v>
                </c:pt>
                <c:pt idx="1002">
                  <c:v>43097</c:v>
                </c:pt>
                <c:pt idx="1003">
                  <c:v>43098</c:v>
                </c:pt>
                <c:pt idx="1004">
                  <c:v>43099</c:v>
                </c:pt>
                <c:pt idx="1005">
                  <c:v>43100</c:v>
                </c:pt>
                <c:pt idx="1006">
                  <c:v>43101</c:v>
                </c:pt>
                <c:pt idx="1007">
                  <c:v>43102</c:v>
                </c:pt>
                <c:pt idx="1008">
                  <c:v>43103</c:v>
                </c:pt>
                <c:pt idx="1009">
                  <c:v>43104</c:v>
                </c:pt>
                <c:pt idx="1010">
                  <c:v>43105</c:v>
                </c:pt>
                <c:pt idx="1011">
                  <c:v>43106</c:v>
                </c:pt>
                <c:pt idx="1012">
                  <c:v>43107</c:v>
                </c:pt>
                <c:pt idx="1013">
                  <c:v>43108</c:v>
                </c:pt>
                <c:pt idx="1014">
                  <c:v>43109</c:v>
                </c:pt>
                <c:pt idx="1015">
                  <c:v>43110</c:v>
                </c:pt>
                <c:pt idx="1016">
                  <c:v>43111</c:v>
                </c:pt>
                <c:pt idx="1017">
                  <c:v>43112</c:v>
                </c:pt>
                <c:pt idx="1018">
                  <c:v>43113</c:v>
                </c:pt>
                <c:pt idx="1019">
                  <c:v>43114</c:v>
                </c:pt>
                <c:pt idx="1020">
                  <c:v>43115</c:v>
                </c:pt>
                <c:pt idx="1021">
                  <c:v>43116</c:v>
                </c:pt>
                <c:pt idx="1022">
                  <c:v>43117</c:v>
                </c:pt>
                <c:pt idx="1023">
                  <c:v>43118</c:v>
                </c:pt>
                <c:pt idx="1024">
                  <c:v>43119</c:v>
                </c:pt>
                <c:pt idx="1025">
                  <c:v>43120</c:v>
                </c:pt>
                <c:pt idx="1026">
                  <c:v>43121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43127</c:v>
                </c:pt>
                <c:pt idx="1033">
                  <c:v>43128</c:v>
                </c:pt>
                <c:pt idx="1034">
                  <c:v>43129</c:v>
                </c:pt>
                <c:pt idx="1035">
                  <c:v>43130</c:v>
                </c:pt>
                <c:pt idx="1036">
                  <c:v>43131</c:v>
                </c:pt>
                <c:pt idx="1037">
                  <c:v>43132</c:v>
                </c:pt>
                <c:pt idx="1038">
                  <c:v>43133</c:v>
                </c:pt>
                <c:pt idx="1039">
                  <c:v>43134</c:v>
                </c:pt>
                <c:pt idx="1040">
                  <c:v>43135</c:v>
                </c:pt>
                <c:pt idx="1041">
                  <c:v>43136</c:v>
                </c:pt>
                <c:pt idx="1042">
                  <c:v>43137</c:v>
                </c:pt>
                <c:pt idx="1043">
                  <c:v>43138</c:v>
                </c:pt>
                <c:pt idx="1044">
                  <c:v>43139</c:v>
                </c:pt>
                <c:pt idx="1045">
                  <c:v>43140</c:v>
                </c:pt>
                <c:pt idx="1046">
                  <c:v>43141</c:v>
                </c:pt>
                <c:pt idx="1047">
                  <c:v>43142</c:v>
                </c:pt>
                <c:pt idx="1048">
                  <c:v>43143</c:v>
                </c:pt>
                <c:pt idx="1049">
                  <c:v>43144</c:v>
                </c:pt>
                <c:pt idx="1050">
                  <c:v>43145</c:v>
                </c:pt>
                <c:pt idx="1051">
                  <c:v>43146</c:v>
                </c:pt>
                <c:pt idx="1052">
                  <c:v>43147</c:v>
                </c:pt>
                <c:pt idx="1053">
                  <c:v>43148</c:v>
                </c:pt>
                <c:pt idx="1054">
                  <c:v>43149</c:v>
                </c:pt>
                <c:pt idx="1055">
                  <c:v>43150</c:v>
                </c:pt>
                <c:pt idx="1056">
                  <c:v>43151</c:v>
                </c:pt>
                <c:pt idx="1057">
                  <c:v>43152</c:v>
                </c:pt>
                <c:pt idx="1058">
                  <c:v>43153</c:v>
                </c:pt>
                <c:pt idx="1059">
                  <c:v>43154</c:v>
                </c:pt>
                <c:pt idx="1060">
                  <c:v>43155</c:v>
                </c:pt>
                <c:pt idx="1061">
                  <c:v>43156</c:v>
                </c:pt>
                <c:pt idx="1062">
                  <c:v>43157</c:v>
                </c:pt>
                <c:pt idx="1063">
                  <c:v>43158</c:v>
                </c:pt>
                <c:pt idx="1064">
                  <c:v>43159</c:v>
                </c:pt>
                <c:pt idx="1065">
                  <c:v>43160</c:v>
                </c:pt>
                <c:pt idx="1066">
                  <c:v>43161</c:v>
                </c:pt>
                <c:pt idx="1067">
                  <c:v>43162</c:v>
                </c:pt>
                <c:pt idx="1068">
                  <c:v>43163</c:v>
                </c:pt>
                <c:pt idx="1069">
                  <c:v>43164</c:v>
                </c:pt>
                <c:pt idx="1070">
                  <c:v>43165</c:v>
                </c:pt>
                <c:pt idx="1071">
                  <c:v>43166</c:v>
                </c:pt>
                <c:pt idx="1072">
                  <c:v>43167</c:v>
                </c:pt>
                <c:pt idx="1073">
                  <c:v>43168</c:v>
                </c:pt>
                <c:pt idx="1074">
                  <c:v>43169</c:v>
                </c:pt>
                <c:pt idx="1075">
                  <c:v>43170</c:v>
                </c:pt>
                <c:pt idx="1076">
                  <c:v>43171</c:v>
                </c:pt>
                <c:pt idx="1077">
                  <c:v>43172</c:v>
                </c:pt>
                <c:pt idx="1078">
                  <c:v>43173</c:v>
                </c:pt>
                <c:pt idx="1079">
                  <c:v>43174</c:v>
                </c:pt>
                <c:pt idx="1080">
                  <c:v>43175</c:v>
                </c:pt>
                <c:pt idx="1081">
                  <c:v>43176</c:v>
                </c:pt>
                <c:pt idx="1082">
                  <c:v>43177</c:v>
                </c:pt>
                <c:pt idx="1083">
                  <c:v>43178</c:v>
                </c:pt>
                <c:pt idx="1084">
                  <c:v>43179</c:v>
                </c:pt>
                <c:pt idx="1085">
                  <c:v>43180</c:v>
                </c:pt>
                <c:pt idx="1086">
                  <c:v>43181</c:v>
                </c:pt>
                <c:pt idx="1087">
                  <c:v>43182</c:v>
                </c:pt>
                <c:pt idx="1088">
                  <c:v>43183</c:v>
                </c:pt>
                <c:pt idx="1089">
                  <c:v>43184</c:v>
                </c:pt>
                <c:pt idx="1090">
                  <c:v>43185</c:v>
                </c:pt>
                <c:pt idx="1091">
                  <c:v>43186</c:v>
                </c:pt>
                <c:pt idx="1092">
                  <c:v>43187</c:v>
                </c:pt>
                <c:pt idx="1093">
                  <c:v>43188</c:v>
                </c:pt>
                <c:pt idx="1094">
                  <c:v>43189</c:v>
                </c:pt>
                <c:pt idx="1095">
                  <c:v>43190</c:v>
                </c:pt>
                <c:pt idx="1096">
                  <c:v>43191</c:v>
                </c:pt>
                <c:pt idx="1097">
                  <c:v>43192</c:v>
                </c:pt>
                <c:pt idx="1098">
                  <c:v>43193</c:v>
                </c:pt>
                <c:pt idx="1099">
                  <c:v>43194</c:v>
                </c:pt>
                <c:pt idx="1100">
                  <c:v>43195</c:v>
                </c:pt>
                <c:pt idx="1101">
                  <c:v>43196</c:v>
                </c:pt>
                <c:pt idx="1102">
                  <c:v>43197</c:v>
                </c:pt>
                <c:pt idx="1103">
                  <c:v>43198</c:v>
                </c:pt>
                <c:pt idx="1104">
                  <c:v>43199</c:v>
                </c:pt>
                <c:pt idx="1105">
                  <c:v>43200</c:v>
                </c:pt>
                <c:pt idx="1106">
                  <c:v>43201</c:v>
                </c:pt>
                <c:pt idx="1107">
                  <c:v>43202</c:v>
                </c:pt>
                <c:pt idx="1108">
                  <c:v>43203</c:v>
                </c:pt>
                <c:pt idx="1109">
                  <c:v>43204</c:v>
                </c:pt>
                <c:pt idx="1110">
                  <c:v>43205</c:v>
                </c:pt>
                <c:pt idx="1111">
                  <c:v>43206</c:v>
                </c:pt>
              </c:numCache>
            </c:numRef>
          </c:xVal>
          <c:yVal>
            <c:numRef>
              <c:f>LKKB_HDD_30.0C!$U$8:$U$1119</c:f>
              <c:numCache>
                <c:formatCode>General</c:formatCode>
                <c:ptCount val="1112"/>
                <c:pt idx="6">
                  <c:v>2.4285714285714279</c:v>
                </c:pt>
                <c:pt idx="7">
                  <c:v>2.3357142857142859</c:v>
                </c:pt>
                <c:pt idx="8">
                  <c:v>2.371428571428571</c:v>
                </c:pt>
                <c:pt idx="9">
                  <c:v>2.5428571428571423</c:v>
                </c:pt>
                <c:pt idx="10">
                  <c:v>2.5857142857142859</c:v>
                </c:pt>
                <c:pt idx="11">
                  <c:v>2.4285714285714284</c:v>
                </c:pt>
                <c:pt idx="12">
                  <c:v>2.2785714285714289</c:v>
                </c:pt>
                <c:pt idx="13">
                  <c:v>2.3071428571428569</c:v>
                </c:pt>
                <c:pt idx="14">
                  <c:v>2.5785714285714287</c:v>
                </c:pt>
                <c:pt idx="15">
                  <c:v>2.6357142857142861</c:v>
                </c:pt>
                <c:pt idx="16">
                  <c:v>2.6357142857142852</c:v>
                </c:pt>
                <c:pt idx="17">
                  <c:v>2.65</c:v>
                </c:pt>
                <c:pt idx="18">
                  <c:v>2.5071428571428576</c:v>
                </c:pt>
                <c:pt idx="19">
                  <c:v>2.4857142857142862</c:v>
                </c:pt>
                <c:pt idx="20">
                  <c:v>2.7571428571428576</c:v>
                </c:pt>
                <c:pt idx="21">
                  <c:v>2.9357142857142864</c:v>
                </c:pt>
                <c:pt idx="22">
                  <c:v>2.8071428571428569</c:v>
                </c:pt>
                <c:pt idx="23">
                  <c:v>2.6071428571428572</c:v>
                </c:pt>
                <c:pt idx="24">
                  <c:v>2.5714285714285716</c:v>
                </c:pt>
                <c:pt idx="25">
                  <c:v>2.5285714285714289</c:v>
                </c:pt>
                <c:pt idx="26">
                  <c:v>2.5071428571428571</c:v>
                </c:pt>
                <c:pt idx="27">
                  <c:v>2.4642857142857144</c:v>
                </c:pt>
                <c:pt idx="28">
                  <c:v>2.2642857142857147</c:v>
                </c:pt>
                <c:pt idx="29">
                  <c:v>2.3714285714285714</c:v>
                </c:pt>
                <c:pt idx="30">
                  <c:v>2.5071428571428567</c:v>
                </c:pt>
                <c:pt idx="31">
                  <c:v>2.6857142857142855</c:v>
                </c:pt>
                <c:pt idx="32">
                  <c:v>2.8428571428571425</c:v>
                </c:pt>
                <c:pt idx="33">
                  <c:v>2.75</c:v>
                </c:pt>
                <c:pt idx="34">
                  <c:v>2.2499999999999996</c:v>
                </c:pt>
                <c:pt idx="35">
                  <c:v>2.2071428571428569</c:v>
                </c:pt>
                <c:pt idx="36">
                  <c:v>2.4214285714285708</c:v>
                </c:pt>
                <c:pt idx="37">
                  <c:v>2.4142857142857141</c:v>
                </c:pt>
                <c:pt idx="38">
                  <c:v>2.4785714285714282</c:v>
                </c:pt>
                <c:pt idx="39">
                  <c:v>2.8285714285714283</c:v>
                </c:pt>
                <c:pt idx="40">
                  <c:v>2.9357142857142855</c:v>
                </c:pt>
                <c:pt idx="41">
                  <c:v>3.0642857142857141</c:v>
                </c:pt>
                <c:pt idx="42">
                  <c:v>3.1285714285714286</c:v>
                </c:pt>
                <c:pt idx="43">
                  <c:v>2.9499999999999997</c:v>
                </c:pt>
                <c:pt idx="44">
                  <c:v>2.7999999999999994</c:v>
                </c:pt>
                <c:pt idx="45">
                  <c:v>2.3785714285714286</c:v>
                </c:pt>
                <c:pt idx="46">
                  <c:v>1.992857142857142</c:v>
                </c:pt>
                <c:pt idx="47">
                  <c:v>1.9714285714285711</c:v>
                </c:pt>
                <c:pt idx="48">
                  <c:v>2.1999999999999988</c:v>
                </c:pt>
                <c:pt idx="49">
                  <c:v>2.1714285714285704</c:v>
                </c:pt>
                <c:pt idx="50">
                  <c:v>1.8642857142857137</c:v>
                </c:pt>
                <c:pt idx="51">
                  <c:v>1.7285714285714275</c:v>
                </c:pt>
                <c:pt idx="52">
                  <c:v>1.8428571428571419</c:v>
                </c:pt>
                <c:pt idx="53">
                  <c:v>1.8285714285714276</c:v>
                </c:pt>
                <c:pt idx="54">
                  <c:v>1.8214285714285707</c:v>
                </c:pt>
                <c:pt idx="55">
                  <c:v>1.7999999999999994</c:v>
                </c:pt>
                <c:pt idx="56">
                  <c:v>1.6571428571428568</c:v>
                </c:pt>
                <c:pt idx="57">
                  <c:v>1.9999999999999998</c:v>
                </c:pt>
                <c:pt idx="58">
                  <c:v>1.9642857142857146</c:v>
                </c:pt>
                <c:pt idx="59">
                  <c:v>2.092857142857143</c:v>
                </c:pt>
                <c:pt idx="60">
                  <c:v>2.5428571428571436</c:v>
                </c:pt>
                <c:pt idx="61">
                  <c:v>3.1214285714285714</c:v>
                </c:pt>
                <c:pt idx="62">
                  <c:v>3.5928571428571439</c:v>
                </c:pt>
                <c:pt idx="63">
                  <c:v>3.7571428571428576</c:v>
                </c:pt>
                <c:pt idx="64">
                  <c:v>3.9785714285714291</c:v>
                </c:pt>
                <c:pt idx="65">
                  <c:v>4.2285714285714295</c:v>
                </c:pt>
                <c:pt idx="66">
                  <c:v>4.1285714285714299</c:v>
                </c:pt>
                <c:pt idx="67">
                  <c:v>3.9357142857142864</c:v>
                </c:pt>
                <c:pt idx="68">
                  <c:v>4.007142857142858</c:v>
                </c:pt>
                <c:pt idx="69">
                  <c:v>4.1214285714285719</c:v>
                </c:pt>
                <c:pt idx="70">
                  <c:v>4.1642857142857137</c:v>
                </c:pt>
                <c:pt idx="71">
                  <c:v>3.9785714285714286</c:v>
                </c:pt>
                <c:pt idx="72">
                  <c:v>4.2642857142857142</c:v>
                </c:pt>
                <c:pt idx="73">
                  <c:v>4.5071428571428571</c:v>
                </c:pt>
                <c:pt idx="74">
                  <c:v>4.3285714285714283</c:v>
                </c:pt>
                <c:pt idx="75">
                  <c:v>3.9142857142857141</c:v>
                </c:pt>
                <c:pt idx="76">
                  <c:v>3.4785714285714291</c:v>
                </c:pt>
                <c:pt idx="77">
                  <c:v>3.3857142857142861</c:v>
                </c:pt>
                <c:pt idx="78">
                  <c:v>3.285714285714286</c:v>
                </c:pt>
                <c:pt idx="79">
                  <c:v>3.2428571428571433</c:v>
                </c:pt>
                <c:pt idx="80">
                  <c:v>3.2500000000000004</c:v>
                </c:pt>
                <c:pt idx="81">
                  <c:v>3.3285714285714292</c:v>
                </c:pt>
                <c:pt idx="82">
                  <c:v>3.1500000000000008</c:v>
                </c:pt>
                <c:pt idx="83">
                  <c:v>2.8642857142857139</c:v>
                </c:pt>
                <c:pt idx="84">
                  <c:v>2.7714285714285714</c:v>
                </c:pt>
                <c:pt idx="85">
                  <c:v>2.6142857142857139</c:v>
                </c:pt>
                <c:pt idx="86">
                  <c:v>2.3142857142857141</c:v>
                </c:pt>
                <c:pt idx="87">
                  <c:v>2.0857142857142859</c:v>
                </c:pt>
                <c:pt idx="88">
                  <c:v>1.8499999999999999</c:v>
                </c:pt>
                <c:pt idx="89">
                  <c:v>1.8285714285714281</c:v>
                </c:pt>
                <c:pt idx="90">
                  <c:v>1.7857142857142851</c:v>
                </c:pt>
                <c:pt idx="91">
                  <c:v>1.8714285714285708</c:v>
                </c:pt>
                <c:pt idx="92">
                  <c:v>1.9857142857142851</c:v>
                </c:pt>
                <c:pt idx="93">
                  <c:v>2.0928571428571421</c:v>
                </c:pt>
                <c:pt idx="94">
                  <c:v>1.9857142857142851</c:v>
                </c:pt>
                <c:pt idx="95">
                  <c:v>2.028571428571428</c:v>
                </c:pt>
                <c:pt idx="96">
                  <c:v>2.2928571428571423</c:v>
                </c:pt>
                <c:pt idx="97">
                  <c:v>2.4499999999999997</c:v>
                </c:pt>
                <c:pt idx="98">
                  <c:v>2.6928571428571426</c:v>
                </c:pt>
                <c:pt idx="99">
                  <c:v>2.7999999999999994</c:v>
                </c:pt>
                <c:pt idx="100">
                  <c:v>2.9571428571428569</c:v>
                </c:pt>
                <c:pt idx="101">
                  <c:v>3.0214285714285714</c:v>
                </c:pt>
                <c:pt idx="102">
                  <c:v>3.2642857142857133</c:v>
                </c:pt>
                <c:pt idx="103">
                  <c:v>3.3214285714285716</c:v>
                </c:pt>
                <c:pt idx="104">
                  <c:v>3.2214285714285711</c:v>
                </c:pt>
                <c:pt idx="105">
                  <c:v>2.9642857142857144</c:v>
                </c:pt>
                <c:pt idx="106">
                  <c:v>3.1571428571428561</c:v>
                </c:pt>
                <c:pt idx="107">
                  <c:v>3.0428571428571423</c:v>
                </c:pt>
                <c:pt idx="108">
                  <c:v>3.2357142857142853</c:v>
                </c:pt>
                <c:pt idx="109">
                  <c:v>3.2214285714285706</c:v>
                </c:pt>
                <c:pt idx="110">
                  <c:v>3.028571428571428</c:v>
                </c:pt>
                <c:pt idx="111">
                  <c:v>2.9571428571428564</c:v>
                </c:pt>
                <c:pt idx="112">
                  <c:v>2.75</c:v>
                </c:pt>
                <c:pt idx="113">
                  <c:v>2.8357142857142859</c:v>
                </c:pt>
                <c:pt idx="114">
                  <c:v>3.028571428571428</c:v>
                </c:pt>
                <c:pt idx="115">
                  <c:v>3.1071428571428568</c:v>
                </c:pt>
                <c:pt idx="116">
                  <c:v>2.8428571428571425</c:v>
                </c:pt>
                <c:pt idx="117">
                  <c:v>2.5142857142857133</c:v>
                </c:pt>
                <c:pt idx="118">
                  <c:v>2.3857142857142852</c:v>
                </c:pt>
                <c:pt idx="119">
                  <c:v>2.528571428571428</c:v>
                </c:pt>
                <c:pt idx="120">
                  <c:v>2.1142857142857143</c:v>
                </c:pt>
                <c:pt idx="121">
                  <c:v>1.8785714285714286</c:v>
                </c:pt>
                <c:pt idx="122">
                  <c:v>1.55</c:v>
                </c:pt>
                <c:pt idx="123">
                  <c:v>1.4571428571428571</c:v>
                </c:pt>
                <c:pt idx="124">
                  <c:v>1.3785714285714283</c:v>
                </c:pt>
                <c:pt idx="125">
                  <c:v>1.2285714285714284</c:v>
                </c:pt>
                <c:pt idx="126">
                  <c:v>1.1000000000000001</c:v>
                </c:pt>
                <c:pt idx="127">
                  <c:v>0.9</c:v>
                </c:pt>
                <c:pt idx="128">
                  <c:v>0.6071428571428571</c:v>
                </c:pt>
                <c:pt idx="129">
                  <c:v>0.71428571428571408</c:v>
                </c:pt>
                <c:pt idx="130">
                  <c:v>1.0428571428571425</c:v>
                </c:pt>
                <c:pt idx="131">
                  <c:v>1.2285714285714284</c:v>
                </c:pt>
                <c:pt idx="132">
                  <c:v>1.4714285714285713</c:v>
                </c:pt>
                <c:pt idx="133">
                  <c:v>1.3785714285714283</c:v>
                </c:pt>
                <c:pt idx="134">
                  <c:v>1.35</c:v>
                </c:pt>
                <c:pt idx="135">
                  <c:v>1.3785714285714288</c:v>
                </c:pt>
                <c:pt idx="136">
                  <c:v>1.4571428571428573</c:v>
                </c:pt>
                <c:pt idx="137">
                  <c:v>1.4214285714285719</c:v>
                </c:pt>
                <c:pt idx="138">
                  <c:v>1.4785714285714291</c:v>
                </c:pt>
                <c:pt idx="139">
                  <c:v>1.6285714285714286</c:v>
                </c:pt>
                <c:pt idx="140">
                  <c:v>1.6000000000000003</c:v>
                </c:pt>
                <c:pt idx="141">
                  <c:v>1.5642857142857145</c:v>
                </c:pt>
                <c:pt idx="142">
                  <c:v>1.4928571428571431</c:v>
                </c:pt>
                <c:pt idx="143">
                  <c:v>1.4571428571428575</c:v>
                </c:pt>
                <c:pt idx="144">
                  <c:v>1.3428571428571432</c:v>
                </c:pt>
                <c:pt idx="145">
                  <c:v>1.1785714285714286</c:v>
                </c:pt>
                <c:pt idx="146">
                  <c:v>0.92857142857142871</c:v>
                </c:pt>
                <c:pt idx="147">
                  <c:v>1.1214285714285717</c:v>
                </c:pt>
                <c:pt idx="148">
                  <c:v>1.2142857142857146</c:v>
                </c:pt>
                <c:pt idx="149">
                  <c:v>1.4285714285714286</c:v>
                </c:pt>
                <c:pt idx="150">
                  <c:v>1.5</c:v>
                </c:pt>
                <c:pt idx="151">
                  <c:v>1.6857142857142853</c:v>
                </c:pt>
                <c:pt idx="152">
                  <c:v>1.8000000000000003</c:v>
                </c:pt>
                <c:pt idx="153">
                  <c:v>1.8285714285714287</c:v>
                </c:pt>
                <c:pt idx="154">
                  <c:v>1.8285714285714285</c:v>
                </c:pt>
                <c:pt idx="155">
                  <c:v>2.0642857142857145</c:v>
                </c:pt>
                <c:pt idx="156">
                  <c:v>2.25</c:v>
                </c:pt>
                <c:pt idx="157">
                  <c:v>2.2500000000000004</c:v>
                </c:pt>
                <c:pt idx="158">
                  <c:v>2.2500000000000004</c:v>
                </c:pt>
                <c:pt idx="159">
                  <c:v>2.535714285714286</c:v>
                </c:pt>
                <c:pt idx="160">
                  <c:v>2.7</c:v>
                </c:pt>
                <c:pt idx="161">
                  <c:v>2.5714285714285721</c:v>
                </c:pt>
                <c:pt idx="162">
                  <c:v>2.6928571428571431</c:v>
                </c:pt>
                <c:pt idx="163">
                  <c:v>2.7285714285714282</c:v>
                </c:pt>
                <c:pt idx="164">
                  <c:v>2.7857142857142856</c:v>
                </c:pt>
                <c:pt idx="165">
                  <c:v>2.8571428571428581</c:v>
                </c:pt>
                <c:pt idx="166">
                  <c:v>2.7428571428571433</c:v>
                </c:pt>
                <c:pt idx="167">
                  <c:v>2.6571428571428584</c:v>
                </c:pt>
                <c:pt idx="168">
                  <c:v>2.785714285714286</c:v>
                </c:pt>
                <c:pt idx="169">
                  <c:v>2.6428571428571432</c:v>
                </c:pt>
                <c:pt idx="170">
                  <c:v>2.5142857142857151</c:v>
                </c:pt>
                <c:pt idx="171">
                  <c:v>2.378571428571429</c:v>
                </c:pt>
                <c:pt idx="172">
                  <c:v>2.3857142857142861</c:v>
                </c:pt>
                <c:pt idx="173">
                  <c:v>2.1928571428571435</c:v>
                </c:pt>
                <c:pt idx="174">
                  <c:v>2.1428571428571428</c:v>
                </c:pt>
                <c:pt idx="175">
                  <c:v>2.028571428571428</c:v>
                </c:pt>
                <c:pt idx="176">
                  <c:v>1.9857142857142855</c:v>
                </c:pt>
                <c:pt idx="177">
                  <c:v>1.9142857142857144</c:v>
                </c:pt>
                <c:pt idx="178">
                  <c:v>1.921428571428571</c:v>
                </c:pt>
                <c:pt idx="179">
                  <c:v>1.65</c:v>
                </c:pt>
                <c:pt idx="180">
                  <c:v>1.6642857142857141</c:v>
                </c:pt>
                <c:pt idx="181">
                  <c:v>1.6642857142857139</c:v>
                </c:pt>
                <c:pt idx="182">
                  <c:v>1.5928571428571427</c:v>
                </c:pt>
                <c:pt idx="183">
                  <c:v>1.4857142857142855</c:v>
                </c:pt>
                <c:pt idx="184">
                  <c:v>1.5642857142857143</c:v>
                </c:pt>
                <c:pt idx="185">
                  <c:v>1.5357142857142858</c:v>
                </c:pt>
                <c:pt idx="186">
                  <c:v>1.4642857142857142</c:v>
                </c:pt>
                <c:pt idx="187">
                  <c:v>1.4642857142857142</c:v>
                </c:pt>
                <c:pt idx="188">
                  <c:v>1.6214285714285717</c:v>
                </c:pt>
                <c:pt idx="189">
                  <c:v>1.8357142857142859</c:v>
                </c:pt>
                <c:pt idx="190">
                  <c:v>1.8642857142857145</c:v>
                </c:pt>
                <c:pt idx="191">
                  <c:v>1.7785714285714289</c:v>
                </c:pt>
                <c:pt idx="192">
                  <c:v>1.7071428571428575</c:v>
                </c:pt>
                <c:pt idx="193">
                  <c:v>1.7785714285714289</c:v>
                </c:pt>
                <c:pt idx="194">
                  <c:v>1.7571428571428578</c:v>
                </c:pt>
                <c:pt idx="195">
                  <c:v>1.8785714285714294</c:v>
                </c:pt>
                <c:pt idx="196">
                  <c:v>1.9785714285714293</c:v>
                </c:pt>
                <c:pt idx="197">
                  <c:v>1.9928571428571435</c:v>
                </c:pt>
                <c:pt idx="198">
                  <c:v>1.9785714285714293</c:v>
                </c:pt>
                <c:pt idx="199">
                  <c:v>2.1285714285714294</c:v>
                </c:pt>
                <c:pt idx="200">
                  <c:v>2.0285714285714294</c:v>
                </c:pt>
                <c:pt idx="201">
                  <c:v>2.0571428571428578</c:v>
                </c:pt>
                <c:pt idx="202">
                  <c:v>2.0142857142857151</c:v>
                </c:pt>
                <c:pt idx="203">
                  <c:v>1.8500000000000008</c:v>
                </c:pt>
                <c:pt idx="204">
                  <c:v>1.7357142857142862</c:v>
                </c:pt>
                <c:pt idx="205">
                  <c:v>1.6928571428571433</c:v>
                </c:pt>
                <c:pt idx="206">
                  <c:v>1.4857142857142862</c:v>
                </c:pt>
                <c:pt idx="207">
                  <c:v>1.428571428571429</c:v>
                </c:pt>
                <c:pt idx="208">
                  <c:v>1.5642857142857147</c:v>
                </c:pt>
                <c:pt idx="209">
                  <c:v>1.7142857142857146</c:v>
                </c:pt>
                <c:pt idx="210">
                  <c:v>1.6500000000000004</c:v>
                </c:pt>
                <c:pt idx="211">
                  <c:v>1.1642857142857146</c:v>
                </c:pt>
                <c:pt idx="212">
                  <c:v>0.6357142857142859</c:v>
                </c:pt>
                <c:pt idx="213">
                  <c:v>0.30000000000000021</c:v>
                </c:pt>
                <c:pt idx="214">
                  <c:v>0.35000000000000014</c:v>
                </c:pt>
                <c:pt idx="215">
                  <c:v>0.26428571428571423</c:v>
                </c:pt>
                <c:pt idx="216">
                  <c:v>0.36428571428571438</c:v>
                </c:pt>
                <c:pt idx="217">
                  <c:v>0.5</c:v>
                </c:pt>
                <c:pt idx="218">
                  <c:v>0.45714285714285702</c:v>
                </c:pt>
                <c:pt idx="219">
                  <c:v>0.27142857142857124</c:v>
                </c:pt>
                <c:pt idx="220">
                  <c:v>0.64285714285714257</c:v>
                </c:pt>
                <c:pt idx="221">
                  <c:v>0.70714285714285674</c:v>
                </c:pt>
                <c:pt idx="222">
                  <c:v>0.64999999999999958</c:v>
                </c:pt>
                <c:pt idx="223">
                  <c:v>0.4999999999999995</c:v>
                </c:pt>
                <c:pt idx="224">
                  <c:v>0.6642857142857137</c:v>
                </c:pt>
                <c:pt idx="225">
                  <c:v>1.3571428571428565</c:v>
                </c:pt>
                <c:pt idx="226">
                  <c:v>2.0785714285714283</c:v>
                </c:pt>
                <c:pt idx="227">
                  <c:v>2.4428571428571426</c:v>
                </c:pt>
                <c:pt idx="228">
                  <c:v>2.6714285714285713</c:v>
                </c:pt>
                <c:pt idx="229">
                  <c:v>2.8500000000000005</c:v>
                </c:pt>
                <c:pt idx="230">
                  <c:v>2.6357142857142852</c:v>
                </c:pt>
                <c:pt idx="231">
                  <c:v>2.3785714285714286</c:v>
                </c:pt>
                <c:pt idx="232">
                  <c:v>2.3571428571428577</c:v>
                </c:pt>
                <c:pt idx="233">
                  <c:v>2.5714285714285721</c:v>
                </c:pt>
                <c:pt idx="234">
                  <c:v>2.4857142857142867</c:v>
                </c:pt>
                <c:pt idx="235">
                  <c:v>2.5642857142857145</c:v>
                </c:pt>
                <c:pt idx="236">
                  <c:v>2.7142857142857149</c:v>
                </c:pt>
                <c:pt idx="237">
                  <c:v>2.7285714285714291</c:v>
                </c:pt>
                <c:pt idx="238">
                  <c:v>2.5357142857142869</c:v>
                </c:pt>
                <c:pt idx="239">
                  <c:v>2.3428571428571439</c:v>
                </c:pt>
                <c:pt idx="240">
                  <c:v>2.2000000000000002</c:v>
                </c:pt>
                <c:pt idx="241">
                  <c:v>2.0642857142857145</c:v>
                </c:pt>
                <c:pt idx="242">
                  <c:v>1.5928571428571432</c:v>
                </c:pt>
                <c:pt idx="243">
                  <c:v>1.0000000000000002</c:v>
                </c:pt>
                <c:pt idx="244">
                  <c:v>1.0000000000000002</c:v>
                </c:pt>
                <c:pt idx="245">
                  <c:v>1.0500000000000003</c:v>
                </c:pt>
                <c:pt idx="246">
                  <c:v>1.2571428571428573</c:v>
                </c:pt>
                <c:pt idx="247">
                  <c:v>0.8500000000000002</c:v>
                </c:pt>
                <c:pt idx="248">
                  <c:v>0.69285714285714306</c:v>
                </c:pt>
                <c:pt idx="249">
                  <c:v>0.39285714285714285</c:v>
                </c:pt>
                <c:pt idx="250">
                  <c:v>0.27857142857142847</c:v>
                </c:pt>
                <c:pt idx="251">
                  <c:v>-1.4285714285714488E-2</c:v>
                </c:pt>
                <c:pt idx="252">
                  <c:v>-0.16428571428571434</c:v>
                </c:pt>
                <c:pt idx="253">
                  <c:v>-0.6142857142857141</c:v>
                </c:pt>
                <c:pt idx="254">
                  <c:v>-1.2857142857142854</c:v>
                </c:pt>
                <c:pt idx="255">
                  <c:v>-1.6857142857142853</c:v>
                </c:pt>
                <c:pt idx="256">
                  <c:v>-1.4928571428571424</c:v>
                </c:pt>
                <c:pt idx="257">
                  <c:v>-1.2214285714285711</c:v>
                </c:pt>
                <c:pt idx="258">
                  <c:v>-1.5571428571428569</c:v>
                </c:pt>
                <c:pt idx="259">
                  <c:v>-1.8357142857142854</c:v>
                </c:pt>
                <c:pt idx="260">
                  <c:v>-2.0642857142857141</c:v>
                </c:pt>
                <c:pt idx="261">
                  <c:v>-2.1999999999999997</c:v>
                </c:pt>
                <c:pt idx="262">
                  <c:v>-2.9071428571428575</c:v>
                </c:pt>
                <c:pt idx="263">
                  <c:v>-3.3785714285714286</c:v>
                </c:pt>
                <c:pt idx="264">
                  <c:v>-4.0928571428571425</c:v>
                </c:pt>
                <c:pt idx="265">
                  <c:v>-4.25</c:v>
                </c:pt>
                <c:pt idx="266">
                  <c:v>-4.2285714285714278</c:v>
                </c:pt>
                <c:pt idx="267">
                  <c:v>-3.871428571428571</c:v>
                </c:pt>
                <c:pt idx="268">
                  <c:v>-3.5142857142857138</c:v>
                </c:pt>
                <c:pt idx="269">
                  <c:v>-3.3785714285714272</c:v>
                </c:pt>
                <c:pt idx="270">
                  <c:v>-3.4285714285714275</c:v>
                </c:pt>
                <c:pt idx="271">
                  <c:v>-3.3785714285714277</c:v>
                </c:pt>
                <c:pt idx="272">
                  <c:v>-3.2285714285714278</c:v>
                </c:pt>
                <c:pt idx="273">
                  <c:v>-2.9857142857142849</c:v>
                </c:pt>
                <c:pt idx="274">
                  <c:v>-3.0714285714285716</c:v>
                </c:pt>
                <c:pt idx="275">
                  <c:v>-2.6571428571428575</c:v>
                </c:pt>
                <c:pt idx="276">
                  <c:v>-1.7928571428571427</c:v>
                </c:pt>
                <c:pt idx="277">
                  <c:v>-1.2214285714285713</c:v>
                </c:pt>
                <c:pt idx="278">
                  <c:v>-0.75714285714285701</c:v>
                </c:pt>
                <c:pt idx="279">
                  <c:v>-0.25</c:v>
                </c:pt>
                <c:pt idx="280">
                  <c:v>8.571428571428566E-2</c:v>
                </c:pt>
                <c:pt idx="281">
                  <c:v>0.35714285714285715</c:v>
                </c:pt>
                <c:pt idx="282">
                  <c:v>0.70714285714285674</c:v>
                </c:pt>
                <c:pt idx="283">
                  <c:v>1.1214285714285712</c:v>
                </c:pt>
                <c:pt idx="284">
                  <c:v>1.2428571428571427</c:v>
                </c:pt>
                <c:pt idx="285">
                  <c:v>1.5071428571428573</c:v>
                </c:pt>
                <c:pt idx="286">
                  <c:v>1.8642857142857143</c:v>
                </c:pt>
                <c:pt idx="287">
                  <c:v>2.0785714285714292</c:v>
                </c:pt>
                <c:pt idx="288">
                  <c:v>2.4000000000000008</c:v>
                </c:pt>
                <c:pt idx="289">
                  <c:v>2.785714285714286</c:v>
                </c:pt>
                <c:pt idx="290">
                  <c:v>2.6357142857142861</c:v>
                </c:pt>
                <c:pt idx="291">
                  <c:v>2.6714285714285717</c:v>
                </c:pt>
                <c:pt idx="292">
                  <c:v>2.5714285714285721</c:v>
                </c:pt>
                <c:pt idx="293">
                  <c:v>2.2071428571428577</c:v>
                </c:pt>
                <c:pt idx="294">
                  <c:v>1.4357142857142864</c:v>
                </c:pt>
                <c:pt idx="295">
                  <c:v>1.2357142857142862</c:v>
                </c:pt>
                <c:pt idx="296">
                  <c:v>1.1428571428571437</c:v>
                </c:pt>
                <c:pt idx="297">
                  <c:v>0.57142857142857217</c:v>
                </c:pt>
                <c:pt idx="298">
                  <c:v>0.70000000000000051</c:v>
                </c:pt>
                <c:pt idx="299">
                  <c:v>0.61428571428571466</c:v>
                </c:pt>
                <c:pt idx="300">
                  <c:v>0.39285714285714363</c:v>
                </c:pt>
                <c:pt idx="301">
                  <c:v>0.41428571428571487</c:v>
                </c:pt>
                <c:pt idx="302">
                  <c:v>0.35714285714285765</c:v>
                </c:pt>
                <c:pt idx="303">
                  <c:v>9.2857142857143166E-2</c:v>
                </c:pt>
                <c:pt idx="304">
                  <c:v>-6.4285714285713683E-2</c:v>
                </c:pt>
                <c:pt idx="305">
                  <c:v>0.30714285714285794</c:v>
                </c:pt>
                <c:pt idx="306">
                  <c:v>0.60714285714285787</c:v>
                </c:pt>
                <c:pt idx="307">
                  <c:v>0.8642857142857151</c:v>
                </c:pt>
                <c:pt idx="308">
                  <c:v>1.5000000000000007</c:v>
                </c:pt>
                <c:pt idx="309">
                  <c:v>1.614285714285715</c:v>
                </c:pt>
                <c:pt idx="310">
                  <c:v>1.6000000000000003</c:v>
                </c:pt>
                <c:pt idx="311">
                  <c:v>2.128571428571429</c:v>
                </c:pt>
                <c:pt idx="312">
                  <c:v>1.9000000000000004</c:v>
                </c:pt>
                <c:pt idx="313">
                  <c:v>1.9428571428571433</c:v>
                </c:pt>
                <c:pt idx="314">
                  <c:v>2.2714285714285718</c:v>
                </c:pt>
                <c:pt idx="315">
                  <c:v>2.342857142857143</c:v>
                </c:pt>
                <c:pt idx="316">
                  <c:v>2.4071428571428575</c:v>
                </c:pt>
                <c:pt idx="317">
                  <c:v>2.4928571428571433</c:v>
                </c:pt>
                <c:pt idx="318">
                  <c:v>2.8357142857142859</c:v>
                </c:pt>
                <c:pt idx="319">
                  <c:v>2.5428571428571431</c:v>
                </c:pt>
                <c:pt idx="320">
                  <c:v>2.7</c:v>
                </c:pt>
                <c:pt idx="321">
                  <c:v>3.2500000000000004</c:v>
                </c:pt>
                <c:pt idx="322">
                  <c:v>3.3357142857142859</c:v>
                </c:pt>
                <c:pt idx="323">
                  <c:v>3.4785714285714291</c:v>
                </c:pt>
                <c:pt idx="324">
                  <c:v>3.6214285714285723</c:v>
                </c:pt>
                <c:pt idx="325">
                  <c:v>3.7500000000000009</c:v>
                </c:pt>
                <c:pt idx="326">
                  <c:v>4.2428571428571429</c:v>
                </c:pt>
                <c:pt idx="327">
                  <c:v>4.5</c:v>
                </c:pt>
                <c:pt idx="328">
                  <c:v>4.507142857142858</c:v>
                </c:pt>
                <c:pt idx="329">
                  <c:v>4.4000000000000004</c:v>
                </c:pt>
                <c:pt idx="330">
                  <c:v>4.2857142857142865</c:v>
                </c:pt>
                <c:pt idx="331">
                  <c:v>4.25</c:v>
                </c:pt>
                <c:pt idx="332">
                  <c:v>4.2928571428571436</c:v>
                </c:pt>
                <c:pt idx="333">
                  <c:v>4.4928571428571447</c:v>
                </c:pt>
                <c:pt idx="334">
                  <c:v>4.3142857142857158</c:v>
                </c:pt>
                <c:pt idx="335">
                  <c:v>3.7714285714285722</c:v>
                </c:pt>
                <c:pt idx="336">
                  <c:v>3.7571428571428589</c:v>
                </c:pt>
                <c:pt idx="337">
                  <c:v>3.47857142857143</c:v>
                </c:pt>
                <c:pt idx="338">
                  <c:v>3.4357142857142864</c:v>
                </c:pt>
                <c:pt idx="339">
                  <c:v>3.3428571428571439</c:v>
                </c:pt>
                <c:pt idx="340">
                  <c:v>3.1071428571428581</c:v>
                </c:pt>
                <c:pt idx="341">
                  <c:v>2.8714285714285714</c:v>
                </c:pt>
                <c:pt idx="342">
                  <c:v>2.5857142857142859</c:v>
                </c:pt>
                <c:pt idx="343">
                  <c:v>2.4642857142857144</c:v>
                </c:pt>
                <c:pt idx="344">
                  <c:v>2.4428571428571431</c:v>
                </c:pt>
                <c:pt idx="345">
                  <c:v>2.4785714285714291</c:v>
                </c:pt>
                <c:pt idx="346">
                  <c:v>2.4071428571428575</c:v>
                </c:pt>
                <c:pt idx="347">
                  <c:v>2.3428571428571425</c:v>
                </c:pt>
                <c:pt idx="348">
                  <c:v>2.4142857142857141</c:v>
                </c:pt>
                <c:pt idx="349">
                  <c:v>2.4357142857142859</c:v>
                </c:pt>
                <c:pt idx="350">
                  <c:v>2.4142857142857146</c:v>
                </c:pt>
                <c:pt idx="351">
                  <c:v>2.5928571428571439</c:v>
                </c:pt>
                <c:pt idx="352">
                  <c:v>2.5571428571428578</c:v>
                </c:pt>
                <c:pt idx="353">
                  <c:v>2.5000000000000009</c:v>
                </c:pt>
                <c:pt idx="354">
                  <c:v>2.3428571428571439</c:v>
                </c:pt>
                <c:pt idx="355">
                  <c:v>2.1571428571428575</c:v>
                </c:pt>
                <c:pt idx="356">
                  <c:v>2.2785714285714289</c:v>
                </c:pt>
                <c:pt idx="357">
                  <c:v>2.4642857142857144</c:v>
                </c:pt>
                <c:pt idx="358">
                  <c:v>2.6571428571428575</c:v>
                </c:pt>
                <c:pt idx="359">
                  <c:v>2.9857142857142853</c:v>
                </c:pt>
                <c:pt idx="360">
                  <c:v>2.8285714285714292</c:v>
                </c:pt>
                <c:pt idx="361">
                  <c:v>2.8000000000000003</c:v>
                </c:pt>
                <c:pt idx="362">
                  <c:v>2.8357142857142859</c:v>
                </c:pt>
                <c:pt idx="363">
                  <c:v>2.6499999999999995</c:v>
                </c:pt>
                <c:pt idx="364">
                  <c:v>2.6928571428571431</c:v>
                </c:pt>
                <c:pt idx="365">
                  <c:v>2.6785714285714284</c:v>
                </c:pt>
                <c:pt idx="366">
                  <c:v>2.5714285714285716</c:v>
                </c:pt>
                <c:pt idx="367">
                  <c:v>2.5214285714285714</c:v>
                </c:pt>
                <c:pt idx="368">
                  <c:v>2.7142857142857144</c:v>
                </c:pt>
                <c:pt idx="369">
                  <c:v>2.8214285714285707</c:v>
                </c:pt>
                <c:pt idx="370">
                  <c:v>2.5571428571428569</c:v>
                </c:pt>
                <c:pt idx="371">
                  <c:v>2.3642857142857143</c:v>
                </c:pt>
                <c:pt idx="372">
                  <c:v>2.25</c:v>
                </c:pt>
                <c:pt idx="373">
                  <c:v>2.0714285714285712</c:v>
                </c:pt>
                <c:pt idx="374">
                  <c:v>2.2428571428571424</c:v>
                </c:pt>
                <c:pt idx="375">
                  <c:v>2.3857142857142852</c:v>
                </c:pt>
                <c:pt idx="376">
                  <c:v>2.3214285714285703</c:v>
                </c:pt>
                <c:pt idx="377">
                  <c:v>2.6357142857142852</c:v>
                </c:pt>
                <c:pt idx="378">
                  <c:v>2.7142857142857131</c:v>
                </c:pt>
                <c:pt idx="379">
                  <c:v>2.6857142857142855</c:v>
                </c:pt>
                <c:pt idx="380">
                  <c:v>2.9142857142857141</c:v>
                </c:pt>
                <c:pt idx="381">
                  <c:v>3.121428571428571</c:v>
                </c:pt>
                <c:pt idx="382">
                  <c:v>3.1785714285714279</c:v>
                </c:pt>
                <c:pt idx="383">
                  <c:v>3.3285714285714287</c:v>
                </c:pt>
                <c:pt idx="384">
                  <c:v>3.7142857142857144</c:v>
                </c:pt>
                <c:pt idx="385">
                  <c:v>3.7357142857142853</c:v>
                </c:pt>
                <c:pt idx="386">
                  <c:v>3.6000000000000005</c:v>
                </c:pt>
                <c:pt idx="387">
                  <c:v>3.3071428571428574</c:v>
                </c:pt>
                <c:pt idx="388">
                  <c:v>3.0642857142857145</c:v>
                </c:pt>
                <c:pt idx="389">
                  <c:v>2.7785714285714285</c:v>
                </c:pt>
                <c:pt idx="390">
                  <c:v>2.7571428571428576</c:v>
                </c:pt>
                <c:pt idx="391">
                  <c:v>2.5571428571428578</c:v>
                </c:pt>
                <c:pt idx="392">
                  <c:v>2.4500000000000006</c:v>
                </c:pt>
                <c:pt idx="393">
                  <c:v>2.3571428571428581</c:v>
                </c:pt>
                <c:pt idx="394">
                  <c:v>2.1071428571428577</c:v>
                </c:pt>
                <c:pt idx="395">
                  <c:v>1.8071428571428581</c:v>
                </c:pt>
                <c:pt idx="396">
                  <c:v>1.5571428571428581</c:v>
                </c:pt>
                <c:pt idx="397">
                  <c:v>1.3285714285714292</c:v>
                </c:pt>
                <c:pt idx="398">
                  <c:v>0.98571428571428599</c:v>
                </c:pt>
                <c:pt idx="399">
                  <c:v>0.91428571428571459</c:v>
                </c:pt>
                <c:pt idx="400">
                  <c:v>0.87142857142857166</c:v>
                </c:pt>
                <c:pt idx="401">
                  <c:v>0.78571428571428581</c:v>
                </c:pt>
                <c:pt idx="402">
                  <c:v>1.0071428571428573</c:v>
                </c:pt>
                <c:pt idx="403">
                  <c:v>1.2285714285714289</c:v>
                </c:pt>
                <c:pt idx="404">
                  <c:v>1.25</c:v>
                </c:pt>
                <c:pt idx="405">
                  <c:v>1.3285714285714287</c:v>
                </c:pt>
                <c:pt idx="406">
                  <c:v>1.2357142857142858</c:v>
                </c:pt>
                <c:pt idx="407">
                  <c:v>1.25</c:v>
                </c:pt>
                <c:pt idx="408">
                  <c:v>1.25</c:v>
                </c:pt>
                <c:pt idx="409">
                  <c:v>1.4285714285714286</c:v>
                </c:pt>
                <c:pt idx="410">
                  <c:v>1.3499999999999999</c:v>
                </c:pt>
                <c:pt idx="411">
                  <c:v>1.5571428571428574</c:v>
                </c:pt>
                <c:pt idx="412">
                  <c:v>1.4428571428571433</c:v>
                </c:pt>
                <c:pt idx="413">
                  <c:v>1.6214285714285719</c:v>
                </c:pt>
                <c:pt idx="414">
                  <c:v>1.7285714285714293</c:v>
                </c:pt>
                <c:pt idx="415">
                  <c:v>1.957142857142858</c:v>
                </c:pt>
                <c:pt idx="416">
                  <c:v>2.0714285714285721</c:v>
                </c:pt>
                <c:pt idx="417">
                  <c:v>2.0285714285714294</c:v>
                </c:pt>
                <c:pt idx="418">
                  <c:v>1.8928571428571435</c:v>
                </c:pt>
                <c:pt idx="419">
                  <c:v>1.8142857142857149</c:v>
                </c:pt>
                <c:pt idx="420">
                  <c:v>1.8142857142857149</c:v>
                </c:pt>
                <c:pt idx="421">
                  <c:v>1.8785714285714292</c:v>
                </c:pt>
                <c:pt idx="422">
                  <c:v>2.0428571428571436</c:v>
                </c:pt>
                <c:pt idx="423">
                  <c:v>1.9857142857142864</c:v>
                </c:pt>
                <c:pt idx="424">
                  <c:v>1.9928571428571435</c:v>
                </c:pt>
                <c:pt idx="425">
                  <c:v>1.7928571428571434</c:v>
                </c:pt>
                <c:pt idx="426">
                  <c:v>1.9571428571428575</c:v>
                </c:pt>
                <c:pt idx="427">
                  <c:v>1.7142857142857146</c:v>
                </c:pt>
                <c:pt idx="428">
                  <c:v>1.7500000000000004</c:v>
                </c:pt>
                <c:pt idx="429">
                  <c:v>1.8000000000000005</c:v>
                </c:pt>
                <c:pt idx="430">
                  <c:v>1.6214285714285721</c:v>
                </c:pt>
                <c:pt idx="431">
                  <c:v>1.4071428571428573</c:v>
                </c:pt>
                <c:pt idx="432">
                  <c:v>1.5428571428571434</c:v>
                </c:pt>
                <c:pt idx="433">
                  <c:v>1.6357142857142861</c:v>
                </c:pt>
                <c:pt idx="434">
                  <c:v>1.6714285714285722</c:v>
                </c:pt>
                <c:pt idx="435">
                  <c:v>1.7000000000000006</c:v>
                </c:pt>
                <c:pt idx="436">
                  <c:v>1.8428571428571432</c:v>
                </c:pt>
                <c:pt idx="437">
                  <c:v>1.7642857142857147</c:v>
                </c:pt>
                <c:pt idx="438">
                  <c:v>1.9785714285714291</c:v>
                </c:pt>
                <c:pt idx="439">
                  <c:v>1.9928571428571433</c:v>
                </c:pt>
                <c:pt idx="440">
                  <c:v>2.1571428571428575</c:v>
                </c:pt>
                <c:pt idx="441">
                  <c:v>2.3500000000000005</c:v>
                </c:pt>
                <c:pt idx="442">
                  <c:v>2.2214285714285715</c:v>
                </c:pt>
                <c:pt idx="443">
                  <c:v>2.0642857142857145</c:v>
                </c:pt>
                <c:pt idx="444">
                  <c:v>2.0428571428571431</c:v>
                </c:pt>
                <c:pt idx="445">
                  <c:v>2.1285714285714286</c:v>
                </c:pt>
                <c:pt idx="446">
                  <c:v>2.0357142857142856</c:v>
                </c:pt>
                <c:pt idx="447">
                  <c:v>2.0785714285714283</c:v>
                </c:pt>
                <c:pt idx="448">
                  <c:v>2.1357142857142852</c:v>
                </c:pt>
                <c:pt idx="449">
                  <c:v>2.2928571428571423</c:v>
                </c:pt>
                <c:pt idx="450">
                  <c:v>2.0928571428571425</c:v>
                </c:pt>
                <c:pt idx="451">
                  <c:v>2.3428571428571425</c:v>
                </c:pt>
                <c:pt idx="452">
                  <c:v>2.3857142857142852</c:v>
                </c:pt>
                <c:pt idx="453">
                  <c:v>2.585714285714285</c:v>
                </c:pt>
                <c:pt idx="454">
                  <c:v>2.6285714285714277</c:v>
                </c:pt>
                <c:pt idx="455">
                  <c:v>2.8642857142857139</c:v>
                </c:pt>
                <c:pt idx="456">
                  <c:v>3.0642857142857136</c:v>
                </c:pt>
                <c:pt idx="457">
                  <c:v>3.0714285714285703</c:v>
                </c:pt>
                <c:pt idx="458">
                  <c:v>3.1928571428571422</c:v>
                </c:pt>
                <c:pt idx="459">
                  <c:v>3.1142857142857139</c:v>
                </c:pt>
                <c:pt idx="460">
                  <c:v>3.1142857142857139</c:v>
                </c:pt>
                <c:pt idx="461">
                  <c:v>3.0571428571428565</c:v>
                </c:pt>
                <c:pt idx="462">
                  <c:v>3.0071428571428567</c:v>
                </c:pt>
                <c:pt idx="463">
                  <c:v>2.8785714285714272</c:v>
                </c:pt>
                <c:pt idx="464">
                  <c:v>2.9428571428571426</c:v>
                </c:pt>
                <c:pt idx="465">
                  <c:v>2.585714285714285</c:v>
                </c:pt>
                <c:pt idx="466">
                  <c:v>2.3857142857142852</c:v>
                </c:pt>
                <c:pt idx="467">
                  <c:v>2.3642857142857139</c:v>
                </c:pt>
                <c:pt idx="468">
                  <c:v>2.2357142857142853</c:v>
                </c:pt>
                <c:pt idx="469">
                  <c:v>1.9071428571428568</c:v>
                </c:pt>
                <c:pt idx="470">
                  <c:v>1.7928571428571427</c:v>
                </c:pt>
                <c:pt idx="471">
                  <c:v>1.8071428571428569</c:v>
                </c:pt>
                <c:pt idx="472">
                  <c:v>1.6714285714285715</c:v>
                </c:pt>
                <c:pt idx="473">
                  <c:v>1.8714285714285717</c:v>
                </c:pt>
                <c:pt idx="474">
                  <c:v>1.9428571428571431</c:v>
                </c:pt>
                <c:pt idx="475">
                  <c:v>1.9214285714285715</c:v>
                </c:pt>
                <c:pt idx="476">
                  <c:v>2.0142857142857147</c:v>
                </c:pt>
                <c:pt idx="477">
                  <c:v>1.95</c:v>
                </c:pt>
                <c:pt idx="478">
                  <c:v>2.0285714285714285</c:v>
                </c:pt>
                <c:pt idx="479">
                  <c:v>2.214285714285714</c:v>
                </c:pt>
                <c:pt idx="480">
                  <c:v>2.5071428571428567</c:v>
                </c:pt>
                <c:pt idx="481">
                  <c:v>2.5214285714285714</c:v>
                </c:pt>
                <c:pt idx="482">
                  <c:v>2.7571428571428567</c:v>
                </c:pt>
                <c:pt idx="483">
                  <c:v>2.9428571428571422</c:v>
                </c:pt>
                <c:pt idx="484">
                  <c:v>2.8499999999999992</c:v>
                </c:pt>
                <c:pt idx="485">
                  <c:v>3.0500000000000003</c:v>
                </c:pt>
                <c:pt idx="486">
                  <c:v>3.0785714285714283</c:v>
                </c:pt>
                <c:pt idx="487">
                  <c:v>2.9571428571428564</c:v>
                </c:pt>
                <c:pt idx="488">
                  <c:v>2.7214285714285711</c:v>
                </c:pt>
                <c:pt idx="489">
                  <c:v>2.8142857142857141</c:v>
                </c:pt>
                <c:pt idx="490">
                  <c:v>2.7357142857142853</c:v>
                </c:pt>
                <c:pt idx="491">
                  <c:v>2.7928571428571436</c:v>
                </c:pt>
                <c:pt idx="492">
                  <c:v>2.5285714285714289</c:v>
                </c:pt>
                <c:pt idx="493">
                  <c:v>2.3642857142857139</c:v>
                </c:pt>
                <c:pt idx="494">
                  <c:v>2.157142857142857</c:v>
                </c:pt>
                <c:pt idx="495">
                  <c:v>2.0785714285714287</c:v>
                </c:pt>
                <c:pt idx="496">
                  <c:v>1.9714285714285715</c:v>
                </c:pt>
                <c:pt idx="497">
                  <c:v>1.985714285714286</c:v>
                </c:pt>
                <c:pt idx="498">
                  <c:v>2.0642857142857145</c:v>
                </c:pt>
                <c:pt idx="499">
                  <c:v>1.7571428571428567</c:v>
                </c:pt>
                <c:pt idx="500">
                  <c:v>1.55</c:v>
                </c:pt>
                <c:pt idx="501">
                  <c:v>1.5428571428571427</c:v>
                </c:pt>
                <c:pt idx="502">
                  <c:v>1.6999999999999997</c:v>
                </c:pt>
                <c:pt idx="503">
                  <c:v>1.4499999999999995</c:v>
                </c:pt>
                <c:pt idx="504">
                  <c:v>1.2714285714285709</c:v>
                </c:pt>
                <c:pt idx="505">
                  <c:v>1.0071428571428567</c:v>
                </c:pt>
                <c:pt idx="506">
                  <c:v>0.91428571428571381</c:v>
                </c:pt>
                <c:pt idx="507">
                  <c:v>0.98571428571428521</c:v>
                </c:pt>
                <c:pt idx="508">
                  <c:v>0.84285714285714242</c:v>
                </c:pt>
                <c:pt idx="509">
                  <c:v>0.77142857142857102</c:v>
                </c:pt>
                <c:pt idx="510">
                  <c:v>0.84285714285714242</c:v>
                </c:pt>
                <c:pt idx="511">
                  <c:v>0.67857142857142805</c:v>
                </c:pt>
                <c:pt idx="512">
                  <c:v>0.59285714285714242</c:v>
                </c:pt>
                <c:pt idx="513">
                  <c:v>0.61428571428571388</c:v>
                </c:pt>
                <c:pt idx="514">
                  <c:v>0.72142857142857075</c:v>
                </c:pt>
                <c:pt idx="515">
                  <c:v>0.75714285714285678</c:v>
                </c:pt>
                <c:pt idx="516">
                  <c:v>0.83571428571428541</c:v>
                </c:pt>
                <c:pt idx="517">
                  <c:v>0.77142857142857124</c:v>
                </c:pt>
                <c:pt idx="518">
                  <c:v>0.77857142857142825</c:v>
                </c:pt>
                <c:pt idx="519">
                  <c:v>0.79285714285714248</c:v>
                </c:pt>
                <c:pt idx="520">
                  <c:v>0.8642857142857141</c:v>
                </c:pt>
                <c:pt idx="521">
                  <c:v>0.79285714285714293</c:v>
                </c:pt>
                <c:pt idx="522">
                  <c:v>0.77142857142857146</c:v>
                </c:pt>
                <c:pt idx="523">
                  <c:v>0.6785714285714286</c:v>
                </c:pt>
                <c:pt idx="524">
                  <c:v>0.4214285714285716</c:v>
                </c:pt>
                <c:pt idx="525">
                  <c:v>0.2928571428571432</c:v>
                </c:pt>
                <c:pt idx="526">
                  <c:v>0.30714285714285744</c:v>
                </c:pt>
                <c:pt idx="527">
                  <c:v>0.41428571428571459</c:v>
                </c:pt>
                <c:pt idx="528">
                  <c:v>0.42142857142857182</c:v>
                </c:pt>
                <c:pt idx="529">
                  <c:v>0.40000000000000024</c:v>
                </c:pt>
                <c:pt idx="530">
                  <c:v>0.59285714285714308</c:v>
                </c:pt>
                <c:pt idx="531">
                  <c:v>0.83571428571428596</c:v>
                </c:pt>
                <c:pt idx="532">
                  <c:v>1.0071428571428576</c:v>
                </c:pt>
                <c:pt idx="533">
                  <c:v>1.1714285714285719</c:v>
                </c:pt>
                <c:pt idx="534">
                  <c:v>1.1857142857142862</c:v>
                </c:pt>
                <c:pt idx="535">
                  <c:v>1.235714285714286</c:v>
                </c:pt>
                <c:pt idx="536">
                  <c:v>1.3142857142857147</c:v>
                </c:pt>
                <c:pt idx="537">
                  <c:v>1.4000000000000006</c:v>
                </c:pt>
                <c:pt idx="538">
                  <c:v>1.4428571428571433</c:v>
                </c:pt>
                <c:pt idx="539">
                  <c:v>1.5214285714285718</c:v>
                </c:pt>
                <c:pt idx="540">
                  <c:v>1.6285714285714292</c:v>
                </c:pt>
                <c:pt idx="541">
                  <c:v>1.4785714285714291</c:v>
                </c:pt>
                <c:pt idx="542">
                  <c:v>1.3857142857142861</c:v>
                </c:pt>
                <c:pt idx="543">
                  <c:v>1.3214285714285718</c:v>
                </c:pt>
                <c:pt idx="544">
                  <c:v>1.1571428571428577</c:v>
                </c:pt>
                <c:pt idx="545">
                  <c:v>1.0571428571428576</c:v>
                </c:pt>
                <c:pt idx="546">
                  <c:v>1.0285714285714289</c:v>
                </c:pt>
                <c:pt idx="547">
                  <c:v>0.9928571428571431</c:v>
                </c:pt>
                <c:pt idx="548">
                  <c:v>0.88571428571428601</c:v>
                </c:pt>
                <c:pt idx="549">
                  <c:v>0.85000000000000031</c:v>
                </c:pt>
                <c:pt idx="550">
                  <c:v>0.97142857142857164</c:v>
                </c:pt>
                <c:pt idx="551">
                  <c:v>1.05</c:v>
                </c:pt>
                <c:pt idx="552">
                  <c:v>1.0285714285714287</c:v>
                </c:pt>
                <c:pt idx="553">
                  <c:v>1.0857142857142859</c:v>
                </c:pt>
                <c:pt idx="554">
                  <c:v>1.1142857142857143</c:v>
                </c:pt>
                <c:pt idx="555">
                  <c:v>1.3571428571428572</c:v>
                </c:pt>
                <c:pt idx="556">
                  <c:v>1.5071428571428576</c:v>
                </c:pt>
                <c:pt idx="557">
                  <c:v>1.5071428571428573</c:v>
                </c:pt>
                <c:pt idx="558">
                  <c:v>1.3785714285714288</c:v>
                </c:pt>
                <c:pt idx="559">
                  <c:v>1.1785714285714288</c:v>
                </c:pt>
                <c:pt idx="560">
                  <c:v>1.0142857142857145</c:v>
                </c:pt>
                <c:pt idx="561">
                  <c:v>0.9214285714285716</c:v>
                </c:pt>
                <c:pt idx="562">
                  <c:v>0.97857142857142854</c:v>
                </c:pt>
                <c:pt idx="563">
                  <c:v>1.1642857142857141</c:v>
                </c:pt>
                <c:pt idx="564">
                  <c:v>1.1214285714285712</c:v>
                </c:pt>
                <c:pt idx="565">
                  <c:v>1.0071428571428569</c:v>
                </c:pt>
                <c:pt idx="566">
                  <c:v>1.157142857142857</c:v>
                </c:pt>
                <c:pt idx="567">
                  <c:v>1.2571428571428569</c:v>
                </c:pt>
                <c:pt idx="568">
                  <c:v>1.0785714285714285</c:v>
                </c:pt>
                <c:pt idx="569">
                  <c:v>0.84285714285714264</c:v>
                </c:pt>
                <c:pt idx="570">
                  <c:v>0.81428571428571395</c:v>
                </c:pt>
                <c:pt idx="571">
                  <c:v>0.92142857142857104</c:v>
                </c:pt>
                <c:pt idx="572">
                  <c:v>1.0142857142857138</c:v>
                </c:pt>
                <c:pt idx="573">
                  <c:v>1.1499999999999992</c:v>
                </c:pt>
                <c:pt idx="574">
                  <c:v>1.3071428571428567</c:v>
                </c:pt>
                <c:pt idx="575">
                  <c:v>1.478571428571428</c:v>
                </c:pt>
                <c:pt idx="576">
                  <c:v>1.4642857142857137</c:v>
                </c:pt>
                <c:pt idx="577">
                  <c:v>1.4428571428571426</c:v>
                </c:pt>
                <c:pt idx="578">
                  <c:v>1.464285714285714</c:v>
                </c:pt>
                <c:pt idx="579">
                  <c:v>1.5999999999999996</c:v>
                </c:pt>
                <c:pt idx="580">
                  <c:v>1.4642857142857137</c:v>
                </c:pt>
                <c:pt idx="581">
                  <c:v>1.321428571428571</c:v>
                </c:pt>
                <c:pt idx="582">
                  <c:v>1.4499999999999995</c:v>
                </c:pt>
                <c:pt idx="583">
                  <c:v>1.5571428571428567</c:v>
                </c:pt>
                <c:pt idx="584">
                  <c:v>1.6357142857142855</c:v>
                </c:pt>
                <c:pt idx="585">
                  <c:v>1.6357142857142855</c:v>
                </c:pt>
                <c:pt idx="586">
                  <c:v>1.6571428571428568</c:v>
                </c:pt>
                <c:pt idx="587">
                  <c:v>1.6142857142857141</c:v>
                </c:pt>
                <c:pt idx="588">
                  <c:v>1.2071428571428569</c:v>
                </c:pt>
                <c:pt idx="589">
                  <c:v>0.69999999999999984</c:v>
                </c:pt>
                <c:pt idx="590">
                  <c:v>0.38571428571428534</c:v>
                </c:pt>
                <c:pt idx="591">
                  <c:v>0.39285714285714263</c:v>
                </c:pt>
                <c:pt idx="592">
                  <c:v>0.71428571428571408</c:v>
                </c:pt>
                <c:pt idx="593">
                  <c:v>1.0785714285714281</c:v>
                </c:pt>
                <c:pt idx="594">
                  <c:v>1.3285714285714281</c:v>
                </c:pt>
                <c:pt idx="595">
                  <c:v>1.3071428571428567</c:v>
                </c:pt>
                <c:pt idx="596">
                  <c:v>1.1571428571428566</c:v>
                </c:pt>
                <c:pt idx="597">
                  <c:v>1.2142857142857137</c:v>
                </c:pt>
                <c:pt idx="598">
                  <c:v>1.3499999999999994</c:v>
                </c:pt>
                <c:pt idx="599">
                  <c:v>1.4214285714285708</c:v>
                </c:pt>
                <c:pt idx="600">
                  <c:v>1.4357142857142853</c:v>
                </c:pt>
                <c:pt idx="601">
                  <c:v>1.5785714285714281</c:v>
                </c:pt>
                <c:pt idx="602">
                  <c:v>2.028571428571428</c:v>
                </c:pt>
                <c:pt idx="603">
                  <c:v>2.4999999999999996</c:v>
                </c:pt>
                <c:pt idx="604">
                  <c:v>2.9714285714285711</c:v>
                </c:pt>
                <c:pt idx="605">
                  <c:v>2.9499999999999997</c:v>
                </c:pt>
                <c:pt idx="606">
                  <c:v>2.5428571428571436</c:v>
                </c:pt>
                <c:pt idx="607">
                  <c:v>2.2071428571428577</c:v>
                </c:pt>
                <c:pt idx="608">
                  <c:v>1.9642857142857151</c:v>
                </c:pt>
                <c:pt idx="609">
                  <c:v>1.9928571428571438</c:v>
                </c:pt>
                <c:pt idx="610">
                  <c:v>1.6500000000000008</c:v>
                </c:pt>
                <c:pt idx="611">
                  <c:v>1.4857142857142864</c:v>
                </c:pt>
                <c:pt idx="612">
                  <c:v>1.3428571428571436</c:v>
                </c:pt>
                <c:pt idx="613">
                  <c:v>1.1285714285714294</c:v>
                </c:pt>
                <c:pt idx="614">
                  <c:v>1.0500000000000007</c:v>
                </c:pt>
                <c:pt idx="615">
                  <c:v>0.76428571428571479</c:v>
                </c:pt>
                <c:pt idx="616">
                  <c:v>0.29285714285714348</c:v>
                </c:pt>
                <c:pt idx="617">
                  <c:v>0.23571428571428601</c:v>
                </c:pt>
                <c:pt idx="618">
                  <c:v>0.12142857142857189</c:v>
                </c:pt>
                <c:pt idx="619">
                  <c:v>-2.1428571428571224E-2</c:v>
                </c:pt>
                <c:pt idx="620">
                  <c:v>-0.15714285714285708</c:v>
                </c:pt>
                <c:pt idx="621">
                  <c:v>-0.49285714285714277</c:v>
                </c:pt>
                <c:pt idx="622">
                  <c:v>-0.69285714285714284</c:v>
                </c:pt>
                <c:pt idx="623">
                  <c:v>-0.84285714285714286</c:v>
                </c:pt>
                <c:pt idx="624">
                  <c:v>-0.51428571428571423</c:v>
                </c:pt>
                <c:pt idx="625">
                  <c:v>-0.62142857142857111</c:v>
                </c:pt>
                <c:pt idx="626">
                  <c:v>-0.94285714285714228</c:v>
                </c:pt>
                <c:pt idx="627">
                  <c:v>-0.85714285714285665</c:v>
                </c:pt>
                <c:pt idx="628">
                  <c:v>-0.71428571428571408</c:v>
                </c:pt>
                <c:pt idx="629">
                  <c:v>-0.4571428571428568</c:v>
                </c:pt>
                <c:pt idx="630">
                  <c:v>-0.19285714285714256</c:v>
                </c:pt>
                <c:pt idx="631">
                  <c:v>-0.29999999999999943</c:v>
                </c:pt>
                <c:pt idx="632">
                  <c:v>-0.29285714285714221</c:v>
                </c:pt>
                <c:pt idx="633">
                  <c:v>-0.20714285714285627</c:v>
                </c:pt>
                <c:pt idx="634">
                  <c:v>-0.15714285714285633</c:v>
                </c:pt>
                <c:pt idx="635">
                  <c:v>-5.714285714285694E-2</c:v>
                </c:pt>
                <c:pt idx="636">
                  <c:v>0.23571428571428577</c:v>
                </c:pt>
                <c:pt idx="637">
                  <c:v>0.54999999999999993</c:v>
                </c:pt>
                <c:pt idx="638">
                  <c:v>0.81428571428571439</c:v>
                </c:pt>
                <c:pt idx="639">
                  <c:v>1.1499999999999999</c:v>
                </c:pt>
                <c:pt idx="640">
                  <c:v>1.4071428571428568</c:v>
                </c:pt>
                <c:pt idx="641">
                  <c:v>1.092857142857143</c:v>
                </c:pt>
                <c:pt idx="642">
                  <c:v>0.5714285714285714</c:v>
                </c:pt>
                <c:pt idx="643">
                  <c:v>0.2928571428571427</c:v>
                </c:pt>
                <c:pt idx="644">
                  <c:v>0.41428571428571409</c:v>
                </c:pt>
                <c:pt idx="645">
                  <c:v>0.43571428571428555</c:v>
                </c:pt>
                <c:pt idx="646">
                  <c:v>0.52857142857142825</c:v>
                </c:pt>
                <c:pt idx="647">
                  <c:v>0.59999999999999964</c:v>
                </c:pt>
                <c:pt idx="648">
                  <c:v>0.77857142857142825</c:v>
                </c:pt>
                <c:pt idx="649">
                  <c:v>0.8642857142857141</c:v>
                </c:pt>
                <c:pt idx="650">
                  <c:v>0.82857142857142818</c:v>
                </c:pt>
                <c:pt idx="651">
                  <c:v>0.79999999999999971</c:v>
                </c:pt>
                <c:pt idx="652">
                  <c:v>0.88571428571428512</c:v>
                </c:pt>
                <c:pt idx="653">
                  <c:v>0.80714285714285694</c:v>
                </c:pt>
                <c:pt idx="654">
                  <c:v>0.72857142857142876</c:v>
                </c:pt>
                <c:pt idx="655">
                  <c:v>1.1928571428571431</c:v>
                </c:pt>
                <c:pt idx="656">
                  <c:v>1.6214285714285717</c:v>
                </c:pt>
                <c:pt idx="657">
                  <c:v>1.8214285714285718</c:v>
                </c:pt>
                <c:pt idx="658">
                  <c:v>1.8428571428571432</c:v>
                </c:pt>
                <c:pt idx="659">
                  <c:v>1.9142857142857146</c:v>
                </c:pt>
                <c:pt idx="660">
                  <c:v>1.9785714285714289</c:v>
                </c:pt>
                <c:pt idx="661">
                  <c:v>1.8928571428571428</c:v>
                </c:pt>
                <c:pt idx="662">
                  <c:v>1.9000000000000001</c:v>
                </c:pt>
                <c:pt idx="663">
                  <c:v>1.8857142857142857</c:v>
                </c:pt>
                <c:pt idx="664">
                  <c:v>1.6571428571428568</c:v>
                </c:pt>
                <c:pt idx="665">
                  <c:v>1.5357142857142858</c:v>
                </c:pt>
                <c:pt idx="666">
                  <c:v>1.3285714285714285</c:v>
                </c:pt>
                <c:pt idx="667">
                  <c:v>1.3071428571428567</c:v>
                </c:pt>
                <c:pt idx="668">
                  <c:v>1.3499999999999992</c:v>
                </c:pt>
                <c:pt idx="669">
                  <c:v>1.3071428571428558</c:v>
                </c:pt>
                <c:pt idx="670">
                  <c:v>1.2785714285714274</c:v>
                </c:pt>
                <c:pt idx="671">
                  <c:v>1.349999999999999</c:v>
                </c:pt>
                <c:pt idx="672">
                  <c:v>1.3071428571428558</c:v>
                </c:pt>
                <c:pt idx="673">
                  <c:v>1.3928571428571419</c:v>
                </c:pt>
                <c:pt idx="674">
                  <c:v>1.3714285714285703</c:v>
                </c:pt>
                <c:pt idx="675">
                  <c:v>1.3142857142857134</c:v>
                </c:pt>
                <c:pt idx="676">
                  <c:v>1.2142857142857133</c:v>
                </c:pt>
                <c:pt idx="677">
                  <c:v>1.2571428571428565</c:v>
                </c:pt>
                <c:pt idx="678">
                  <c:v>1.4857142857142855</c:v>
                </c:pt>
                <c:pt idx="679">
                  <c:v>1.4357142857142853</c:v>
                </c:pt>
                <c:pt idx="680">
                  <c:v>0.95714285714285707</c:v>
                </c:pt>
                <c:pt idx="681">
                  <c:v>0.59999999999999987</c:v>
                </c:pt>
                <c:pt idx="682">
                  <c:v>0.6071428571428571</c:v>
                </c:pt>
                <c:pt idx="683">
                  <c:v>0.34285714285714292</c:v>
                </c:pt>
                <c:pt idx="684">
                  <c:v>0.10000000000000016</c:v>
                </c:pt>
                <c:pt idx="685">
                  <c:v>0.13571428571428587</c:v>
                </c:pt>
                <c:pt idx="686">
                  <c:v>0.22857142857142904</c:v>
                </c:pt>
                <c:pt idx="687">
                  <c:v>0.25714285714285723</c:v>
                </c:pt>
                <c:pt idx="688">
                  <c:v>0.44285714285714306</c:v>
                </c:pt>
                <c:pt idx="689">
                  <c:v>0.56428571428571439</c:v>
                </c:pt>
                <c:pt idx="690">
                  <c:v>0.46428571428571452</c:v>
                </c:pt>
                <c:pt idx="691">
                  <c:v>0.2928571428571432</c:v>
                </c:pt>
                <c:pt idx="692">
                  <c:v>0.33571428571428619</c:v>
                </c:pt>
                <c:pt idx="693">
                  <c:v>0.47857142857142904</c:v>
                </c:pt>
                <c:pt idx="694">
                  <c:v>0.91428571428571459</c:v>
                </c:pt>
                <c:pt idx="695">
                  <c:v>1.4000000000000004</c:v>
                </c:pt>
                <c:pt idx="696">
                  <c:v>1.6642857142857146</c:v>
                </c:pt>
                <c:pt idx="697">
                  <c:v>1.8642857142857145</c:v>
                </c:pt>
                <c:pt idx="698">
                  <c:v>2.1357142857142861</c:v>
                </c:pt>
                <c:pt idx="699">
                  <c:v>2.2142857142857144</c:v>
                </c:pt>
                <c:pt idx="700">
                  <c:v>2.2642857142857147</c:v>
                </c:pt>
                <c:pt idx="701">
                  <c:v>2.2428571428571433</c:v>
                </c:pt>
                <c:pt idx="702">
                  <c:v>2.0714285714285721</c:v>
                </c:pt>
                <c:pt idx="703">
                  <c:v>2.0785714285714287</c:v>
                </c:pt>
                <c:pt idx="704">
                  <c:v>2.3571428571428572</c:v>
                </c:pt>
                <c:pt idx="705">
                  <c:v>2.628571428571429</c:v>
                </c:pt>
                <c:pt idx="706">
                  <c:v>2.5642857142857145</c:v>
                </c:pt>
                <c:pt idx="707">
                  <c:v>2.5357142857142856</c:v>
                </c:pt>
                <c:pt idx="708">
                  <c:v>2.6928571428571435</c:v>
                </c:pt>
                <c:pt idx="709">
                  <c:v>2.6500000000000008</c:v>
                </c:pt>
                <c:pt idx="710">
                  <c:v>2.5428571428571423</c:v>
                </c:pt>
                <c:pt idx="711">
                  <c:v>2.4499999999999997</c:v>
                </c:pt>
                <c:pt idx="712">
                  <c:v>2.4928571428571433</c:v>
                </c:pt>
                <c:pt idx="713">
                  <c:v>2.4785714285714286</c:v>
                </c:pt>
                <c:pt idx="714">
                  <c:v>2.5642857142857145</c:v>
                </c:pt>
                <c:pt idx="715">
                  <c:v>2.5928571428571425</c:v>
                </c:pt>
                <c:pt idx="716">
                  <c:v>2.5142857142857147</c:v>
                </c:pt>
                <c:pt idx="717">
                  <c:v>2.5142857142857138</c:v>
                </c:pt>
                <c:pt idx="718">
                  <c:v>2.3857142857142857</c:v>
                </c:pt>
                <c:pt idx="719">
                  <c:v>2.1999999999999997</c:v>
                </c:pt>
                <c:pt idx="720">
                  <c:v>2.0928571428571425</c:v>
                </c:pt>
                <c:pt idx="721">
                  <c:v>2.1357142857142857</c:v>
                </c:pt>
                <c:pt idx="722">
                  <c:v>2.0571428571428569</c:v>
                </c:pt>
                <c:pt idx="723">
                  <c:v>1.8714285714285712</c:v>
                </c:pt>
                <c:pt idx="724">
                  <c:v>1.7928571428571427</c:v>
                </c:pt>
                <c:pt idx="725">
                  <c:v>1.8785714285714283</c:v>
                </c:pt>
                <c:pt idx="726">
                  <c:v>1.9499999999999995</c:v>
                </c:pt>
                <c:pt idx="727">
                  <c:v>2.1142857142857134</c:v>
                </c:pt>
                <c:pt idx="728">
                  <c:v>2.0714285714285712</c:v>
                </c:pt>
                <c:pt idx="729">
                  <c:v>2.0999999999999996</c:v>
                </c:pt>
                <c:pt idx="730">
                  <c:v>2.0357142857142856</c:v>
                </c:pt>
                <c:pt idx="731">
                  <c:v>1.9928571428571427</c:v>
                </c:pt>
                <c:pt idx="732">
                  <c:v>1.8142857142857143</c:v>
                </c:pt>
                <c:pt idx="733">
                  <c:v>1.7857142857142858</c:v>
                </c:pt>
                <c:pt idx="734">
                  <c:v>2.0928571428571425</c:v>
                </c:pt>
                <c:pt idx="735">
                  <c:v>1.9714285714285713</c:v>
                </c:pt>
                <c:pt idx="736">
                  <c:v>2.0071428571428567</c:v>
                </c:pt>
                <c:pt idx="737">
                  <c:v>2.1999999999999997</c:v>
                </c:pt>
                <c:pt idx="738">
                  <c:v>2.1928571428571426</c:v>
                </c:pt>
                <c:pt idx="739">
                  <c:v>2.2428571428571429</c:v>
                </c:pt>
                <c:pt idx="740">
                  <c:v>2.2285714285714282</c:v>
                </c:pt>
                <c:pt idx="741">
                  <c:v>2.0714285714285712</c:v>
                </c:pt>
                <c:pt idx="742">
                  <c:v>1.857142857142857</c:v>
                </c:pt>
                <c:pt idx="743">
                  <c:v>1.7285714285714282</c:v>
                </c:pt>
                <c:pt idx="744">
                  <c:v>1.7714285714285709</c:v>
                </c:pt>
                <c:pt idx="745">
                  <c:v>1.8785714285714281</c:v>
                </c:pt>
                <c:pt idx="746">
                  <c:v>2.1357142857142852</c:v>
                </c:pt>
                <c:pt idx="747">
                  <c:v>2.3142857142857136</c:v>
                </c:pt>
                <c:pt idx="748">
                  <c:v>2.2857142857142856</c:v>
                </c:pt>
                <c:pt idx="749">
                  <c:v>2.7071428571428569</c:v>
                </c:pt>
                <c:pt idx="750">
                  <c:v>2.6071428571428572</c:v>
                </c:pt>
                <c:pt idx="751">
                  <c:v>2.4571428571428564</c:v>
                </c:pt>
                <c:pt idx="752">
                  <c:v>2.4785714285714286</c:v>
                </c:pt>
                <c:pt idx="753">
                  <c:v>2.2928571428571431</c:v>
                </c:pt>
                <c:pt idx="754">
                  <c:v>2.2071428571428573</c:v>
                </c:pt>
                <c:pt idx="755">
                  <c:v>2.0857142857142859</c:v>
                </c:pt>
                <c:pt idx="756">
                  <c:v>1.9714285714285715</c:v>
                </c:pt>
                <c:pt idx="757">
                  <c:v>1.8714285714285717</c:v>
                </c:pt>
                <c:pt idx="758">
                  <c:v>2.092857142857143</c:v>
                </c:pt>
                <c:pt idx="759">
                  <c:v>2.128571428571429</c:v>
                </c:pt>
                <c:pt idx="760">
                  <c:v>2.1571428571428575</c:v>
                </c:pt>
                <c:pt idx="761">
                  <c:v>2.3428571428571425</c:v>
                </c:pt>
                <c:pt idx="762">
                  <c:v>2.2571428571428571</c:v>
                </c:pt>
                <c:pt idx="763">
                  <c:v>1.8642857142857143</c:v>
                </c:pt>
                <c:pt idx="764">
                  <c:v>1.8714285714285714</c:v>
                </c:pt>
                <c:pt idx="765">
                  <c:v>2.0214285714285714</c:v>
                </c:pt>
                <c:pt idx="766">
                  <c:v>2.0214285714285714</c:v>
                </c:pt>
                <c:pt idx="767">
                  <c:v>2.1785714285714284</c:v>
                </c:pt>
                <c:pt idx="768">
                  <c:v>2.1857142857142855</c:v>
                </c:pt>
                <c:pt idx="769">
                  <c:v>2.2571428571428567</c:v>
                </c:pt>
                <c:pt idx="770">
                  <c:v>2.3714285714285714</c:v>
                </c:pt>
                <c:pt idx="771">
                  <c:v>2.4214285714285717</c:v>
                </c:pt>
                <c:pt idx="772">
                  <c:v>2.2285714285714282</c:v>
                </c:pt>
                <c:pt idx="773">
                  <c:v>2.0642857142857141</c:v>
                </c:pt>
                <c:pt idx="774">
                  <c:v>1.9</c:v>
                </c:pt>
                <c:pt idx="775">
                  <c:v>1.7928571428571425</c:v>
                </c:pt>
                <c:pt idx="776">
                  <c:v>1.7428571428571424</c:v>
                </c:pt>
                <c:pt idx="777">
                  <c:v>1.8428571428571423</c:v>
                </c:pt>
                <c:pt idx="778">
                  <c:v>1.8642857142857141</c:v>
                </c:pt>
                <c:pt idx="779">
                  <c:v>1.764285714285714</c:v>
                </c:pt>
                <c:pt idx="780">
                  <c:v>1.6642857142857141</c:v>
                </c:pt>
                <c:pt idx="781">
                  <c:v>1.3285714285714285</c:v>
                </c:pt>
                <c:pt idx="782">
                  <c:v>1.0285714285714285</c:v>
                </c:pt>
                <c:pt idx="783">
                  <c:v>0.92857142857142871</c:v>
                </c:pt>
                <c:pt idx="784">
                  <c:v>1.2214285714285715</c:v>
                </c:pt>
                <c:pt idx="785">
                  <c:v>1.4857142857142858</c:v>
                </c:pt>
                <c:pt idx="786">
                  <c:v>1.5571428571428572</c:v>
                </c:pt>
                <c:pt idx="787">
                  <c:v>1.5571428571428572</c:v>
                </c:pt>
                <c:pt idx="788">
                  <c:v>1.8214285714285714</c:v>
                </c:pt>
                <c:pt idx="789">
                  <c:v>1.7785714285714285</c:v>
                </c:pt>
                <c:pt idx="790">
                  <c:v>1.9357142857142857</c:v>
                </c:pt>
                <c:pt idx="791">
                  <c:v>2.0000000000000004</c:v>
                </c:pt>
                <c:pt idx="792">
                  <c:v>2.0428571428571431</c:v>
                </c:pt>
                <c:pt idx="793">
                  <c:v>1.95</c:v>
                </c:pt>
                <c:pt idx="794">
                  <c:v>2.0428571428571431</c:v>
                </c:pt>
                <c:pt idx="795">
                  <c:v>2.1642857142857146</c:v>
                </c:pt>
                <c:pt idx="796">
                  <c:v>2.3571428571428572</c:v>
                </c:pt>
                <c:pt idx="797">
                  <c:v>2.7928571428571423</c:v>
                </c:pt>
                <c:pt idx="798">
                  <c:v>2.6857142857142864</c:v>
                </c:pt>
                <c:pt idx="799">
                  <c:v>2.4571428571428577</c:v>
                </c:pt>
                <c:pt idx="800">
                  <c:v>2.4999999999999996</c:v>
                </c:pt>
                <c:pt idx="801">
                  <c:v>2.5142857142857147</c:v>
                </c:pt>
                <c:pt idx="802">
                  <c:v>2.3071428571428569</c:v>
                </c:pt>
                <c:pt idx="803">
                  <c:v>2.128571428571429</c:v>
                </c:pt>
                <c:pt idx="804">
                  <c:v>1.8285714285714287</c:v>
                </c:pt>
                <c:pt idx="805">
                  <c:v>1.8142857142857143</c:v>
                </c:pt>
                <c:pt idx="806">
                  <c:v>1.8714285714285717</c:v>
                </c:pt>
                <c:pt idx="807">
                  <c:v>2.2000000000000002</c:v>
                </c:pt>
                <c:pt idx="808">
                  <c:v>2.3642857142857143</c:v>
                </c:pt>
                <c:pt idx="809">
                  <c:v>2.6142857142857143</c:v>
                </c:pt>
                <c:pt idx="810">
                  <c:v>2.8142857142857141</c:v>
                </c:pt>
                <c:pt idx="811">
                  <c:v>2.8428571428571439</c:v>
                </c:pt>
                <c:pt idx="812">
                  <c:v>3.0285714285714289</c:v>
                </c:pt>
                <c:pt idx="813">
                  <c:v>3.3285714285714292</c:v>
                </c:pt>
                <c:pt idx="814">
                  <c:v>3.4785714285714286</c:v>
                </c:pt>
                <c:pt idx="815">
                  <c:v>3.6928571428571439</c:v>
                </c:pt>
                <c:pt idx="816">
                  <c:v>3.721428571428572</c:v>
                </c:pt>
                <c:pt idx="817">
                  <c:v>3.9642857142857144</c:v>
                </c:pt>
                <c:pt idx="818">
                  <c:v>4.1928571428571431</c:v>
                </c:pt>
                <c:pt idx="819">
                  <c:v>4.2357142857142867</c:v>
                </c:pt>
                <c:pt idx="820">
                  <c:v>4.257142857142858</c:v>
                </c:pt>
                <c:pt idx="821">
                  <c:v>4.1357142857142861</c:v>
                </c:pt>
                <c:pt idx="822">
                  <c:v>4.0785714285714292</c:v>
                </c:pt>
                <c:pt idx="823">
                  <c:v>3.8642857142857148</c:v>
                </c:pt>
                <c:pt idx="824">
                  <c:v>3.4785714285714286</c:v>
                </c:pt>
                <c:pt idx="825">
                  <c:v>3.2714285714285714</c:v>
                </c:pt>
                <c:pt idx="826">
                  <c:v>3.25</c:v>
                </c:pt>
                <c:pt idx="827">
                  <c:v>3.2714285714285722</c:v>
                </c:pt>
                <c:pt idx="828">
                  <c:v>3.1142857142857139</c:v>
                </c:pt>
                <c:pt idx="829">
                  <c:v>3.0571428571428574</c:v>
                </c:pt>
                <c:pt idx="830">
                  <c:v>3.0714285714285707</c:v>
                </c:pt>
                <c:pt idx="831">
                  <c:v>2.9071428571428575</c:v>
                </c:pt>
                <c:pt idx="832">
                  <c:v>2.9285714285714284</c:v>
                </c:pt>
                <c:pt idx="833">
                  <c:v>2.6642857142857141</c:v>
                </c:pt>
                <c:pt idx="834">
                  <c:v>2.5642857142857145</c:v>
                </c:pt>
                <c:pt idx="835">
                  <c:v>2.4857142857142862</c:v>
                </c:pt>
                <c:pt idx="836">
                  <c:v>2.3714285714285714</c:v>
                </c:pt>
                <c:pt idx="837">
                  <c:v>2.6071428571428572</c:v>
                </c:pt>
                <c:pt idx="838">
                  <c:v>2.9499999999999997</c:v>
                </c:pt>
                <c:pt idx="839">
                  <c:v>2.8928571428571428</c:v>
                </c:pt>
                <c:pt idx="840">
                  <c:v>2.6571428571428575</c:v>
                </c:pt>
                <c:pt idx="841">
                  <c:v>2.3285714285714287</c:v>
                </c:pt>
                <c:pt idx="842">
                  <c:v>2.3714285714285714</c:v>
                </c:pt>
                <c:pt idx="843">
                  <c:v>2.2428571428571433</c:v>
                </c:pt>
                <c:pt idx="844">
                  <c:v>2.1857142857142864</c:v>
                </c:pt>
                <c:pt idx="845">
                  <c:v>2.1500000000000004</c:v>
                </c:pt>
                <c:pt idx="846">
                  <c:v>2.0142857142857147</c:v>
                </c:pt>
                <c:pt idx="847">
                  <c:v>2.2500000000000004</c:v>
                </c:pt>
                <c:pt idx="848">
                  <c:v>2.4642857142857144</c:v>
                </c:pt>
                <c:pt idx="849">
                  <c:v>2.664285714285715</c:v>
                </c:pt>
                <c:pt idx="850">
                  <c:v>2.75</c:v>
                </c:pt>
                <c:pt idx="851">
                  <c:v>2.6285714285714286</c:v>
                </c:pt>
                <c:pt idx="852">
                  <c:v>2.5857142857142859</c:v>
                </c:pt>
                <c:pt idx="853">
                  <c:v>2.3928571428571428</c:v>
                </c:pt>
                <c:pt idx="854">
                  <c:v>2.5571428571428569</c:v>
                </c:pt>
                <c:pt idx="855">
                  <c:v>2.8357142857142854</c:v>
                </c:pt>
                <c:pt idx="856">
                  <c:v>2.8428571428571425</c:v>
                </c:pt>
                <c:pt idx="857">
                  <c:v>2.9714285714285706</c:v>
                </c:pt>
                <c:pt idx="858">
                  <c:v>3.0571428571428565</c:v>
                </c:pt>
                <c:pt idx="859">
                  <c:v>3.2714285714285714</c:v>
                </c:pt>
                <c:pt idx="860">
                  <c:v>3.278571428571428</c:v>
                </c:pt>
                <c:pt idx="861">
                  <c:v>3.25</c:v>
                </c:pt>
                <c:pt idx="862">
                  <c:v>3.2071428571428577</c:v>
                </c:pt>
                <c:pt idx="863">
                  <c:v>2.9642857142857144</c:v>
                </c:pt>
                <c:pt idx="864">
                  <c:v>2.8785714285714286</c:v>
                </c:pt>
                <c:pt idx="865">
                  <c:v>2.9214285714285708</c:v>
                </c:pt>
                <c:pt idx="866">
                  <c:v>2.9642857142857144</c:v>
                </c:pt>
                <c:pt idx="867">
                  <c:v>3.1285714285714286</c:v>
                </c:pt>
                <c:pt idx="868">
                  <c:v>3.05</c:v>
                </c:pt>
                <c:pt idx="869">
                  <c:v>2.7928571428571423</c:v>
                </c:pt>
                <c:pt idx="870">
                  <c:v>2.8499999999999992</c:v>
                </c:pt>
                <c:pt idx="871">
                  <c:v>2.835714285714285</c:v>
                </c:pt>
                <c:pt idx="872">
                  <c:v>2.9785714285714286</c:v>
                </c:pt>
                <c:pt idx="873">
                  <c:v>2.9428571428571431</c:v>
                </c:pt>
                <c:pt idx="874">
                  <c:v>2.8642857142857143</c:v>
                </c:pt>
                <c:pt idx="875">
                  <c:v>2.6928571428571426</c:v>
                </c:pt>
                <c:pt idx="876">
                  <c:v>2.6285714285714286</c:v>
                </c:pt>
                <c:pt idx="877">
                  <c:v>2.9928571428571433</c:v>
                </c:pt>
                <c:pt idx="878">
                  <c:v>3.0428571428571431</c:v>
                </c:pt>
                <c:pt idx="879">
                  <c:v>2.9071428571428575</c:v>
                </c:pt>
                <c:pt idx="880">
                  <c:v>2.8714285714285714</c:v>
                </c:pt>
                <c:pt idx="881">
                  <c:v>2.7571428571428567</c:v>
                </c:pt>
                <c:pt idx="882">
                  <c:v>2.6642857142857141</c:v>
                </c:pt>
                <c:pt idx="883">
                  <c:v>2.9428571428571431</c:v>
                </c:pt>
                <c:pt idx="884">
                  <c:v>2.8071428571428578</c:v>
                </c:pt>
                <c:pt idx="885">
                  <c:v>2.7928571428571436</c:v>
                </c:pt>
                <c:pt idx="886">
                  <c:v>2.7571428571428571</c:v>
                </c:pt>
                <c:pt idx="887">
                  <c:v>2.6571428571428575</c:v>
                </c:pt>
                <c:pt idx="888">
                  <c:v>2.8</c:v>
                </c:pt>
                <c:pt idx="889">
                  <c:v>2.9928571428571424</c:v>
                </c:pt>
                <c:pt idx="890">
                  <c:v>3.121428571428571</c:v>
                </c:pt>
                <c:pt idx="891">
                  <c:v>2.9142857142857137</c:v>
                </c:pt>
                <c:pt idx="892">
                  <c:v>2.9785714285714278</c:v>
                </c:pt>
                <c:pt idx="893">
                  <c:v>3.028571428571428</c:v>
                </c:pt>
                <c:pt idx="894">
                  <c:v>3.0499999999999994</c:v>
                </c:pt>
                <c:pt idx="895">
                  <c:v>3.085714285714285</c:v>
                </c:pt>
                <c:pt idx="896">
                  <c:v>3.0214285714285718</c:v>
                </c:pt>
                <c:pt idx="897">
                  <c:v>2.8499999999999992</c:v>
                </c:pt>
                <c:pt idx="898">
                  <c:v>2.7714285714285714</c:v>
                </c:pt>
                <c:pt idx="899">
                  <c:v>2.6499999999999995</c:v>
                </c:pt>
                <c:pt idx="900">
                  <c:v>2.5</c:v>
                </c:pt>
                <c:pt idx="901">
                  <c:v>2.4357142857142859</c:v>
                </c:pt>
                <c:pt idx="902">
                  <c:v>2.3642857142857139</c:v>
                </c:pt>
                <c:pt idx="903">
                  <c:v>2.0428571428571423</c:v>
                </c:pt>
                <c:pt idx="904">
                  <c:v>1.7928571428571425</c:v>
                </c:pt>
                <c:pt idx="905">
                  <c:v>1.5571428571428567</c:v>
                </c:pt>
                <c:pt idx="906">
                  <c:v>1.3428571428571419</c:v>
                </c:pt>
                <c:pt idx="907">
                  <c:v>1.3642857142857134</c:v>
                </c:pt>
                <c:pt idx="908">
                  <c:v>1.0571428571428563</c:v>
                </c:pt>
                <c:pt idx="909">
                  <c:v>0.88571428571428501</c:v>
                </c:pt>
                <c:pt idx="910">
                  <c:v>1.0642857142857136</c:v>
                </c:pt>
                <c:pt idx="911">
                  <c:v>1.2857142857142851</c:v>
                </c:pt>
                <c:pt idx="912">
                  <c:v>1.3714285714285708</c:v>
                </c:pt>
                <c:pt idx="913">
                  <c:v>1.4071428571428566</c:v>
                </c:pt>
                <c:pt idx="914">
                  <c:v>1.4285714285714282</c:v>
                </c:pt>
                <c:pt idx="915">
                  <c:v>1.6142857142857139</c:v>
                </c:pt>
                <c:pt idx="916">
                  <c:v>1.6857142857142853</c:v>
                </c:pt>
                <c:pt idx="917">
                  <c:v>1.9285714285714282</c:v>
                </c:pt>
                <c:pt idx="918">
                  <c:v>1.9714285714285709</c:v>
                </c:pt>
                <c:pt idx="919">
                  <c:v>2.2571428571428567</c:v>
                </c:pt>
                <c:pt idx="920">
                  <c:v>2.3285714285714283</c:v>
                </c:pt>
                <c:pt idx="921">
                  <c:v>2.1571428571428561</c:v>
                </c:pt>
                <c:pt idx="922">
                  <c:v>2.1714285714285708</c:v>
                </c:pt>
                <c:pt idx="923">
                  <c:v>2.0714285714285707</c:v>
                </c:pt>
                <c:pt idx="924">
                  <c:v>2.1714285714285713</c:v>
                </c:pt>
                <c:pt idx="925">
                  <c:v>1.8785714285714281</c:v>
                </c:pt>
                <c:pt idx="926">
                  <c:v>1.5642857142857138</c:v>
                </c:pt>
                <c:pt idx="927">
                  <c:v>1.3571428571428565</c:v>
                </c:pt>
                <c:pt idx="928">
                  <c:v>1.2285714285714278</c:v>
                </c:pt>
                <c:pt idx="929">
                  <c:v>1.0571428571428567</c:v>
                </c:pt>
                <c:pt idx="930">
                  <c:v>0.97857142857142831</c:v>
                </c:pt>
                <c:pt idx="931">
                  <c:v>0.62857142857142867</c:v>
                </c:pt>
                <c:pt idx="932">
                  <c:v>0.57857142857142863</c:v>
                </c:pt>
                <c:pt idx="933">
                  <c:v>0.41428571428571431</c:v>
                </c:pt>
                <c:pt idx="934">
                  <c:v>0.47142857142857142</c:v>
                </c:pt>
                <c:pt idx="935">
                  <c:v>0.75714285714285712</c:v>
                </c:pt>
                <c:pt idx="936">
                  <c:v>1.0142857142857145</c:v>
                </c:pt>
                <c:pt idx="937">
                  <c:v>1.235714285714286</c:v>
                </c:pt>
                <c:pt idx="938">
                  <c:v>0.95000000000000029</c:v>
                </c:pt>
                <c:pt idx="939">
                  <c:v>0.88571428571428612</c:v>
                </c:pt>
                <c:pt idx="940">
                  <c:v>1.2285714285714289</c:v>
                </c:pt>
                <c:pt idx="941">
                  <c:v>1.6142857142857143</c:v>
                </c:pt>
                <c:pt idx="942">
                  <c:v>1.9642857142857142</c:v>
                </c:pt>
                <c:pt idx="943">
                  <c:v>2.0642857142857141</c:v>
                </c:pt>
                <c:pt idx="944">
                  <c:v>2.0857142857142859</c:v>
                </c:pt>
                <c:pt idx="945">
                  <c:v>2.4357142857142855</c:v>
                </c:pt>
                <c:pt idx="946">
                  <c:v>2.4214285714285708</c:v>
                </c:pt>
                <c:pt idx="947">
                  <c:v>2.4214285714285708</c:v>
                </c:pt>
                <c:pt idx="948">
                  <c:v>2.4785714285714286</c:v>
                </c:pt>
                <c:pt idx="949">
                  <c:v>2.5500000000000003</c:v>
                </c:pt>
                <c:pt idx="950">
                  <c:v>2.585714285714285</c:v>
                </c:pt>
                <c:pt idx="951">
                  <c:v>2.6428571428571428</c:v>
                </c:pt>
                <c:pt idx="952">
                  <c:v>2.4499999999999993</c:v>
                </c:pt>
                <c:pt idx="953">
                  <c:v>2.2428571428571424</c:v>
                </c:pt>
                <c:pt idx="954">
                  <c:v>2.1714285714285713</c:v>
                </c:pt>
                <c:pt idx="955">
                  <c:v>2.1</c:v>
                </c:pt>
                <c:pt idx="956">
                  <c:v>1.8785714285714283</c:v>
                </c:pt>
                <c:pt idx="957">
                  <c:v>1.8857142857142855</c:v>
                </c:pt>
                <c:pt idx="958">
                  <c:v>1.8142857142857136</c:v>
                </c:pt>
                <c:pt idx="959">
                  <c:v>1.8428571428571423</c:v>
                </c:pt>
                <c:pt idx="960">
                  <c:v>1.5999999999999999</c:v>
                </c:pt>
                <c:pt idx="961">
                  <c:v>1.1928571428571426</c:v>
                </c:pt>
                <c:pt idx="962">
                  <c:v>0.94285714285714228</c:v>
                </c:pt>
                <c:pt idx="963">
                  <c:v>0.86428571428571388</c:v>
                </c:pt>
                <c:pt idx="964">
                  <c:v>0.67142857142857104</c:v>
                </c:pt>
                <c:pt idx="965">
                  <c:v>0.3214285714285709</c:v>
                </c:pt>
                <c:pt idx="966">
                  <c:v>0.3642857142857136</c:v>
                </c:pt>
                <c:pt idx="967">
                  <c:v>0.52857142857142791</c:v>
                </c:pt>
                <c:pt idx="968">
                  <c:v>0.36428571428571388</c:v>
                </c:pt>
                <c:pt idx="969">
                  <c:v>-1.4285714285714997E-2</c:v>
                </c:pt>
                <c:pt idx="970">
                  <c:v>-7.1428571428571938E-2</c:v>
                </c:pt>
                <c:pt idx="971">
                  <c:v>-0.12857142857142886</c:v>
                </c:pt>
                <c:pt idx="972">
                  <c:v>-6.4285714285714432E-2</c:v>
                </c:pt>
                <c:pt idx="973">
                  <c:v>-0.17142857142857157</c:v>
                </c:pt>
                <c:pt idx="974">
                  <c:v>-0.20714285714285754</c:v>
                </c:pt>
                <c:pt idx="975">
                  <c:v>-0.17142857142857185</c:v>
                </c:pt>
                <c:pt idx="976">
                  <c:v>-2.1428571428571734E-2</c:v>
                </c:pt>
                <c:pt idx="977">
                  <c:v>-0.1428571428571431</c:v>
                </c:pt>
                <c:pt idx="978">
                  <c:v>0.14285714285714285</c:v>
                </c:pt>
                <c:pt idx="979">
                  <c:v>0.65714285714285714</c:v>
                </c:pt>
                <c:pt idx="980">
                  <c:v>0.92142857142857137</c:v>
                </c:pt>
                <c:pt idx="981">
                  <c:v>0.94999999999999984</c:v>
                </c:pt>
                <c:pt idx="982">
                  <c:v>1.1071428571428565</c:v>
                </c:pt>
                <c:pt idx="983">
                  <c:v>1.3857142857142857</c:v>
                </c:pt>
                <c:pt idx="984">
                  <c:v>1.4714285714285713</c:v>
                </c:pt>
                <c:pt idx="985">
                  <c:v>1.4928571428571424</c:v>
                </c:pt>
                <c:pt idx="986">
                  <c:v>1.4571428571428569</c:v>
                </c:pt>
                <c:pt idx="987">
                  <c:v>1.3928571428571426</c:v>
                </c:pt>
                <c:pt idx="988">
                  <c:v>1.6571428571428568</c:v>
                </c:pt>
                <c:pt idx="989">
                  <c:v>2.0428571428571427</c:v>
                </c:pt>
                <c:pt idx="990">
                  <c:v>2.0928571428571425</c:v>
                </c:pt>
                <c:pt idx="991">
                  <c:v>2.1285714285714281</c:v>
                </c:pt>
                <c:pt idx="992">
                  <c:v>1.8642857142857139</c:v>
                </c:pt>
                <c:pt idx="993">
                  <c:v>1.5499999999999996</c:v>
                </c:pt>
                <c:pt idx="994">
                  <c:v>1.7571428571428567</c:v>
                </c:pt>
                <c:pt idx="995">
                  <c:v>2.0428571428571423</c:v>
                </c:pt>
                <c:pt idx="996">
                  <c:v>2.0857142857142854</c:v>
                </c:pt>
                <c:pt idx="997">
                  <c:v>1.921428571428571</c:v>
                </c:pt>
                <c:pt idx="998">
                  <c:v>1.5999999999999996</c:v>
                </c:pt>
                <c:pt idx="999">
                  <c:v>1.3428571428571427</c:v>
                </c:pt>
                <c:pt idx="1000">
                  <c:v>1.3428571428571427</c:v>
                </c:pt>
                <c:pt idx="1001">
                  <c:v>1.3285714285714285</c:v>
                </c:pt>
                <c:pt idx="1002">
                  <c:v>1.407142857142857</c:v>
                </c:pt>
                <c:pt idx="1003">
                  <c:v>1.2285714285714284</c:v>
                </c:pt>
                <c:pt idx="1004">
                  <c:v>0.8928571428571429</c:v>
                </c:pt>
                <c:pt idx="1005">
                  <c:v>0.95000000000000007</c:v>
                </c:pt>
                <c:pt idx="1006">
                  <c:v>1.107142857142857</c:v>
                </c:pt>
                <c:pt idx="1007">
                  <c:v>1.0714285714285712</c:v>
                </c:pt>
                <c:pt idx="1008">
                  <c:v>0.62857142857142834</c:v>
                </c:pt>
                <c:pt idx="1009">
                  <c:v>0.38571428571428534</c:v>
                </c:pt>
                <c:pt idx="1010">
                  <c:v>0.29999999999999971</c:v>
                </c:pt>
                <c:pt idx="1011">
                  <c:v>0.4214285714285711</c:v>
                </c:pt>
                <c:pt idx="1012">
                  <c:v>0.63571428571428534</c:v>
                </c:pt>
                <c:pt idx="1013">
                  <c:v>0.72142857142857097</c:v>
                </c:pt>
                <c:pt idx="1014">
                  <c:v>0.55714285714285672</c:v>
                </c:pt>
                <c:pt idx="1015">
                  <c:v>0.72857142857142798</c:v>
                </c:pt>
                <c:pt idx="1016">
                  <c:v>0.70714285714285674</c:v>
                </c:pt>
                <c:pt idx="1017">
                  <c:v>0.94999999999999951</c:v>
                </c:pt>
                <c:pt idx="1018">
                  <c:v>1.2071428571428569</c:v>
                </c:pt>
                <c:pt idx="1019">
                  <c:v>1.1785714285714284</c:v>
                </c:pt>
                <c:pt idx="1020">
                  <c:v>1.0999999999999996</c:v>
                </c:pt>
                <c:pt idx="1021">
                  <c:v>1.1142857142857139</c:v>
                </c:pt>
                <c:pt idx="1022">
                  <c:v>0.96428571428571408</c:v>
                </c:pt>
                <c:pt idx="1023">
                  <c:v>0.67142857142857137</c:v>
                </c:pt>
                <c:pt idx="1024">
                  <c:v>0.56428571428571417</c:v>
                </c:pt>
                <c:pt idx="1025">
                  <c:v>0.50714285714285701</c:v>
                </c:pt>
                <c:pt idx="1026">
                  <c:v>0.5</c:v>
                </c:pt>
                <c:pt idx="1027">
                  <c:v>0.90714285714285714</c:v>
                </c:pt>
                <c:pt idx="1028">
                  <c:v>1.2571428571428573</c:v>
                </c:pt>
                <c:pt idx="1029">
                  <c:v>0.9571428571428573</c:v>
                </c:pt>
                <c:pt idx="1030">
                  <c:v>0.7857142857142857</c:v>
                </c:pt>
                <c:pt idx="1031">
                  <c:v>0.7142857142857143</c:v>
                </c:pt>
                <c:pt idx="1032">
                  <c:v>0.6785714285714286</c:v>
                </c:pt>
                <c:pt idx="1033">
                  <c:v>0.7142857142857143</c:v>
                </c:pt>
                <c:pt idx="1034">
                  <c:v>0.68571428571428583</c:v>
                </c:pt>
                <c:pt idx="1035">
                  <c:v>0.91428571428571437</c:v>
                </c:pt>
                <c:pt idx="1036">
                  <c:v>1.2</c:v>
                </c:pt>
                <c:pt idx="1037">
                  <c:v>1.6500000000000001</c:v>
                </c:pt>
                <c:pt idx="1038">
                  <c:v>1.8642857142857143</c:v>
                </c:pt>
                <c:pt idx="1039">
                  <c:v>1.8357142857142859</c:v>
                </c:pt>
                <c:pt idx="1040">
                  <c:v>1.7357142857142858</c:v>
                </c:pt>
                <c:pt idx="1041">
                  <c:v>1.5357142857142858</c:v>
                </c:pt>
                <c:pt idx="1042">
                  <c:v>1.4428571428571428</c:v>
                </c:pt>
                <c:pt idx="1043">
                  <c:v>1.7499999999999998</c:v>
                </c:pt>
                <c:pt idx="1044">
                  <c:v>1.9285714285714284</c:v>
                </c:pt>
                <c:pt idx="1045">
                  <c:v>1.7428571428571427</c:v>
                </c:pt>
                <c:pt idx="1046">
                  <c:v>1.7428571428571424</c:v>
                </c:pt>
                <c:pt idx="1047">
                  <c:v>1.6357142857142855</c:v>
                </c:pt>
                <c:pt idx="1048">
                  <c:v>1.5285714285714282</c:v>
                </c:pt>
                <c:pt idx="1049">
                  <c:v>1.357142857142857</c:v>
                </c:pt>
                <c:pt idx="1050">
                  <c:v>1.357142857142857</c:v>
                </c:pt>
                <c:pt idx="1051">
                  <c:v>1.3285714285714281</c:v>
                </c:pt>
                <c:pt idx="1052">
                  <c:v>1.3357142857142852</c:v>
                </c:pt>
                <c:pt idx="1053">
                  <c:v>1.4999999999999993</c:v>
                </c:pt>
                <c:pt idx="1054">
                  <c:v>1.5499999999999994</c:v>
                </c:pt>
                <c:pt idx="1055">
                  <c:v>1.4214285714285713</c:v>
                </c:pt>
                <c:pt idx="1056">
                  <c:v>1.3428571428571427</c:v>
                </c:pt>
                <c:pt idx="1057">
                  <c:v>1.1642857142857141</c:v>
                </c:pt>
                <c:pt idx="1058">
                  <c:v>0.99999999999999944</c:v>
                </c:pt>
                <c:pt idx="1059">
                  <c:v>1.0785714285714278</c:v>
                </c:pt>
                <c:pt idx="1060">
                  <c:v>1.0999999999999999</c:v>
                </c:pt>
                <c:pt idx="1061">
                  <c:v>1.0928571428571427</c:v>
                </c:pt>
                <c:pt idx="1062">
                  <c:v>1.1357142857142857</c:v>
                </c:pt>
                <c:pt idx="1063">
                  <c:v>1.1357142857142857</c:v>
                </c:pt>
                <c:pt idx="1064">
                  <c:v>1.1214285714285714</c:v>
                </c:pt>
                <c:pt idx="1065">
                  <c:v>1.0714285714285714</c:v>
                </c:pt>
                <c:pt idx="1066">
                  <c:v>0.95000000000000029</c:v>
                </c:pt>
                <c:pt idx="1067">
                  <c:v>0.78571428571428592</c:v>
                </c:pt>
                <c:pt idx="1068">
                  <c:v>0.72857142857142876</c:v>
                </c:pt>
                <c:pt idx="1069">
                  <c:v>0.99285714285714277</c:v>
                </c:pt>
                <c:pt idx="1070">
                  <c:v>1.1357142857142859</c:v>
                </c:pt>
                <c:pt idx="1071">
                  <c:v>1.392857142857143</c:v>
                </c:pt>
                <c:pt idx="1072">
                  <c:v>1.471428571428572</c:v>
                </c:pt>
                <c:pt idx="1073">
                  <c:v>1.8071428571428576</c:v>
                </c:pt>
                <c:pt idx="1074">
                  <c:v>2.0500000000000003</c:v>
                </c:pt>
                <c:pt idx="1075">
                  <c:v>2.1357142857142861</c:v>
                </c:pt>
                <c:pt idx="1076">
                  <c:v>2.2214285714285715</c:v>
                </c:pt>
                <c:pt idx="1077">
                  <c:v>2.2285714285714286</c:v>
                </c:pt>
                <c:pt idx="1078">
                  <c:v>2.2857142857142856</c:v>
                </c:pt>
                <c:pt idx="1079">
                  <c:v>2.157142857142857</c:v>
                </c:pt>
                <c:pt idx="1080">
                  <c:v>2.1928571428571426</c:v>
                </c:pt>
                <c:pt idx="1081">
                  <c:v>2.3071428571428569</c:v>
                </c:pt>
                <c:pt idx="1082">
                  <c:v>2.4142857142857141</c:v>
                </c:pt>
                <c:pt idx="1083">
                  <c:v>2.1785714285714284</c:v>
                </c:pt>
                <c:pt idx="1084">
                  <c:v>2.0642857142857141</c:v>
                </c:pt>
                <c:pt idx="1085">
                  <c:v>1.764285714285714</c:v>
                </c:pt>
                <c:pt idx="1086">
                  <c:v>1.9357142857142853</c:v>
                </c:pt>
                <c:pt idx="1087">
                  <c:v>1.7071428571428569</c:v>
                </c:pt>
                <c:pt idx="1088">
                  <c:v>1.7571428571428567</c:v>
                </c:pt>
                <c:pt idx="1089">
                  <c:v>1.8285714285714281</c:v>
                </c:pt>
                <c:pt idx="1090">
                  <c:v>1.9571428571428571</c:v>
                </c:pt>
                <c:pt idx="1091">
                  <c:v>1.8571428571428574</c:v>
                </c:pt>
                <c:pt idx="1092">
                  <c:v>1.7285714285714289</c:v>
                </c:pt>
                <c:pt idx="1093">
                  <c:v>1.8785714285714288</c:v>
                </c:pt>
                <c:pt idx="1094">
                  <c:v>2.0000000000000004</c:v>
                </c:pt>
                <c:pt idx="1095">
                  <c:v>1.7785714285714289</c:v>
                </c:pt>
                <c:pt idx="1096">
                  <c:v>2.0785714285714287</c:v>
                </c:pt>
                <c:pt idx="1097">
                  <c:v>2.4428571428571431</c:v>
                </c:pt>
                <c:pt idx="1098">
                  <c:v>2.3071428571428574</c:v>
                </c:pt>
                <c:pt idx="1099">
                  <c:v>2.3571428571428577</c:v>
                </c:pt>
                <c:pt idx="1100">
                  <c:v>2.1785714285714288</c:v>
                </c:pt>
                <c:pt idx="1101">
                  <c:v>2.2000000000000002</c:v>
                </c:pt>
                <c:pt idx="1102">
                  <c:v>1.8571428571428574</c:v>
                </c:pt>
                <c:pt idx="1103">
                  <c:v>1.7714285714285718</c:v>
                </c:pt>
                <c:pt idx="1104">
                  <c:v>1.7714285714285718</c:v>
                </c:pt>
                <c:pt idx="1105">
                  <c:v>1.7743208111270006</c:v>
                </c:pt>
                <c:pt idx="1106">
                  <c:v>1.7743208111270006</c:v>
                </c:pt>
                <c:pt idx="1107">
                  <c:v>1.7743208111270006</c:v>
                </c:pt>
                <c:pt idx="1108">
                  <c:v>1.7743208111270006</c:v>
                </c:pt>
                <c:pt idx="1109">
                  <c:v>1.7743208111270006</c:v>
                </c:pt>
                <c:pt idx="1110">
                  <c:v>1.7743208111270006</c:v>
                </c:pt>
                <c:pt idx="1111">
                  <c:v>1.7743208111270006</c:v>
                </c:pt>
              </c:numCache>
            </c:numRef>
          </c:yVal>
        </c:ser>
        <c:axId val="59312768"/>
        <c:axId val="59330944"/>
      </c:scatterChart>
      <c:valAx>
        <c:axId val="59312768"/>
        <c:scaling>
          <c:orientation val="minMax"/>
        </c:scaling>
        <c:axPos val="b"/>
        <c:majorGridlines/>
        <c:minorGridlines/>
        <c:numFmt formatCode="d/m/yyyy" sourceLinked="1"/>
        <c:tickLblPos val="nextTo"/>
        <c:txPr>
          <a:bodyPr rot="-840000"/>
          <a:lstStyle/>
          <a:p>
            <a:pPr>
              <a:defRPr/>
            </a:pPr>
            <a:endParaRPr lang="cs-CZ"/>
          </a:p>
        </c:txPr>
        <c:crossAx val="59330944"/>
        <c:crosses val="autoZero"/>
        <c:crossBetween val="midCat"/>
        <c:majorUnit val="180"/>
        <c:minorUnit val="30"/>
      </c:valAx>
      <c:valAx>
        <c:axId val="59330944"/>
        <c:scaling>
          <c:orientation val="minMax"/>
        </c:scaling>
        <c:axPos val="l"/>
        <c:majorGridlines/>
        <c:numFmt formatCode="General" sourceLinked="1"/>
        <c:tickLblPos val="nextTo"/>
        <c:crossAx val="59312768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tx>
            <c:strRef>
              <c:f>'novostavba dny'!$C$5</c:f>
              <c:strCache>
                <c:ptCount val="1"/>
                <c:pt idx="0">
                  <c:v>Kbely (LKKB) integrál 11 dní</c:v>
                </c:pt>
              </c:strCache>
            </c:strRef>
          </c:tx>
          <c:marker>
            <c:symbol val="none"/>
          </c:marker>
          <c:xVal>
            <c:numRef>
              <c:f>'novostavba dny'!$A$6:$A$575</c:f>
              <c:numCache>
                <c:formatCode>dd/mm/yy;@</c:formatCode>
                <c:ptCount val="570"/>
                <c:pt idx="0">
                  <c:v>42630</c:v>
                </c:pt>
                <c:pt idx="1">
                  <c:v>42631</c:v>
                </c:pt>
                <c:pt idx="2">
                  <c:v>42632</c:v>
                </c:pt>
                <c:pt idx="3">
                  <c:v>42633</c:v>
                </c:pt>
                <c:pt idx="4">
                  <c:v>42634</c:v>
                </c:pt>
                <c:pt idx="5">
                  <c:v>42635</c:v>
                </c:pt>
                <c:pt idx="6">
                  <c:v>42636</c:v>
                </c:pt>
                <c:pt idx="7">
                  <c:v>42637</c:v>
                </c:pt>
                <c:pt idx="8">
                  <c:v>42638</c:v>
                </c:pt>
                <c:pt idx="9">
                  <c:v>42639</c:v>
                </c:pt>
                <c:pt idx="10">
                  <c:v>42640</c:v>
                </c:pt>
                <c:pt idx="11">
                  <c:v>42641</c:v>
                </c:pt>
                <c:pt idx="12">
                  <c:v>42642</c:v>
                </c:pt>
                <c:pt idx="13">
                  <c:v>42643</c:v>
                </c:pt>
                <c:pt idx="14">
                  <c:v>42644</c:v>
                </c:pt>
                <c:pt idx="15">
                  <c:v>42645</c:v>
                </c:pt>
                <c:pt idx="16">
                  <c:v>42646</c:v>
                </c:pt>
                <c:pt idx="17">
                  <c:v>42647</c:v>
                </c:pt>
                <c:pt idx="18">
                  <c:v>42648</c:v>
                </c:pt>
                <c:pt idx="19">
                  <c:v>42649</c:v>
                </c:pt>
                <c:pt idx="20">
                  <c:v>42650</c:v>
                </c:pt>
                <c:pt idx="21">
                  <c:v>42651</c:v>
                </c:pt>
                <c:pt idx="22">
                  <c:v>42652</c:v>
                </c:pt>
                <c:pt idx="23">
                  <c:v>42653</c:v>
                </c:pt>
                <c:pt idx="24">
                  <c:v>42654</c:v>
                </c:pt>
                <c:pt idx="25">
                  <c:v>42655</c:v>
                </c:pt>
                <c:pt idx="26">
                  <c:v>42656</c:v>
                </c:pt>
                <c:pt idx="27">
                  <c:v>42657</c:v>
                </c:pt>
                <c:pt idx="28">
                  <c:v>42658</c:v>
                </c:pt>
                <c:pt idx="29">
                  <c:v>42659</c:v>
                </c:pt>
                <c:pt idx="30">
                  <c:v>42660</c:v>
                </c:pt>
                <c:pt idx="31">
                  <c:v>42661</c:v>
                </c:pt>
                <c:pt idx="32">
                  <c:v>42662</c:v>
                </c:pt>
                <c:pt idx="33">
                  <c:v>42663</c:v>
                </c:pt>
                <c:pt idx="34">
                  <c:v>42664</c:v>
                </c:pt>
                <c:pt idx="35">
                  <c:v>42665</c:v>
                </c:pt>
                <c:pt idx="36">
                  <c:v>42666</c:v>
                </c:pt>
                <c:pt idx="37">
                  <c:v>42667</c:v>
                </c:pt>
                <c:pt idx="38">
                  <c:v>42668</c:v>
                </c:pt>
                <c:pt idx="39">
                  <c:v>42669</c:v>
                </c:pt>
                <c:pt idx="40">
                  <c:v>42670</c:v>
                </c:pt>
                <c:pt idx="41">
                  <c:v>42671</c:v>
                </c:pt>
                <c:pt idx="42">
                  <c:v>42672</c:v>
                </c:pt>
                <c:pt idx="43">
                  <c:v>42673</c:v>
                </c:pt>
                <c:pt idx="44">
                  <c:v>42674</c:v>
                </c:pt>
                <c:pt idx="45">
                  <c:v>42675</c:v>
                </c:pt>
                <c:pt idx="46">
                  <c:v>42676</c:v>
                </c:pt>
                <c:pt idx="47">
                  <c:v>42677</c:v>
                </c:pt>
                <c:pt idx="48">
                  <c:v>42678</c:v>
                </c:pt>
                <c:pt idx="49">
                  <c:v>42679</c:v>
                </c:pt>
                <c:pt idx="50">
                  <c:v>42680</c:v>
                </c:pt>
                <c:pt idx="51">
                  <c:v>42681</c:v>
                </c:pt>
                <c:pt idx="52">
                  <c:v>42682</c:v>
                </c:pt>
                <c:pt idx="53">
                  <c:v>42683</c:v>
                </c:pt>
                <c:pt idx="54">
                  <c:v>42684</c:v>
                </c:pt>
                <c:pt idx="55">
                  <c:v>42685</c:v>
                </c:pt>
                <c:pt idx="56">
                  <c:v>42686</c:v>
                </c:pt>
                <c:pt idx="57">
                  <c:v>42687</c:v>
                </c:pt>
                <c:pt idx="58">
                  <c:v>42688</c:v>
                </c:pt>
                <c:pt idx="59">
                  <c:v>42689</c:v>
                </c:pt>
                <c:pt idx="60">
                  <c:v>42690</c:v>
                </c:pt>
                <c:pt idx="61">
                  <c:v>42691</c:v>
                </c:pt>
                <c:pt idx="62">
                  <c:v>42692</c:v>
                </c:pt>
                <c:pt idx="63">
                  <c:v>42693</c:v>
                </c:pt>
                <c:pt idx="64">
                  <c:v>42694</c:v>
                </c:pt>
                <c:pt idx="65">
                  <c:v>42695</c:v>
                </c:pt>
                <c:pt idx="66">
                  <c:v>42696</c:v>
                </c:pt>
                <c:pt idx="67">
                  <c:v>42697</c:v>
                </c:pt>
                <c:pt idx="68">
                  <c:v>42698</c:v>
                </c:pt>
                <c:pt idx="69">
                  <c:v>42699</c:v>
                </c:pt>
                <c:pt idx="70">
                  <c:v>42700</c:v>
                </c:pt>
                <c:pt idx="71">
                  <c:v>42701</c:v>
                </c:pt>
                <c:pt idx="72">
                  <c:v>42702</c:v>
                </c:pt>
                <c:pt idx="73">
                  <c:v>42703</c:v>
                </c:pt>
                <c:pt idx="74">
                  <c:v>42704</c:v>
                </c:pt>
                <c:pt idx="75">
                  <c:v>42705</c:v>
                </c:pt>
                <c:pt idx="76">
                  <c:v>42706</c:v>
                </c:pt>
                <c:pt idx="77">
                  <c:v>42707</c:v>
                </c:pt>
                <c:pt idx="78">
                  <c:v>42708</c:v>
                </c:pt>
                <c:pt idx="79">
                  <c:v>42709</c:v>
                </c:pt>
                <c:pt idx="80">
                  <c:v>42710</c:v>
                </c:pt>
                <c:pt idx="81">
                  <c:v>42711</c:v>
                </c:pt>
                <c:pt idx="82">
                  <c:v>42712</c:v>
                </c:pt>
                <c:pt idx="83">
                  <c:v>42713</c:v>
                </c:pt>
                <c:pt idx="84">
                  <c:v>42714</c:v>
                </c:pt>
                <c:pt idx="85">
                  <c:v>42715</c:v>
                </c:pt>
                <c:pt idx="86">
                  <c:v>42716</c:v>
                </c:pt>
                <c:pt idx="87">
                  <c:v>42717</c:v>
                </c:pt>
                <c:pt idx="88">
                  <c:v>42718</c:v>
                </c:pt>
                <c:pt idx="89">
                  <c:v>42719</c:v>
                </c:pt>
                <c:pt idx="90">
                  <c:v>42720</c:v>
                </c:pt>
                <c:pt idx="91">
                  <c:v>42721</c:v>
                </c:pt>
                <c:pt idx="92">
                  <c:v>42722</c:v>
                </c:pt>
                <c:pt idx="93">
                  <c:v>42723</c:v>
                </c:pt>
                <c:pt idx="94">
                  <c:v>42724</c:v>
                </c:pt>
                <c:pt idx="95">
                  <c:v>42725</c:v>
                </c:pt>
                <c:pt idx="96">
                  <c:v>42726</c:v>
                </c:pt>
                <c:pt idx="97">
                  <c:v>42727</c:v>
                </c:pt>
                <c:pt idx="98">
                  <c:v>42728</c:v>
                </c:pt>
                <c:pt idx="99">
                  <c:v>42729</c:v>
                </c:pt>
                <c:pt idx="100">
                  <c:v>42730</c:v>
                </c:pt>
                <c:pt idx="101">
                  <c:v>42731</c:v>
                </c:pt>
                <c:pt idx="102">
                  <c:v>42732</c:v>
                </c:pt>
                <c:pt idx="103">
                  <c:v>42733</c:v>
                </c:pt>
                <c:pt idx="104">
                  <c:v>42734</c:v>
                </c:pt>
                <c:pt idx="105">
                  <c:v>42735</c:v>
                </c:pt>
                <c:pt idx="106">
                  <c:v>42736</c:v>
                </c:pt>
                <c:pt idx="107">
                  <c:v>42737</c:v>
                </c:pt>
                <c:pt idx="108">
                  <c:v>42738</c:v>
                </c:pt>
                <c:pt idx="109">
                  <c:v>42739</c:v>
                </c:pt>
                <c:pt idx="110">
                  <c:v>42740</c:v>
                </c:pt>
                <c:pt idx="111">
                  <c:v>42741</c:v>
                </c:pt>
                <c:pt idx="112">
                  <c:v>42742</c:v>
                </c:pt>
                <c:pt idx="113">
                  <c:v>42743</c:v>
                </c:pt>
                <c:pt idx="114">
                  <c:v>42744</c:v>
                </c:pt>
                <c:pt idx="115">
                  <c:v>42745</c:v>
                </c:pt>
                <c:pt idx="116">
                  <c:v>42746</c:v>
                </c:pt>
                <c:pt idx="117">
                  <c:v>42747</c:v>
                </c:pt>
                <c:pt idx="118">
                  <c:v>42748</c:v>
                </c:pt>
                <c:pt idx="119">
                  <c:v>42749</c:v>
                </c:pt>
                <c:pt idx="120">
                  <c:v>42750</c:v>
                </c:pt>
                <c:pt idx="121">
                  <c:v>42751</c:v>
                </c:pt>
                <c:pt idx="122">
                  <c:v>42752</c:v>
                </c:pt>
                <c:pt idx="123">
                  <c:v>42753</c:v>
                </c:pt>
                <c:pt idx="124">
                  <c:v>42754</c:v>
                </c:pt>
                <c:pt idx="125">
                  <c:v>42755</c:v>
                </c:pt>
                <c:pt idx="126">
                  <c:v>42756</c:v>
                </c:pt>
                <c:pt idx="127">
                  <c:v>42757</c:v>
                </c:pt>
                <c:pt idx="128">
                  <c:v>42758</c:v>
                </c:pt>
                <c:pt idx="129">
                  <c:v>42759</c:v>
                </c:pt>
                <c:pt idx="130">
                  <c:v>42760</c:v>
                </c:pt>
                <c:pt idx="131">
                  <c:v>42761</c:v>
                </c:pt>
                <c:pt idx="132">
                  <c:v>42762</c:v>
                </c:pt>
                <c:pt idx="133">
                  <c:v>42763</c:v>
                </c:pt>
                <c:pt idx="134">
                  <c:v>42764</c:v>
                </c:pt>
                <c:pt idx="135">
                  <c:v>42765</c:v>
                </c:pt>
                <c:pt idx="136">
                  <c:v>42766</c:v>
                </c:pt>
                <c:pt idx="137">
                  <c:v>42767</c:v>
                </c:pt>
                <c:pt idx="138">
                  <c:v>42768</c:v>
                </c:pt>
                <c:pt idx="139">
                  <c:v>42769</c:v>
                </c:pt>
                <c:pt idx="140">
                  <c:v>42770</c:v>
                </c:pt>
                <c:pt idx="141">
                  <c:v>42771</c:v>
                </c:pt>
                <c:pt idx="142">
                  <c:v>42772</c:v>
                </c:pt>
                <c:pt idx="143">
                  <c:v>42773</c:v>
                </c:pt>
                <c:pt idx="144">
                  <c:v>42774</c:v>
                </c:pt>
                <c:pt idx="145">
                  <c:v>42775</c:v>
                </c:pt>
                <c:pt idx="146">
                  <c:v>42776</c:v>
                </c:pt>
                <c:pt idx="147">
                  <c:v>42777</c:v>
                </c:pt>
                <c:pt idx="148">
                  <c:v>42778</c:v>
                </c:pt>
                <c:pt idx="149">
                  <c:v>42779</c:v>
                </c:pt>
                <c:pt idx="150">
                  <c:v>42780</c:v>
                </c:pt>
                <c:pt idx="151">
                  <c:v>42781</c:v>
                </c:pt>
                <c:pt idx="152">
                  <c:v>42782</c:v>
                </c:pt>
                <c:pt idx="153">
                  <c:v>42783</c:v>
                </c:pt>
                <c:pt idx="154">
                  <c:v>42784</c:v>
                </c:pt>
                <c:pt idx="155">
                  <c:v>42785</c:v>
                </c:pt>
                <c:pt idx="156">
                  <c:v>42786</c:v>
                </c:pt>
                <c:pt idx="157">
                  <c:v>42787</c:v>
                </c:pt>
                <c:pt idx="158">
                  <c:v>42788</c:v>
                </c:pt>
                <c:pt idx="159">
                  <c:v>42789</c:v>
                </c:pt>
                <c:pt idx="160">
                  <c:v>42790</c:v>
                </c:pt>
                <c:pt idx="161">
                  <c:v>42791</c:v>
                </c:pt>
                <c:pt idx="162">
                  <c:v>42792</c:v>
                </c:pt>
                <c:pt idx="163">
                  <c:v>42793</c:v>
                </c:pt>
                <c:pt idx="164">
                  <c:v>42794</c:v>
                </c:pt>
                <c:pt idx="165">
                  <c:v>42795</c:v>
                </c:pt>
                <c:pt idx="166">
                  <c:v>42796</c:v>
                </c:pt>
                <c:pt idx="167">
                  <c:v>42797</c:v>
                </c:pt>
                <c:pt idx="168">
                  <c:v>42798</c:v>
                </c:pt>
                <c:pt idx="169">
                  <c:v>42799</c:v>
                </c:pt>
                <c:pt idx="170">
                  <c:v>42800</c:v>
                </c:pt>
                <c:pt idx="171">
                  <c:v>42801</c:v>
                </c:pt>
                <c:pt idx="172">
                  <c:v>42802</c:v>
                </c:pt>
                <c:pt idx="173">
                  <c:v>42803</c:v>
                </c:pt>
                <c:pt idx="174">
                  <c:v>42804</c:v>
                </c:pt>
                <c:pt idx="175">
                  <c:v>42805</c:v>
                </c:pt>
                <c:pt idx="176">
                  <c:v>42806</c:v>
                </c:pt>
                <c:pt idx="177">
                  <c:v>42807</c:v>
                </c:pt>
                <c:pt idx="178">
                  <c:v>42808</c:v>
                </c:pt>
                <c:pt idx="179">
                  <c:v>42809</c:v>
                </c:pt>
                <c:pt idx="180">
                  <c:v>42810</c:v>
                </c:pt>
                <c:pt idx="181">
                  <c:v>42811</c:v>
                </c:pt>
                <c:pt idx="182">
                  <c:v>42812</c:v>
                </c:pt>
                <c:pt idx="183">
                  <c:v>42813</c:v>
                </c:pt>
                <c:pt idx="184">
                  <c:v>42814</c:v>
                </c:pt>
                <c:pt idx="185">
                  <c:v>42815</c:v>
                </c:pt>
                <c:pt idx="186">
                  <c:v>42816</c:v>
                </c:pt>
                <c:pt idx="187">
                  <c:v>42817</c:v>
                </c:pt>
                <c:pt idx="188">
                  <c:v>42818</c:v>
                </c:pt>
                <c:pt idx="189">
                  <c:v>42819</c:v>
                </c:pt>
                <c:pt idx="190">
                  <c:v>42820</c:v>
                </c:pt>
                <c:pt idx="191">
                  <c:v>42821</c:v>
                </c:pt>
                <c:pt idx="192">
                  <c:v>42822</c:v>
                </c:pt>
                <c:pt idx="193">
                  <c:v>42823</c:v>
                </c:pt>
                <c:pt idx="194">
                  <c:v>42824</c:v>
                </c:pt>
                <c:pt idx="195">
                  <c:v>42825</c:v>
                </c:pt>
                <c:pt idx="196">
                  <c:v>42826</c:v>
                </c:pt>
                <c:pt idx="197">
                  <c:v>42827</c:v>
                </c:pt>
                <c:pt idx="198">
                  <c:v>42828</c:v>
                </c:pt>
                <c:pt idx="199">
                  <c:v>42829</c:v>
                </c:pt>
                <c:pt idx="200">
                  <c:v>42830</c:v>
                </c:pt>
                <c:pt idx="201">
                  <c:v>42831</c:v>
                </c:pt>
                <c:pt idx="202">
                  <c:v>42832</c:v>
                </c:pt>
                <c:pt idx="203">
                  <c:v>42833</c:v>
                </c:pt>
                <c:pt idx="204">
                  <c:v>42834</c:v>
                </c:pt>
                <c:pt idx="205">
                  <c:v>42835</c:v>
                </c:pt>
                <c:pt idx="206">
                  <c:v>42836</c:v>
                </c:pt>
                <c:pt idx="207">
                  <c:v>42837</c:v>
                </c:pt>
                <c:pt idx="208">
                  <c:v>42838</c:v>
                </c:pt>
                <c:pt idx="209">
                  <c:v>42839</c:v>
                </c:pt>
                <c:pt idx="210">
                  <c:v>42840</c:v>
                </c:pt>
                <c:pt idx="211">
                  <c:v>42841</c:v>
                </c:pt>
                <c:pt idx="212">
                  <c:v>42842</c:v>
                </c:pt>
                <c:pt idx="213">
                  <c:v>42843</c:v>
                </c:pt>
                <c:pt idx="214">
                  <c:v>42844</c:v>
                </c:pt>
                <c:pt idx="215">
                  <c:v>42845</c:v>
                </c:pt>
                <c:pt idx="216">
                  <c:v>42846</c:v>
                </c:pt>
                <c:pt idx="217">
                  <c:v>42847</c:v>
                </c:pt>
                <c:pt idx="218">
                  <c:v>42848</c:v>
                </c:pt>
                <c:pt idx="219">
                  <c:v>42849</c:v>
                </c:pt>
                <c:pt idx="220">
                  <c:v>42850</c:v>
                </c:pt>
                <c:pt idx="221">
                  <c:v>42851</c:v>
                </c:pt>
                <c:pt idx="222">
                  <c:v>42852</c:v>
                </c:pt>
                <c:pt idx="223">
                  <c:v>42853</c:v>
                </c:pt>
                <c:pt idx="224">
                  <c:v>42854</c:v>
                </c:pt>
                <c:pt idx="225">
                  <c:v>42855</c:v>
                </c:pt>
                <c:pt idx="226">
                  <c:v>42856</c:v>
                </c:pt>
                <c:pt idx="227">
                  <c:v>42857</c:v>
                </c:pt>
                <c:pt idx="228">
                  <c:v>42858</c:v>
                </c:pt>
                <c:pt idx="229">
                  <c:v>42859</c:v>
                </c:pt>
                <c:pt idx="230">
                  <c:v>42860</c:v>
                </c:pt>
                <c:pt idx="231">
                  <c:v>42861</c:v>
                </c:pt>
                <c:pt idx="232">
                  <c:v>42862</c:v>
                </c:pt>
                <c:pt idx="233">
                  <c:v>42863</c:v>
                </c:pt>
                <c:pt idx="234">
                  <c:v>42864</c:v>
                </c:pt>
                <c:pt idx="235">
                  <c:v>42865</c:v>
                </c:pt>
                <c:pt idx="236">
                  <c:v>42866</c:v>
                </c:pt>
                <c:pt idx="237">
                  <c:v>42867</c:v>
                </c:pt>
                <c:pt idx="238">
                  <c:v>42868</c:v>
                </c:pt>
                <c:pt idx="239">
                  <c:v>42869</c:v>
                </c:pt>
                <c:pt idx="240">
                  <c:v>42870</c:v>
                </c:pt>
                <c:pt idx="241">
                  <c:v>42871</c:v>
                </c:pt>
                <c:pt idx="242">
                  <c:v>42872</c:v>
                </c:pt>
                <c:pt idx="243">
                  <c:v>42873</c:v>
                </c:pt>
                <c:pt idx="244">
                  <c:v>42874</c:v>
                </c:pt>
                <c:pt idx="245">
                  <c:v>42875</c:v>
                </c:pt>
                <c:pt idx="246">
                  <c:v>42876</c:v>
                </c:pt>
                <c:pt idx="247">
                  <c:v>42877</c:v>
                </c:pt>
                <c:pt idx="248">
                  <c:v>42878</c:v>
                </c:pt>
                <c:pt idx="249">
                  <c:v>42879</c:v>
                </c:pt>
                <c:pt idx="250">
                  <c:v>42880</c:v>
                </c:pt>
                <c:pt idx="251">
                  <c:v>42881</c:v>
                </c:pt>
                <c:pt idx="252">
                  <c:v>42882</c:v>
                </c:pt>
                <c:pt idx="253">
                  <c:v>42883</c:v>
                </c:pt>
                <c:pt idx="254">
                  <c:v>42884</c:v>
                </c:pt>
                <c:pt idx="255">
                  <c:v>42885</c:v>
                </c:pt>
                <c:pt idx="256">
                  <c:v>42886</c:v>
                </c:pt>
                <c:pt idx="257">
                  <c:v>42887</c:v>
                </c:pt>
                <c:pt idx="258">
                  <c:v>42888</c:v>
                </c:pt>
                <c:pt idx="259">
                  <c:v>42889</c:v>
                </c:pt>
                <c:pt idx="260">
                  <c:v>42890</c:v>
                </c:pt>
                <c:pt idx="261">
                  <c:v>42891</c:v>
                </c:pt>
                <c:pt idx="262">
                  <c:v>42892</c:v>
                </c:pt>
                <c:pt idx="263">
                  <c:v>42893</c:v>
                </c:pt>
                <c:pt idx="264">
                  <c:v>42894</c:v>
                </c:pt>
                <c:pt idx="265">
                  <c:v>42895</c:v>
                </c:pt>
                <c:pt idx="266">
                  <c:v>42896</c:v>
                </c:pt>
                <c:pt idx="267">
                  <c:v>42897</c:v>
                </c:pt>
                <c:pt idx="268">
                  <c:v>42898</c:v>
                </c:pt>
                <c:pt idx="269">
                  <c:v>42899</c:v>
                </c:pt>
                <c:pt idx="270">
                  <c:v>42900</c:v>
                </c:pt>
                <c:pt idx="271">
                  <c:v>42901</c:v>
                </c:pt>
                <c:pt idx="272">
                  <c:v>42902</c:v>
                </c:pt>
                <c:pt idx="273">
                  <c:v>42903</c:v>
                </c:pt>
                <c:pt idx="274">
                  <c:v>42904</c:v>
                </c:pt>
                <c:pt idx="275">
                  <c:v>42905</c:v>
                </c:pt>
                <c:pt idx="276">
                  <c:v>42906</c:v>
                </c:pt>
                <c:pt idx="277">
                  <c:v>42907</c:v>
                </c:pt>
                <c:pt idx="278">
                  <c:v>42908</c:v>
                </c:pt>
                <c:pt idx="279">
                  <c:v>42909</c:v>
                </c:pt>
                <c:pt idx="280">
                  <c:v>42910</c:v>
                </c:pt>
                <c:pt idx="281">
                  <c:v>42911</c:v>
                </c:pt>
                <c:pt idx="282">
                  <c:v>42912</c:v>
                </c:pt>
                <c:pt idx="283">
                  <c:v>42913</c:v>
                </c:pt>
                <c:pt idx="284">
                  <c:v>42914</c:v>
                </c:pt>
                <c:pt idx="285">
                  <c:v>42915</c:v>
                </c:pt>
                <c:pt idx="286">
                  <c:v>42916</c:v>
                </c:pt>
                <c:pt idx="287">
                  <c:v>42917</c:v>
                </c:pt>
                <c:pt idx="288">
                  <c:v>42918</c:v>
                </c:pt>
                <c:pt idx="289">
                  <c:v>42919</c:v>
                </c:pt>
                <c:pt idx="290">
                  <c:v>42920</c:v>
                </c:pt>
                <c:pt idx="291">
                  <c:v>42921</c:v>
                </c:pt>
                <c:pt idx="292">
                  <c:v>42922</c:v>
                </c:pt>
                <c:pt idx="293">
                  <c:v>42923</c:v>
                </c:pt>
                <c:pt idx="294">
                  <c:v>42924</c:v>
                </c:pt>
                <c:pt idx="295">
                  <c:v>42925</c:v>
                </c:pt>
                <c:pt idx="296">
                  <c:v>42926</c:v>
                </c:pt>
                <c:pt idx="297">
                  <c:v>42927</c:v>
                </c:pt>
                <c:pt idx="298">
                  <c:v>42928</c:v>
                </c:pt>
                <c:pt idx="299">
                  <c:v>42929</c:v>
                </c:pt>
                <c:pt idx="300">
                  <c:v>42930</c:v>
                </c:pt>
                <c:pt idx="301">
                  <c:v>42931</c:v>
                </c:pt>
                <c:pt idx="302">
                  <c:v>42932</c:v>
                </c:pt>
                <c:pt idx="303">
                  <c:v>42933</c:v>
                </c:pt>
                <c:pt idx="304">
                  <c:v>42934</c:v>
                </c:pt>
                <c:pt idx="305">
                  <c:v>42935</c:v>
                </c:pt>
                <c:pt idx="306">
                  <c:v>42936</c:v>
                </c:pt>
                <c:pt idx="307">
                  <c:v>42937</c:v>
                </c:pt>
                <c:pt idx="308">
                  <c:v>42938</c:v>
                </c:pt>
                <c:pt idx="309">
                  <c:v>42939</c:v>
                </c:pt>
                <c:pt idx="310">
                  <c:v>42940</c:v>
                </c:pt>
                <c:pt idx="311">
                  <c:v>42941</c:v>
                </c:pt>
                <c:pt idx="312">
                  <c:v>42942</c:v>
                </c:pt>
                <c:pt idx="313">
                  <c:v>42943</c:v>
                </c:pt>
                <c:pt idx="314">
                  <c:v>42944</c:v>
                </c:pt>
                <c:pt idx="315">
                  <c:v>42945</c:v>
                </c:pt>
                <c:pt idx="316">
                  <c:v>42946</c:v>
                </c:pt>
                <c:pt idx="317">
                  <c:v>42947</c:v>
                </c:pt>
                <c:pt idx="318">
                  <c:v>42948</c:v>
                </c:pt>
                <c:pt idx="319">
                  <c:v>42949</c:v>
                </c:pt>
                <c:pt idx="320">
                  <c:v>42950</c:v>
                </c:pt>
                <c:pt idx="321">
                  <c:v>42951</c:v>
                </c:pt>
                <c:pt idx="322">
                  <c:v>42952</c:v>
                </c:pt>
                <c:pt idx="323">
                  <c:v>42953</c:v>
                </c:pt>
                <c:pt idx="324">
                  <c:v>42954</c:v>
                </c:pt>
                <c:pt idx="325">
                  <c:v>42955</c:v>
                </c:pt>
                <c:pt idx="326">
                  <c:v>42956</c:v>
                </c:pt>
                <c:pt idx="327">
                  <c:v>42957</c:v>
                </c:pt>
                <c:pt idx="328">
                  <c:v>42958</c:v>
                </c:pt>
                <c:pt idx="329">
                  <c:v>42959</c:v>
                </c:pt>
                <c:pt idx="330">
                  <c:v>42960</c:v>
                </c:pt>
                <c:pt idx="331">
                  <c:v>42961</c:v>
                </c:pt>
                <c:pt idx="332">
                  <c:v>42962</c:v>
                </c:pt>
                <c:pt idx="333">
                  <c:v>42963</c:v>
                </c:pt>
                <c:pt idx="334">
                  <c:v>42964</c:v>
                </c:pt>
                <c:pt idx="335">
                  <c:v>42965</c:v>
                </c:pt>
                <c:pt idx="336">
                  <c:v>42966</c:v>
                </c:pt>
                <c:pt idx="337">
                  <c:v>42967</c:v>
                </c:pt>
                <c:pt idx="338">
                  <c:v>42968</c:v>
                </c:pt>
                <c:pt idx="339">
                  <c:v>42969</c:v>
                </c:pt>
                <c:pt idx="340">
                  <c:v>42970</c:v>
                </c:pt>
                <c:pt idx="341">
                  <c:v>42971</c:v>
                </c:pt>
                <c:pt idx="342">
                  <c:v>42972</c:v>
                </c:pt>
                <c:pt idx="343">
                  <c:v>42973</c:v>
                </c:pt>
                <c:pt idx="344">
                  <c:v>42974</c:v>
                </c:pt>
                <c:pt idx="345">
                  <c:v>42975</c:v>
                </c:pt>
                <c:pt idx="346">
                  <c:v>42976</c:v>
                </c:pt>
                <c:pt idx="347">
                  <c:v>42977</c:v>
                </c:pt>
                <c:pt idx="348">
                  <c:v>42978</c:v>
                </c:pt>
                <c:pt idx="349">
                  <c:v>42979</c:v>
                </c:pt>
                <c:pt idx="350">
                  <c:v>42980</c:v>
                </c:pt>
                <c:pt idx="351">
                  <c:v>42981</c:v>
                </c:pt>
                <c:pt idx="352">
                  <c:v>42982</c:v>
                </c:pt>
                <c:pt idx="353">
                  <c:v>42983</c:v>
                </c:pt>
                <c:pt idx="354">
                  <c:v>42984</c:v>
                </c:pt>
                <c:pt idx="355">
                  <c:v>42985</c:v>
                </c:pt>
                <c:pt idx="356">
                  <c:v>42986</c:v>
                </c:pt>
                <c:pt idx="357">
                  <c:v>42987</c:v>
                </c:pt>
                <c:pt idx="358">
                  <c:v>42988</c:v>
                </c:pt>
                <c:pt idx="359">
                  <c:v>42989</c:v>
                </c:pt>
                <c:pt idx="360">
                  <c:v>42990</c:v>
                </c:pt>
                <c:pt idx="361">
                  <c:v>42991</c:v>
                </c:pt>
                <c:pt idx="362">
                  <c:v>42992</c:v>
                </c:pt>
                <c:pt idx="363">
                  <c:v>42993</c:v>
                </c:pt>
                <c:pt idx="364">
                  <c:v>42994</c:v>
                </c:pt>
                <c:pt idx="365">
                  <c:v>42995</c:v>
                </c:pt>
                <c:pt idx="366">
                  <c:v>42996</c:v>
                </c:pt>
                <c:pt idx="367">
                  <c:v>42997</c:v>
                </c:pt>
                <c:pt idx="368">
                  <c:v>42998</c:v>
                </c:pt>
                <c:pt idx="369">
                  <c:v>42999</c:v>
                </c:pt>
                <c:pt idx="370">
                  <c:v>43000</c:v>
                </c:pt>
                <c:pt idx="371">
                  <c:v>43001</c:v>
                </c:pt>
                <c:pt idx="372">
                  <c:v>43002</c:v>
                </c:pt>
                <c:pt idx="373">
                  <c:v>43003</c:v>
                </c:pt>
                <c:pt idx="374">
                  <c:v>43004</c:v>
                </c:pt>
                <c:pt idx="375">
                  <c:v>43005</c:v>
                </c:pt>
                <c:pt idx="376">
                  <c:v>43006</c:v>
                </c:pt>
                <c:pt idx="377">
                  <c:v>43007</c:v>
                </c:pt>
                <c:pt idx="378">
                  <c:v>43008</c:v>
                </c:pt>
                <c:pt idx="379">
                  <c:v>43009</c:v>
                </c:pt>
                <c:pt idx="380">
                  <c:v>43010</c:v>
                </c:pt>
                <c:pt idx="381">
                  <c:v>43011</c:v>
                </c:pt>
                <c:pt idx="382">
                  <c:v>43012</c:v>
                </c:pt>
                <c:pt idx="383">
                  <c:v>43013</c:v>
                </c:pt>
                <c:pt idx="384">
                  <c:v>43014</c:v>
                </c:pt>
                <c:pt idx="385">
                  <c:v>43015</c:v>
                </c:pt>
                <c:pt idx="386">
                  <c:v>43016</c:v>
                </c:pt>
                <c:pt idx="387">
                  <c:v>43017</c:v>
                </c:pt>
                <c:pt idx="388">
                  <c:v>43018</c:v>
                </c:pt>
                <c:pt idx="389">
                  <c:v>43019</c:v>
                </c:pt>
                <c:pt idx="390">
                  <c:v>43020</c:v>
                </c:pt>
                <c:pt idx="391">
                  <c:v>43021</c:v>
                </c:pt>
                <c:pt idx="392">
                  <c:v>43022</c:v>
                </c:pt>
                <c:pt idx="393">
                  <c:v>43023</c:v>
                </c:pt>
                <c:pt idx="394">
                  <c:v>43024</c:v>
                </c:pt>
                <c:pt idx="395">
                  <c:v>43025</c:v>
                </c:pt>
                <c:pt idx="396">
                  <c:v>43026</c:v>
                </c:pt>
                <c:pt idx="397">
                  <c:v>43027</c:v>
                </c:pt>
                <c:pt idx="398">
                  <c:v>43028</c:v>
                </c:pt>
                <c:pt idx="399">
                  <c:v>43029</c:v>
                </c:pt>
                <c:pt idx="400">
                  <c:v>43030</c:v>
                </c:pt>
                <c:pt idx="401">
                  <c:v>43031</c:v>
                </c:pt>
                <c:pt idx="402">
                  <c:v>43032</c:v>
                </c:pt>
                <c:pt idx="403">
                  <c:v>43033</c:v>
                </c:pt>
                <c:pt idx="404">
                  <c:v>43034</c:v>
                </c:pt>
                <c:pt idx="405">
                  <c:v>43035</c:v>
                </c:pt>
                <c:pt idx="406">
                  <c:v>43036</c:v>
                </c:pt>
                <c:pt idx="407">
                  <c:v>43037</c:v>
                </c:pt>
                <c:pt idx="408">
                  <c:v>43038</c:v>
                </c:pt>
                <c:pt idx="409">
                  <c:v>43039</c:v>
                </c:pt>
                <c:pt idx="410">
                  <c:v>43040</c:v>
                </c:pt>
                <c:pt idx="411">
                  <c:v>43041</c:v>
                </c:pt>
                <c:pt idx="412">
                  <c:v>43042</c:v>
                </c:pt>
                <c:pt idx="413">
                  <c:v>43043</c:v>
                </c:pt>
                <c:pt idx="414">
                  <c:v>43044</c:v>
                </c:pt>
                <c:pt idx="415">
                  <c:v>43045</c:v>
                </c:pt>
                <c:pt idx="416">
                  <c:v>43046</c:v>
                </c:pt>
                <c:pt idx="417">
                  <c:v>43047</c:v>
                </c:pt>
                <c:pt idx="418">
                  <c:v>43048</c:v>
                </c:pt>
                <c:pt idx="419">
                  <c:v>43049</c:v>
                </c:pt>
                <c:pt idx="420">
                  <c:v>43050</c:v>
                </c:pt>
                <c:pt idx="421">
                  <c:v>43051</c:v>
                </c:pt>
                <c:pt idx="422">
                  <c:v>43052</c:v>
                </c:pt>
                <c:pt idx="423">
                  <c:v>43053</c:v>
                </c:pt>
                <c:pt idx="424">
                  <c:v>43054</c:v>
                </c:pt>
                <c:pt idx="425">
                  <c:v>43055</c:v>
                </c:pt>
                <c:pt idx="426">
                  <c:v>43056</c:v>
                </c:pt>
                <c:pt idx="427">
                  <c:v>43057</c:v>
                </c:pt>
                <c:pt idx="428">
                  <c:v>43058</c:v>
                </c:pt>
                <c:pt idx="429">
                  <c:v>43059</c:v>
                </c:pt>
                <c:pt idx="430">
                  <c:v>43060</c:v>
                </c:pt>
                <c:pt idx="431">
                  <c:v>43061</c:v>
                </c:pt>
                <c:pt idx="432">
                  <c:v>43062</c:v>
                </c:pt>
                <c:pt idx="433">
                  <c:v>43063</c:v>
                </c:pt>
                <c:pt idx="434">
                  <c:v>43064</c:v>
                </c:pt>
                <c:pt idx="435">
                  <c:v>43065</c:v>
                </c:pt>
                <c:pt idx="436">
                  <c:v>43066</c:v>
                </c:pt>
                <c:pt idx="437">
                  <c:v>43067</c:v>
                </c:pt>
                <c:pt idx="438">
                  <c:v>43068</c:v>
                </c:pt>
                <c:pt idx="439">
                  <c:v>43069</c:v>
                </c:pt>
                <c:pt idx="440">
                  <c:v>43070</c:v>
                </c:pt>
                <c:pt idx="441">
                  <c:v>43071</c:v>
                </c:pt>
                <c:pt idx="442">
                  <c:v>43072</c:v>
                </c:pt>
                <c:pt idx="443">
                  <c:v>43073</c:v>
                </c:pt>
                <c:pt idx="444">
                  <c:v>43074</c:v>
                </c:pt>
                <c:pt idx="445">
                  <c:v>43075</c:v>
                </c:pt>
                <c:pt idx="446">
                  <c:v>43076</c:v>
                </c:pt>
                <c:pt idx="447">
                  <c:v>43077</c:v>
                </c:pt>
                <c:pt idx="448">
                  <c:v>43078</c:v>
                </c:pt>
                <c:pt idx="449">
                  <c:v>43079</c:v>
                </c:pt>
                <c:pt idx="450">
                  <c:v>43080</c:v>
                </c:pt>
                <c:pt idx="451">
                  <c:v>43081</c:v>
                </c:pt>
                <c:pt idx="452">
                  <c:v>43082</c:v>
                </c:pt>
                <c:pt idx="453">
                  <c:v>43083</c:v>
                </c:pt>
                <c:pt idx="454">
                  <c:v>43084</c:v>
                </c:pt>
                <c:pt idx="455">
                  <c:v>43085</c:v>
                </c:pt>
                <c:pt idx="456">
                  <c:v>43086</c:v>
                </c:pt>
                <c:pt idx="457">
                  <c:v>43087</c:v>
                </c:pt>
                <c:pt idx="458">
                  <c:v>43088</c:v>
                </c:pt>
                <c:pt idx="459">
                  <c:v>43089</c:v>
                </c:pt>
                <c:pt idx="460">
                  <c:v>43090</c:v>
                </c:pt>
                <c:pt idx="461">
                  <c:v>43091</c:v>
                </c:pt>
                <c:pt idx="462">
                  <c:v>43092</c:v>
                </c:pt>
                <c:pt idx="463">
                  <c:v>43093</c:v>
                </c:pt>
                <c:pt idx="464">
                  <c:v>43094</c:v>
                </c:pt>
                <c:pt idx="465">
                  <c:v>43095</c:v>
                </c:pt>
                <c:pt idx="466">
                  <c:v>43096</c:v>
                </c:pt>
                <c:pt idx="467">
                  <c:v>43097</c:v>
                </c:pt>
                <c:pt idx="468">
                  <c:v>43098</c:v>
                </c:pt>
                <c:pt idx="469">
                  <c:v>43099</c:v>
                </c:pt>
                <c:pt idx="470">
                  <c:v>43100</c:v>
                </c:pt>
                <c:pt idx="471">
                  <c:v>43101</c:v>
                </c:pt>
                <c:pt idx="472">
                  <c:v>43102</c:v>
                </c:pt>
                <c:pt idx="473">
                  <c:v>43103</c:v>
                </c:pt>
                <c:pt idx="474">
                  <c:v>43104</c:v>
                </c:pt>
                <c:pt idx="475">
                  <c:v>43105</c:v>
                </c:pt>
                <c:pt idx="476">
                  <c:v>43106</c:v>
                </c:pt>
                <c:pt idx="477">
                  <c:v>43107</c:v>
                </c:pt>
                <c:pt idx="478">
                  <c:v>43108</c:v>
                </c:pt>
                <c:pt idx="479">
                  <c:v>43109</c:v>
                </c:pt>
                <c:pt idx="480">
                  <c:v>43110</c:v>
                </c:pt>
                <c:pt idx="481">
                  <c:v>43111</c:v>
                </c:pt>
                <c:pt idx="482">
                  <c:v>43112</c:v>
                </c:pt>
                <c:pt idx="483">
                  <c:v>43113</c:v>
                </c:pt>
                <c:pt idx="484">
                  <c:v>43114</c:v>
                </c:pt>
                <c:pt idx="485">
                  <c:v>43115</c:v>
                </c:pt>
                <c:pt idx="486">
                  <c:v>43116</c:v>
                </c:pt>
                <c:pt idx="487">
                  <c:v>43117</c:v>
                </c:pt>
                <c:pt idx="488">
                  <c:v>43118</c:v>
                </c:pt>
                <c:pt idx="489">
                  <c:v>43119</c:v>
                </c:pt>
                <c:pt idx="490">
                  <c:v>43120</c:v>
                </c:pt>
                <c:pt idx="491">
                  <c:v>43121</c:v>
                </c:pt>
                <c:pt idx="492">
                  <c:v>43122</c:v>
                </c:pt>
                <c:pt idx="493">
                  <c:v>43123</c:v>
                </c:pt>
                <c:pt idx="494">
                  <c:v>43124</c:v>
                </c:pt>
                <c:pt idx="495">
                  <c:v>43125</c:v>
                </c:pt>
                <c:pt idx="496">
                  <c:v>43126</c:v>
                </c:pt>
                <c:pt idx="497">
                  <c:v>43127</c:v>
                </c:pt>
                <c:pt idx="498">
                  <c:v>43128</c:v>
                </c:pt>
                <c:pt idx="499">
                  <c:v>43129</c:v>
                </c:pt>
                <c:pt idx="500">
                  <c:v>43130</c:v>
                </c:pt>
                <c:pt idx="501">
                  <c:v>43131</c:v>
                </c:pt>
                <c:pt idx="502">
                  <c:v>43132</c:v>
                </c:pt>
                <c:pt idx="503">
                  <c:v>43133</c:v>
                </c:pt>
                <c:pt idx="504">
                  <c:v>43134</c:v>
                </c:pt>
                <c:pt idx="505">
                  <c:v>43135</c:v>
                </c:pt>
                <c:pt idx="506">
                  <c:v>43136</c:v>
                </c:pt>
                <c:pt idx="507">
                  <c:v>43137</c:v>
                </c:pt>
                <c:pt idx="508">
                  <c:v>43138</c:v>
                </c:pt>
                <c:pt idx="509">
                  <c:v>43139</c:v>
                </c:pt>
                <c:pt idx="510">
                  <c:v>43140</c:v>
                </c:pt>
                <c:pt idx="511">
                  <c:v>43141</c:v>
                </c:pt>
                <c:pt idx="512">
                  <c:v>43142</c:v>
                </c:pt>
                <c:pt idx="513">
                  <c:v>43143</c:v>
                </c:pt>
                <c:pt idx="514">
                  <c:v>43144</c:v>
                </c:pt>
                <c:pt idx="515">
                  <c:v>43145</c:v>
                </c:pt>
                <c:pt idx="516">
                  <c:v>43146</c:v>
                </c:pt>
                <c:pt idx="517">
                  <c:v>43147</c:v>
                </c:pt>
                <c:pt idx="518">
                  <c:v>43148</c:v>
                </c:pt>
                <c:pt idx="519">
                  <c:v>43149</c:v>
                </c:pt>
                <c:pt idx="520">
                  <c:v>43150</c:v>
                </c:pt>
                <c:pt idx="521">
                  <c:v>43151</c:v>
                </c:pt>
                <c:pt idx="522">
                  <c:v>43152</c:v>
                </c:pt>
                <c:pt idx="523">
                  <c:v>43153</c:v>
                </c:pt>
                <c:pt idx="524">
                  <c:v>43154</c:v>
                </c:pt>
                <c:pt idx="525">
                  <c:v>43155</c:v>
                </c:pt>
                <c:pt idx="526">
                  <c:v>43156</c:v>
                </c:pt>
                <c:pt idx="527">
                  <c:v>43157</c:v>
                </c:pt>
                <c:pt idx="528">
                  <c:v>43158</c:v>
                </c:pt>
                <c:pt idx="529">
                  <c:v>43159</c:v>
                </c:pt>
                <c:pt idx="530">
                  <c:v>43160</c:v>
                </c:pt>
                <c:pt idx="531">
                  <c:v>43161</c:v>
                </c:pt>
                <c:pt idx="532">
                  <c:v>43162</c:v>
                </c:pt>
                <c:pt idx="533">
                  <c:v>43163</c:v>
                </c:pt>
                <c:pt idx="534">
                  <c:v>43164</c:v>
                </c:pt>
                <c:pt idx="535">
                  <c:v>43165</c:v>
                </c:pt>
                <c:pt idx="536">
                  <c:v>43166</c:v>
                </c:pt>
                <c:pt idx="537">
                  <c:v>43167</c:v>
                </c:pt>
                <c:pt idx="538">
                  <c:v>43168</c:v>
                </c:pt>
                <c:pt idx="539">
                  <c:v>43169</c:v>
                </c:pt>
                <c:pt idx="540">
                  <c:v>43170</c:v>
                </c:pt>
                <c:pt idx="541">
                  <c:v>43171</c:v>
                </c:pt>
                <c:pt idx="542">
                  <c:v>43172</c:v>
                </c:pt>
                <c:pt idx="543">
                  <c:v>43173</c:v>
                </c:pt>
                <c:pt idx="544">
                  <c:v>43174</c:v>
                </c:pt>
                <c:pt idx="545">
                  <c:v>43175</c:v>
                </c:pt>
                <c:pt idx="546">
                  <c:v>43176</c:v>
                </c:pt>
                <c:pt idx="547">
                  <c:v>43177</c:v>
                </c:pt>
                <c:pt idx="548">
                  <c:v>43178</c:v>
                </c:pt>
                <c:pt idx="549">
                  <c:v>43179</c:v>
                </c:pt>
                <c:pt idx="550">
                  <c:v>43180</c:v>
                </c:pt>
                <c:pt idx="551">
                  <c:v>43181</c:v>
                </c:pt>
                <c:pt idx="552">
                  <c:v>43182</c:v>
                </c:pt>
                <c:pt idx="553">
                  <c:v>43183</c:v>
                </c:pt>
                <c:pt idx="554">
                  <c:v>43184</c:v>
                </c:pt>
                <c:pt idx="555">
                  <c:v>43185</c:v>
                </c:pt>
                <c:pt idx="556">
                  <c:v>43186</c:v>
                </c:pt>
                <c:pt idx="557">
                  <c:v>43187</c:v>
                </c:pt>
                <c:pt idx="558">
                  <c:v>43188</c:v>
                </c:pt>
                <c:pt idx="559">
                  <c:v>43189</c:v>
                </c:pt>
                <c:pt idx="560">
                  <c:v>43190</c:v>
                </c:pt>
                <c:pt idx="561">
                  <c:v>43191</c:v>
                </c:pt>
                <c:pt idx="562">
                  <c:v>43192</c:v>
                </c:pt>
                <c:pt idx="563">
                  <c:v>43193</c:v>
                </c:pt>
                <c:pt idx="564">
                  <c:v>43194</c:v>
                </c:pt>
                <c:pt idx="565">
                  <c:v>43195</c:v>
                </c:pt>
                <c:pt idx="566">
                  <c:v>43196</c:v>
                </c:pt>
                <c:pt idx="567">
                  <c:v>43197</c:v>
                </c:pt>
                <c:pt idx="568">
                  <c:v>43198</c:v>
                </c:pt>
                <c:pt idx="569">
                  <c:v>43199</c:v>
                </c:pt>
              </c:numCache>
            </c:numRef>
          </c:xVal>
          <c:yVal>
            <c:numRef>
              <c:f>'novostavba dny'!$C$6:$C$575</c:f>
              <c:numCache>
                <c:formatCode>General</c:formatCode>
                <c:ptCount val="570"/>
                <c:pt idx="0">
                  <c:v>21</c:v>
                </c:pt>
                <c:pt idx="1">
                  <c:v>20.669415742011619</c:v>
                </c:pt>
                <c:pt idx="2">
                  <c:v>20.160269730626414</c:v>
                </c:pt>
                <c:pt idx="3">
                  <c:v>19.460179112705646</c:v>
                </c:pt>
                <c:pt idx="4">
                  <c:v>18.804542834966608</c:v>
                </c:pt>
                <c:pt idx="5">
                  <c:v>18.235355546912444</c:v>
                </c:pt>
                <c:pt idx="6">
                  <c:v>17.656936138975215</c:v>
                </c:pt>
                <c:pt idx="7">
                  <c:v>17.240407523144128</c:v>
                </c:pt>
                <c:pt idx="8">
                  <c:v>16.925181252611456</c:v>
                </c:pt>
                <c:pt idx="9">
                  <c:v>16.62124789786645</c:v>
                </c:pt>
                <c:pt idx="10">
                  <c:v>16.289773716490544</c:v>
                </c:pt>
                <c:pt idx="11">
                  <c:v>16.054574407549886</c:v>
                </c:pt>
                <c:pt idx="12">
                  <c:v>15.984563405995727</c:v>
                </c:pt>
                <c:pt idx="13">
                  <c:v>16.17658475326213</c:v>
                </c:pt>
                <c:pt idx="14">
                  <c:v>16.433665530420246</c:v>
                </c:pt>
                <c:pt idx="15">
                  <c:v>16.514298869961138</c:v>
                </c:pt>
                <c:pt idx="16">
                  <c:v>16.283278891942423</c:v>
                </c:pt>
                <c:pt idx="17">
                  <c:v>15.808361538281067</c:v>
                </c:pt>
                <c:pt idx="18">
                  <c:v>15.321114358375945</c:v>
                </c:pt>
                <c:pt idx="19">
                  <c:v>14.550992012925958</c:v>
                </c:pt>
                <c:pt idx="20">
                  <c:v>13.913543243314573</c:v>
                </c:pt>
                <c:pt idx="21">
                  <c:v>13.345465282553233</c:v>
                </c:pt>
                <c:pt idx="22">
                  <c:v>12.790998593463682</c:v>
                </c:pt>
                <c:pt idx="23">
                  <c:v>12.332260975553467</c:v>
                </c:pt>
                <c:pt idx="24">
                  <c:v>11.816265841753212</c:v>
                </c:pt>
                <c:pt idx="25">
                  <c:v>11.355026249447793</c:v>
                </c:pt>
                <c:pt idx="26">
                  <c:v>10.89059300131454</c:v>
                </c:pt>
                <c:pt idx="27">
                  <c:v>10.503633240525367</c:v>
                </c:pt>
                <c:pt idx="28">
                  <c:v>10.269878171353326</c:v>
                </c:pt>
                <c:pt idx="29">
                  <c:v>10.222146976719749</c:v>
                </c:pt>
                <c:pt idx="30">
                  <c:v>10.325701566338669</c:v>
                </c:pt>
                <c:pt idx="31">
                  <c:v>10.118142316395755</c:v>
                </c:pt>
                <c:pt idx="32">
                  <c:v>10.102411930529854</c:v>
                </c:pt>
                <c:pt idx="33">
                  <c:v>10.134392180383449</c:v>
                </c:pt>
                <c:pt idx="34">
                  <c:v>9.9907709452574753</c:v>
                </c:pt>
                <c:pt idx="35">
                  <c:v>9.7608007523764027</c:v>
                </c:pt>
                <c:pt idx="36">
                  <c:v>9.3880172162606073</c:v>
                </c:pt>
                <c:pt idx="37">
                  <c:v>9.102994965811007</c:v>
                </c:pt>
                <c:pt idx="38">
                  <c:v>9.1256745329137701</c:v>
                </c:pt>
                <c:pt idx="39">
                  <c:v>9.2368425433232133</c:v>
                </c:pt>
                <c:pt idx="40">
                  <c:v>9.2025467329635546</c:v>
                </c:pt>
                <c:pt idx="41">
                  <c:v>9.18954666044508</c:v>
                </c:pt>
                <c:pt idx="42">
                  <c:v>9.2234422073951521</c:v>
                </c:pt>
                <c:pt idx="43">
                  <c:v>9.2897592046943647</c:v>
                </c:pt>
                <c:pt idx="44">
                  <c:v>9.0319133639923148</c:v>
                </c:pt>
                <c:pt idx="45">
                  <c:v>8.7355189766881605</c:v>
                </c:pt>
                <c:pt idx="46">
                  <c:v>8.7862322172930227</c:v>
                </c:pt>
                <c:pt idx="47">
                  <c:v>8.6393555134659117</c:v>
                </c:pt>
                <c:pt idx="48">
                  <c:v>8.1895439465015087</c:v>
                </c:pt>
                <c:pt idx="49">
                  <c:v>7.817044860000335</c:v>
                </c:pt>
                <c:pt idx="50">
                  <c:v>7.4714628268517895</c:v>
                </c:pt>
                <c:pt idx="51">
                  <c:v>7.286760906664342</c:v>
                </c:pt>
                <c:pt idx="52">
                  <c:v>6.9531779169015699</c:v>
                </c:pt>
                <c:pt idx="53">
                  <c:v>6.4579337582622092</c:v>
                </c:pt>
                <c:pt idx="54">
                  <c:v>5.9625770519294088</c:v>
                </c:pt>
                <c:pt idx="55">
                  <c:v>5.5641794642105076</c:v>
                </c:pt>
                <c:pt idx="56">
                  <c:v>5.2467748872709743</c:v>
                </c:pt>
                <c:pt idx="57">
                  <c:v>4.7395092338196356</c:v>
                </c:pt>
                <c:pt idx="58">
                  <c:v>4.1702611240807315</c:v>
                </c:pt>
                <c:pt idx="59">
                  <c:v>3.5434607918611136</c:v>
                </c:pt>
                <c:pt idx="60">
                  <c:v>3.090092881300583</c:v>
                </c:pt>
                <c:pt idx="61">
                  <c:v>3.3329275649929557</c:v>
                </c:pt>
                <c:pt idx="62">
                  <c:v>3.8545798303364331</c:v>
                </c:pt>
                <c:pt idx="63">
                  <c:v>4.3393815045953881</c:v>
                </c:pt>
                <c:pt idx="64">
                  <c:v>4.5417456540114092</c:v>
                </c:pt>
                <c:pt idx="65">
                  <c:v>4.5169951491254823</c:v>
                </c:pt>
                <c:pt idx="66">
                  <c:v>4.4392045944781255</c:v>
                </c:pt>
                <c:pt idx="67">
                  <c:v>4.7317352445847698</c:v>
                </c:pt>
                <c:pt idx="68">
                  <c:v>4.9789880787698531</c:v>
                </c:pt>
                <c:pt idx="69">
                  <c:v>5.1488360640394149</c:v>
                </c:pt>
                <c:pt idx="70">
                  <c:v>5.1666363473757144</c:v>
                </c:pt>
                <c:pt idx="71">
                  <c:v>4.9737325986678318</c:v>
                </c:pt>
                <c:pt idx="72">
                  <c:v>4.8524782273794118</c:v>
                </c:pt>
                <c:pt idx="73">
                  <c:v>4.3782320900016973</c:v>
                </c:pt>
                <c:pt idx="74">
                  <c:v>3.8299811563489925</c:v>
                </c:pt>
                <c:pt idx="75">
                  <c:v>3.3849117909196895</c:v>
                </c:pt>
                <c:pt idx="76">
                  <c:v>3.3711060192373119</c:v>
                </c:pt>
                <c:pt idx="77">
                  <c:v>3.377426199640031</c:v>
                </c:pt>
                <c:pt idx="78">
                  <c:v>2.8558577079806753</c:v>
                </c:pt>
                <c:pt idx="79">
                  <c:v>2.1619340917810854</c:v>
                </c:pt>
                <c:pt idx="80">
                  <c:v>1.5855173174201447</c:v>
                </c:pt>
                <c:pt idx="81">
                  <c:v>1.272034950824215</c:v>
                </c:pt>
                <c:pt idx="82">
                  <c:v>1.0697853586582413</c:v>
                </c:pt>
                <c:pt idx="83">
                  <c:v>1.2322616985400896</c:v>
                </c:pt>
                <c:pt idx="84">
                  <c:v>1.6337491029590809</c:v>
                </c:pt>
                <c:pt idx="85">
                  <c:v>2.1638769268729807</c:v>
                </c:pt>
                <c:pt idx="86">
                  <c:v>2.5087987185368479</c:v>
                </c:pt>
                <c:pt idx="87">
                  <c:v>2.6213858484561521</c:v>
                </c:pt>
                <c:pt idx="88">
                  <c:v>2.2497861154168262</c:v>
                </c:pt>
                <c:pt idx="89">
                  <c:v>2.2849559920189444</c:v>
                </c:pt>
                <c:pt idx="90">
                  <c:v>2.1530955587707239</c:v>
                </c:pt>
                <c:pt idx="91">
                  <c:v>1.9606903819795414</c:v>
                </c:pt>
                <c:pt idx="92">
                  <c:v>1.5482838704095381</c:v>
                </c:pt>
                <c:pt idx="93">
                  <c:v>1.4464529167364562</c:v>
                </c:pt>
                <c:pt idx="94">
                  <c:v>1.3997140332732014</c:v>
                </c:pt>
                <c:pt idx="95">
                  <c:v>1.1570118238275136</c:v>
                </c:pt>
                <c:pt idx="96">
                  <c:v>0.82687746268696993</c:v>
                </c:pt>
                <c:pt idx="97">
                  <c:v>0.44494812116393734</c:v>
                </c:pt>
                <c:pt idx="98">
                  <c:v>0.36390420924138228</c:v>
                </c:pt>
                <c:pt idx="99">
                  <c:v>0.62001697300887626</c:v>
                </c:pt>
                <c:pt idx="100">
                  <c:v>1.1236757474308203</c:v>
                </c:pt>
                <c:pt idx="101">
                  <c:v>1.6915600180782937</c:v>
                </c:pt>
                <c:pt idx="102">
                  <c:v>1.9340650954218548</c:v>
                </c:pt>
                <c:pt idx="103">
                  <c:v>2.0903377151141709</c:v>
                </c:pt>
                <c:pt idx="104">
                  <c:v>1.8238602870621554</c:v>
                </c:pt>
                <c:pt idx="105">
                  <c:v>1.3705036723495323</c:v>
                </c:pt>
                <c:pt idx="106">
                  <c:v>0.81258728680685066</c:v>
                </c:pt>
                <c:pt idx="107">
                  <c:v>0.16852901031794754</c:v>
                </c:pt>
                <c:pt idx="108">
                  <c:v>-0.15331413339727701</c:v>
                </c:pt>
                <c:pt idx="109">
                  <c:v>-0.17255543486999858</c:v>
                </c:pt>
                <c:pt idx="110">
                  <c:v>-7.1530131091633961E-2</c:v>
                </c:pt>
                <c:pt idx="111">
                  <c:v>-0.42528273271388967</c:v>
                </c:pt>
                <c:pt idx="112">
                  <c:v>-1.136926540726855</c:v>
                </c:pt>
                <c:pt idx="113">
                  <c:v>-1.9034173209764753</c:v>
                </c:pt>
                <c:pt idx="114">
                  <c:v>-2.2910914735167074</c:v>
                </c:pt>
                <c:pt idx="115">
                  <c:v>-2.3056818885317116</c:v>
                </c:pt>
                <c:pt idx="116">
                  <c:v>-2.5825745905834121</c:v>
                </c:pt>
                <c:pt idx="117">
                  <c:v>-3.178003045625815</c:v>
                </c:pt>
                <c:pt idx="118">
                  <c:v>-2.654594029409175</c:v>
                </c:pt>
                <c:pt idx="119">
                  <c:v>-2.206999390538297</c:v>
                </c:pt>
                <c:pt idx="120">
                  <c:v>-1.9917980952350183</c:v>
                </c:pt>
                <c:pt idx="121">
                  <c:v>-1.8410976979588369</c:v>
                </c:pt>
                <c:pt idx="122">
                  <c:v>-1.9232328244859365</c:v>
                </c:pt>
                <c:pt idx="123">
                  <c:v>-2.1062764737134105</c:v>
                </c:pt>
                <c:pt idx="124">
                  <c:v>-2.4721042805750608</c:v>
                </c:pt>
                <c:pt idx="125">
                  <c:v>-3.2241204721181926</c:v>
                </c:pt>
                <c:pt idx="126">
                  <c:v>-3.8079810802419036</c:v>
                </c:pt>
                <c:pt idx="127">
                  <c:v>-4.0546859449066357</c:v>
                </c:pt>
                <c:pt idx="128">
                  <c:v>-4.2241933634901612</c:v>
                </c:pt>
                <c:pt idx="129">
                  <c:v>-4.4053253191600774</c:v>
                </c:pt>
                <c:pt idx="130">
                  <c:v>-4.5161105815549618</c:v>
                </c:pt>
                <c:pt idx="131">
                  <c:v>-4.35330545828963</c:v>
                </c:pt>
                <c:pt idx="132">
                  <c:v>-4.1675544859432865</c:v>
                </c:pt>
                <c:pt idx="133">
                  <c:v>-4.2909573412765614</c:v>
                </c:pt>
                <c:pt idx="134">
                  <c:v>-4.42127801867308</c:v>
                </c:pt>
                <c:pt idx="135">
                  <c:v>-4.676588111915672</c:v>
                </c:pt>
                <c:pt idx="136">
                  <c:v>-4.9349632860571973</c:v>
                </c:pt>
                <c:pt idx="137">
                  <c:v>-4.9332375804118236</c:v>
                </c:pt>
                <c:pt idx="138">
                  <c:v>-4.8500911176883905</c:v>
                </c:pt>
                <c:pt idx="139">
                  <c:v>-4.6929101126360342</c:v>
                </c:pt>
                <c:pt idx="140">
                  <c:v>-4.3772441373145039</c:v>
                </c:pt>
                <c:pt idx="141">
                  <c:v>-3.9356703531104955</c:v>
                </c:pt>
                <c:pt idx="142">
                  <c:v>-3.3238110061246164</c:v>
                </c:pt>
                <c:pt idx="143">
                  <c:v>-2.9415846947281143</c:v>
                </c:pt>
                <c:pt idx="144">
                  <c:v>-2.7946740097643201</c:v>
                </c:pt>
                <c:pt idx="145">
                  <c:v>-2.8343255093679049</c:v>
                </c:pt>
                <c:pt idx="146">
                  <c:v>-2.9250568646290764</c:v>
                </c:pt>
                <c:pt idx="147">
                  <c:v>-2.7802556299885026</c:v>
                </c:pt>
                <c:pt idx="148">
                  <c:v>-2.4759668601207467</c:v>
                </c:pt>
                <c:pt idx="149">
                  <c:v>-2.1722035652680622</c:v>
                </c:pt>
                <c:pt idx="150">
                  <c:v>-2.0578338173829329</c:v>
                </c:pt>
                <c:pt idx="151">
                  <c:v>-1.9531886755628918</c:v>
                </c:pt>
                <c:pt idx="152">
                  <c:v>-1.7483353820522403</c:v>
                </c:pt>
                <c:pt idx="153">
                  <c:v>-1.4345562873942692</c:v>
                </c:pt>
                <c:pt idx="154">
                  <c:v>-0.93212122416102938</c:v>
                </c:pt>
                <c:pt idx="155">
                  <c:v>-0.45766006222262218</c:v>
                </c:pt>
                <c:pt idx="156">
                  <c:v>-0.10812585372542988</c:v>
                </c:pt>
                <c:pt idx="157">
                  <c:v>0.38307049528046788</c:v>
                </c:pt>
                <c:pt idx="158">
                  <c:v>1.0744551916264578</c:v>
                </c:pt>
                <c:pt idx="159">
                  <c:v>1.7572385837474247</c:v>
                </c:pt>
                <c:pt idx="160">
                  <c:v>2.5144008965152227</c:v>
                </c:pt>
                <c:pt idx="161">
                  <c:v>2.7205682838118652</c:v>
                </c:pt>
                <c:pt idx="162">
                  <c:v>2.7277617899169346</c:v>
                </c:pt>
                <c:pt idx="163">
                  <c:v>2.9781730189994873</c:v>
                </c:pt>
                <c:pt idx="164">
                  <c:v>3.3366404390049049</c:v>
                </c:pt>
                <c:pt idx="165">
                  <c:v>3.578237266658201</c:v>
                </c:pt>
                <c:pt idx="166">
                  <c:v>3.7353867805876764</c:v>
                </c:pt>
                <c:pt idx="167">
                  <c:v>4.0878390964988149</c:v>
                </c:pt>
                <c:pt idx="168">
                  <c:v>4.2355292804269089</c:v>
                </c:pt>
                <c:pt idx="169">
                  <c:v>4.5526962900364296</c:v>
                </c:pt>
                <c:pt idx="170">
                  <c:v>4.9387298295514865</c:v>
                </c:pt>
                <c:pt idx="171">
                  <c:v>4.9702870855480947</c:v>
                </c:pt>
                <c:pt idx="172">
                  <c:v>4.870520747463603</c:v>
                </c:pt>
                <c:pt idx="173">
                  <c:v>4.7809382026637159</c:v>
                </c:pt>
                <c:pt idx="174">
                  <c:v>4.9989442239004855</c:v>
                </c:pt>
                <c:pt idx="175">
                  <c:v>5.0233814096027469</c:v>
                </c:pt>
                <c:pt idx="176">
                  <c:v>5.0747417851288743</c:v>
                </c:pt>
                <c:pt idx="177">
                  <c:v>4.802703808686422</c:v>
                </c:pt>
                <c:pt idx="178">
                  <c:v>4.6566821236724607</c:v>
                </c:pt>
                <c:pt idx="179">
                  <c:v>4.7860000715198243</c:v>
                </c:pt>
                <c:pt idx="180">
                  <c:v>5.0851556451747344</c:v>
                </c:pt>
                <c:pt idx="181">
                  <c:v>5.3417761138393978</c:v>
                </c:pt>
                <c:pt idx="182">
                  <c:v>5.6382766315174742</c:v>
                </c:pt>
                <c:pt idx="183">
                  <c:v>5.7690392775462325</c:v>
                </c:pt>
                <c:pt idx="184">
                  <c:v>5.8962023244412718</c:v>
                </c:pt>
                <c:pt idx="185">
                  <c:v>6.3859465811262988</c:v>
                </c:pt>
                <c:pt idx="186">
                  <c:v>6.7764523854460936</c:v>
                </c:pt>
                <c:pt idx="187">
                  <c:v>6.6116399749121957</c:v>
                </c:pt>
                <c:pt idx="188">
                  <c:v>6.4427615289095543</c:v>
                </c:pt>
                <c:pt idx="189">
                  <c:v>6.5444876118517907</c:v>
                </c:pt>
                <c:pt idx="190">
                  <c:v>6.5753220858946246</c:v>
                </c:pt>
                <c:pt idx="191">
                  <c:v>6.6419366755215687</c:v>
                </c:pt>
                <c:pt idx="192">
                  <c:v>6.6393052506667134</c:v>
                </c:pt>
                <c:pt idx="193">
                  <c:v>7.0473405584921665</c:v>
                </c:pt>
                <c:pt idx="194">
                  <c:v>7.5998385043273036</c:v>
                </c:pt>
                <c:pt idx="195">
                  <c:v>8.1014311407796544</c:v>
                </c:pt>
                <c:pt idx="196">
                  <c:v>8.6229427492151132</c:v>
                </c:pt>
                <c:pt idx="197">
                  <c:v>9.1616681270530087</c:v>
                </c:pt>
                <c:pt idx="198">
                  <c:v>9.6228686728974946</c:v>
                </c:pt>
                <c:pt idx="199">
                  <c:v>9.7848030906959664</c:v>
                </c:pt>
                <c:pt idx="200">
                  <c:v>9.6762861436860277</c:v>
                </c:pt>
                <c:pt idx="201">
                  <c:v>9.5873058275215328</c:v>
                </c:pt>
                <c:pt idx="202">
                  <c:v>9.3870867752708484</c:v>
                </c:pt>
                <c:pt idx="203">
                  <c:v>9.2399084659303394</c:v>
                </c:pt>
                <c:pt idx="204">
                  <c:v>9.4158142274076262</c:v>
                </c:pt>
                <c:pt idx="205">
                  <c:v>9.7146733677384685</c:v>
                </c:pt>
                <c:pt idx="206">
                  <c:v>10.151681398589915</c:v>
                </c:pt>
                <c:pt idx="207">
                  <c:v>9.9554308291743023</c:v>
                </c:pt>
                <c:pt idx="208">
                  <c:v>9.9210957664430257</c:v>
                </c:pt>
                <c:pt idx="209">
                  <c:v>9.8616269060592252</c:v>
                </c:pt>
                <c:pt idx="210">
                  <c:v>9.8544128920106981</c:v>
                </c:pt>
                <c:pt idx="211">
                  <c:v>9.902482600133915</c:v>
                </c:pt>
                <c:pt idx="212">
                  <c:v>9.6371847051078596</c:v>
                </c:pt>
                <c:pt idx="213">
                  <c:v>9.1947137537649244</c:v>
                </c:pt>
                <c:pt idx="214">
                  <c:v>8.6659254462520945</c:v>
                </c:pt>
                <c:pt idx="215">
                  <c:v>8.0663780716545599</c:v>
                </c:pt>
                <c:pt idx="216">
                  <c:v>7.6309843074542369</c:v>
                </c:pt>
                <c:pt idx="217">
                  <c:v>7.5078713670167465</c:v>
                </c:pt>
                <c:pt idx="218">
                  <c:v>7.5319801370973325</c:v>
                </c:pt>
                <c:pt idx="219">
                  <c:v>7.3997930059030717</c:v>
                </c:pt>
                <c:pt idx="220">
                  <c:v>7.4814166460749467</c:v>
                </c:pt>
                <c:pt idx="221">
                  <c:v>7.728809135794358</c:v>
                </c:pt>
                <c:pt idx="222">
                  <c:v>7.4323389397735014</c:v>
                </c:pt>
                <c:pt idx="223">
                  <c:v>7.3183235525286108</c:v>
                </c:pt>
                <c:pt idx="224">
                  <c:v>7.1138172909897133</c:v>
                </c:pt>
                <c:pt idx="225">
                  <c:v>7.0928722462275342</c:v>
                </c:pt>
                <c:pt idx="226">
                  <c:v>7.2935836508640222</c:v>
                </c:pt>
                <c:pt idx="227">
                  <c:v>7.5762259398750871</c:v>
                </c:pt>
                <c:pt idx="228">
                  <c:v>7.8885313739852263</c:v>
                </c:pt>
                <c:pt idx="229">
                  <c:v>8.2187509572682789</c:v>
                </c:pt>
                <c:pt idx="230">
                  <c:v>8.5271035318571311</c:v>
                </c:pt>
                <c:pt idx="231">
                  <c:v>8.6243885896258483</c:v>
                </c:pt>
                <c:pt idx="232">
                  <c:v>9.0315439619268165</c:v>
                </c:pt>
                <c:pt idx="233">
                  <c:v>9.4212900947133509</c:v>
                </c:pt>
                <c:pt idx="234">
                  <c:v>9.5293231417193009</c:v>
                </c:pt>
                <c:pt idx="235">
                  <c:v>9.1812542008620657</c:v>
                </c:pt>
                <c:pt idx="236">
                  <c:v>9.0197220530453119</c:v>
                </c:pt>
                <c:pt idx="237">
                  <c:v>9.3379014461259366</c:v>
                </c:pt>
                <c:pt idx="238">
                  <c:v>9.8635083778362009</c:v>
                </c:pt>
                <c:pt idx="239">
                  <c:v>10.386777072133766</c:v>
                </c:pt>
                <c:pt idx="240">
                  <c:v>10.790629158708605</c:v>
                </c:pt>
                <c:pt idx="241">
                  <c:v>11.230771732968515</c:v>
                </c:pt>
                <c:pt idx="242">
                  <c:v>11.7222465829472</c:v>
                </c:pt>
                <c:pt idx="243">
                  <c:v>12.2697744606574</c:v>
                </c:pt>
                <c:pt idx="244">
                  <c:v>12.858601747746631</c:v>
                </c:pt>
                <c:pt idx="245">
                  <c:v>13.512596449493502</c:v>
                </c:pt>
                <c:pt idx="246">
                  <c:v>13.632378626569068</c:v>
                </c:pt>
                <c:pt idx="247">
                  <c:v>13.841105629583287</c:v>
                </c:pt>
                <c:pt idx="248">
                  <c:v>13.98532859247176</c:v>
                </c:pt>
                <c:pt idx="249">
                  <c:v>14.316710937636509</c:v>
                </c:pt>
                <c:pt idx="250">
                  <c:v>14.33542444969506</c:v>
                </c:pt>
                <c:pt idx="251">
                  <c:v>14.333387575858403</c:v>
                </c:pt>
                <c:pt idx="252">
                  <c:v>14.550600963676739</c:v>
                </c:pt>
                <c:pt idx="253">
                  <c:v>14.912231701127551</c:v>
                </c:pt>
                <c:pt idx="254">
                  <c:v>15.314226336668215</c:v>
                </c:pt>
                <c:pt idx="255">
                  <c:v>15.989865602137206</c:v>
                </c:pt>
                <c:pt idx="256">
                  <c:v>16.603068645925891</c:v>
                </c:pt>
                <c:pt idx="257">
                  <c:v>16.888753333360039</c:v>
                </c:pt>
                <c:pt idx="258">
                  <c:v>17.029560343954454</c:v>
                </c:pt>
                <c:pt idx="259">
                  <c:v>17.229915084496476</c:v>
                </c:pt>
                <c:pt idx="260">
                  <c:v>17.566675016376283</c:v>
                </c:pt>
                <c:pt idx="261">
                  <c:v>17.544125776088102</c:v>
                </c:pt>
                <c:pt idx="262">
                  <c:v>17.450511390002948</c:v>
                </c:pt>
                <c:pt idx="263">
                  <c:v>17.465568727551997</c:v>
                </c:pt>
                <c:pt idx="264">
                  <c:v>17.150860648659258</c:v>
                </c:pt>
                <c:pt idx="265">
                  <c:v>17.046797884668088</c:v>
                </c:pt>
                <c:pt idx="266">
                  <c:v>17.32569876078248</c:v>
                </c:pt>
                <c:pt idx="267">
                  <c:v>17.416072067082521</c:v>
                </c:pt>
                <c:pt idx="268">
                  <c:v>17.643903629106337</c:v>
                </c:pt>
                <c:pt idx="269">
                  <c:v>18.088017702228857</c:v>
                </c:pt>
                <c:pt idx="270">
                  <c:v>18.02745707700042</c:v>
                </c:pt>
                <c:pt idx="271">
                  <c:v>17.999160305128981</c:v>
                </c:pt>
                <c:pt idx="272">
                  <c:v>18.208703665959504</c:v>
                </c:pt>
                <c:pt idx="273">
                  <c:v>18.255425871174943</c:v>
                </c:pt>
                <c:pt idx="274">
                  <c:v>18.05983168589249</c:v>
                </c:pt>
                <c:pt idx="275">
                  <c:v>18.136998081699591</c:v>
                </c:pt>
                <c:pt idx="276">
                  <c:v>18.435213885131773</c:v>
                </c:pt>
                <c:pt idx="277">
                  <c:v>18.989274731936472</c:v>
                </c:pt>
                <c:pt idx="278">
                  <c:v>19.330066150990724</c:v>
                </c:pt>
                <c:pt idx="279">
                  <c:v>19.621451506146023</c:v>
                </c:pt>
                <c:pt idx="280">
                  <c:v>19.721746685041445</c:v>
                </c:pt>
                <c:pt idx="281">
                  <c:v>19.976837556226098</c:v>
                </c:pt>
                <c:pt idx="282">
                  <c:v>20.135636781965722</c:v>
                </c:pt>
                <c:pt idx="283">
                  <c:v>20.23375160074248</c:v>
                </c:pt>
                <c:pt idx="284">
                  <c:v>20.049071483763921</c:v>
                </c:pt>
                <c:pt idx="285">
                  <c:v>20.063050067086294</c:v>
                </c:pt>
                <c:pt idx="286">
                  <c:v>19.828580558413982</c:v>
                </c:pt>
                <c:pt idx="287">
                  <c:v>19.696287172866935</c:v>
                </c:pt>
                <c:pt idx="288">
                  <c:v>19.568584615013361</c:v>
                </c:pt>
                <c:pt idx="289">
                  <c:v>19.452247822047699</c:v>
                </c:pt>
                <c:pt idx="290">
                  <c:v>19.32876988881813</c:v>
                </c:pt>
                <c:pt idx="291">
                  <c:v>19.288899362193142</c:v>
                </c:pt>
                <c:pt idx="292">
                  <c:v>19.344099978496473</c:v>
                </c:pt>
                <c:pt idx="293">
                  <c:v>19.440958671252591</c:v>
                </c:pt>
                <c:pt idx="294">
                  <c:v>19.683495689294936</c:v>
                </c:pt>
                <c:pt idx="295">
                  <c:v>19.977567194026694</c:v>
                </c:pt>
                <c:pt idx="296">
                  <c:v>20.244666566482756</c:v>
                </c:pt>
                <c:pt idx="297">
                  <c:v>20.615056897139741</c:v>
                </c:pt>
                <c:pt idx="298">
                  <c:v>20.586821054511503</c:v>
                </c:pt>
                <c:pt idx="299">
                  <c:v>20.460430807540284</c:v>
                </c:pt>
                <c:pt idx="300">
                  <c:v>20.017575502776129</c:v>
                </c:pt>
                <c:pt idx="301">
                  <c:v>19.550606750408047</c:v>
                </c:pt>
                <c:pt idx="302">
                  <c:v>19.069495184179242</c:v>
                </c:pt>
                <c:pt idx="303">
                  <c:v>18.925423273004409</c:v>
                </c:pt>
                <c:pt idx="304">
                  <c:v>19.076722556379462</c:v>
                </c:pt>
                <c:pt idx="305">
                  <c:v>19.223925697866765</c:v>
                </c:pt>
                <c:pt idx="306">
                  <c:v>19.622851747244866</c:v>
                </c:pt>
                <c:pt idx="307">
                  <c:v>19.922008618279705</c:v>
                </c:pt>
                <c:pt idx="308">
                  <c:v>20.157647873884358</c:v>
                </c:pt>
                <c:pt idx="309">
                  <c:v>20.399458014375888</c:v>
                </c:pt>
                <c:pt idx="310">
                  <c:v>20.436273178565518</c:v>
                </c:pt>
                <c:pt idx="311">
                  <c:v>20.149735686822751</c:v>
                </c:pt>
                <c:pt idx="312">
                  <c:v>19.788419627859724</c:v>
                </c:pt>
                <c:pt idx="313">
                  <c:v>19.487582395625076</c:v>
                </c:pt>
                <c:pt idx="314">
                  <c:v>19.295741557067181</c:v>
                </c:pt>
                <c:pt idx="315">
                  <c:v>19.303478369657963</c:v>
                </c:pt>
                <c:pt idx="316">
                  <c:v>19.456645181645744</c:v>
                </c:pt>
                <c:pt idx="317">
                  <c:v>19.851927917396171</c:v>
                </c:pt>
                <c:pt idx="318">
                  <c:v>20.294825677899077</c:v>
                </c:pt>
                <c:pt idx="319">
                  <c:v>20.807506504476372</c:v>
                </c:pt>
                <c:pt idx="320">
                  <c:v>21.172681008129743</c:v>
                </c:pt>
                <c:pt idx="321">
                  <c:v>21.350140260931767</c:v>
                </c:pt>
                <c:pt idx="322">
                  <c:v>21.583868058926271</c:v>
                </c:pt>
                <c:pt idx="323">
                  <c:v>21.760302278024191</c:v>
                </c:pt>
                <c:pt idx="324">
                  <c:v>21.519823321897416</c:v>
                </c:pt>
                <c:pt idx="325">
                  <c:v>21.246220236586097</c:v>
                </c:pt>
                <c:pt idx="326">
                  <c:v>21.124260591209268</c:v>
                </c:pt>
                <c:pt idx="327">
                  <c:v>21.104396605380593</c:v>
                </c:pt>
                <c:pt idx="328">
                  <c:v>21.187738410447857</c:v>
                </c:pt>
                <c:pt idx="329">
                  <c:v>20.778545442475146</c:v>
                </c:pt>
                <c:pt idx="330">
                  <c:v>20.388396922695453</c:v>
                </c:pt>
                <c:pt idx="331">
                  <c:v>20.234486010990903</c:v>
                </c:pt>
                <c:pt idx="332">
                  <c:v>20.031347967819361</c:v>
                </c:pt>
                <c:pt idx="333">
                  <c:v>20.128264875035395</c:v>
                </c:pt>
                <c:pt idx="334">
                  <c:v>20.07959444088511</c:v>
                </c:pt>
                <c:pt idx="335">
                  <c:v>19.944167129351207</c:v>
                </c:pt>
                <c:pt idx="336">
                  <c:v>20.296628823784474</c:v>
                </c:pt>
                <c:pt idx="337">
                  <c:v>20.114595329108166</c:v>
                </c:pt>
                <c:pt idx="338">
                  <c:v>19.813102055672111</c:v>
                </c:pt>
                <c:pt idx="339">
                  <c:v>19.447175865386793</c:v>
                </c:pt>
                <c:pt idx="340">
                  <c:v>19.01477281149371</c:v>
                </c:pt>
                <c:pt idx="341">
                  <c:v>18.613001173683696</c:v>
                </c:pt>
                <c:pt idx="342">
                  <c:v>18.648106850785883</c:v>
                </c:pt>
                <c:pt idx="343">
                  <c:v>18.835592071933966</c:v>
                </c:pt>
                <c:pt idx="344">
                  <c:v>19.079610412005625</c:v>
                </c:pt>
                <c:pt idx="345">
                  <c:v>19.264598394927983</c:v>
                </c:pt>
                <c:pt idx="346">
                  <c:v>19.177867340034112</c:v>
                </c:pt>
                <c:pt idx="347">
                  <c:v>19.117821145634181</c:v>
                </c:pt>
                <c:pt idx="348">
                  <c:v>19.290225621776017</c:v>
                </c:pt>
                <c:pt idx="349">
                  <c:v>19.374422340264875</c:v>
                </c:pt>
                <c:pt idx="350">
                  <c:v>18.829636652847263</c:v>
                </c:pt>
                <c:pt idx="351">
                  <c:v>18.342803601771486</c:v>
                </c:pt>
                <c:pt idx="352">
                  <c:v>17.880941562492612</c:v>
                </c:pt>
                <c:pt idx="353">
                  <c:v>17.508699414587475</c:v>
                </c:pt>
                <c:pt idx="354">
                  <c:v>17.344168724663241</c:v>
                </c:pt>
                <c:pt idx="355">
                  <c:v>17.329751946039952</c:v>
                </c:pt>
                <c:pt idx="356">
                  <c:v>17.098499959723362</c:v>
                </c:pt>
                <c:pt idx="357">
                  <c:v>16.861383488698749</c:v>
                </c:pt>
                <c:pt idx="358">
                  <c:v>16.81028670903606</c:v>
                </c:pt>
                <c:pt idx="359">
                  <c:v>16.569447395685067</c:v>
                </c:pt>
                <c:pt idx="360">
                  <c:v>16.406226390083919</c:v>
                </c:pt>
                <c:pt idx="361">
                  <c:v>16.167264709413562</c:v>
                </c:pt>
                <c:pt idx="362">
                  <c:v>15.985810381810536</c:v>
                </c:pt>
                <c:pt idx="363">
                  <c:v>15.71033876550082</c:v>
                </c:pt>
                <c:pt idx="364">
                  <c:v>15.442945923515675</c:v>
                </c:pt>
                <c:pt idx="365">
                  <c:v>14.970531657395258</c:v>
                </c:pt>
                <c:pt idx="366">
                  <c:v>14.586783479454573</c:v>
                </c:pt>
                <c:pt idx="367">
                  <c:v>14.166505714028272</c:v>
                </c:pt>
                <c:pt idx="368">
                  <c:v>13.765261975788178</c:v>
                </c:pt>
                <c:pt idx="369">
                  <c:v>13.564826900051356</c:v>
                </c:pt>
                <c:pt idx="370">
                  <c:v>13.382629155056133</c:v>
                </c:pt>
                <c:pt idx="371">
                  <c:v>13.335852229475565</c:v>
                </c:pt>
                <c:pt idx="372">
                  <c:v>13.092239835894267</c:v>
                </c:pt>
                <c:pt idx="373">
                  <c:v>12.925101513532095</c:v>
                </c:pt>
                <c:pt idx="374">
                  <c:v>12.900652269182219</c:v>
                </c:pt>
                <c:pt idx="375">
                  <c:v>12.915514738093915</c:v>
                </c:pt>
                <c:pt idx="376">
                  <c:v>13.094939014571978</c:v>
                </c:pt>
                <c:pt idx="377">
                  <c:v>13.265914938295211</c:v>
                </c:pt>
                <c:pt idx="378">
                  <c:v>13.305485365938944</c:v>
                </c:pt>
                <c:pt idx="379">
                  <c:v>13.17752149313797</c:v>
                </c:pt>
                <c:pt idx="380">
                  <c:v>12.980054242574392</c:v>
                </c:pt>
                <c:pt idx="381">
                  <c:v>12.946332327737588</c:v>
                </c:pt>
                <c:pt idx="382">
                  <c:v>12.877080760141792</c:v>
                </c:pt>
                <c:pt idx="383">
                  <c:v>12.777985427514075</c:v>
                </c:pt>
                <c:pt idx="384">
                  <c:v>12.731769979346907</c:v>
                </c:pt>
                <c:pt idx="385">
                  <c:v>12.507778018379868</c:v>
                </c:pt>
                <c:pt idx="386">
                  <c:v>12.286657007086028</c:v>
                </c:pt>
                <c:pt idx="387">
                  <c:v>12.093653304774152</c:v>
                </c:pt>
                <c:pt idx="388">
                  <c:v>11.745924519288858</c:v>
                </c:pt>
                <c:pt idx="389">
                  <c:v>11.665146683104696</c:v>
                </c:pt>
                <c:pt idx="390">
                  <c:v>11.836547613956768</c:v>
                </c:pt>
                <c:pt idx="391">
                  <c:v>11.957637589735121</c:v>
                </c:pt>
                <c:pt idx="392">
                  <c:v>12.087374631004744</c:v>
                </c:pt>
                <c:pt idx="393">
                  <c:v>12.20680130616708</c:v>
                </c:pt>
                <c:pt idx="394">
                  <c:v>12.389168906489687</c:v>
                </c:pt>
                <c:pt idx="395">
                  <c:v>12.591814179019602</c:v>
                </c:pt>
                <c:pt idx="396">
                  <c:v>12.730294844118148</c:v>
                </c:pt>
                <c:pt idx="397">
                  <c:v>12.497413888352055</c:v>
                </c:pt>
                <c:pt idx="398">
                  <c:v>12.358424451846018</c:v>
                </c:pt>
                <c:pt idx="399">
                  <c:v>12.140082830351075</c:v>
                </c:pt>
                <c:pt idx="400">
                  <c:v>12.050990793172261</c:v>
                </c:pt>
                <c:pt idx="401">
                  <c:v>11.915525570651505</c:v>
                </c:pt>
                <c:pt idx="402">
                  <c:v>11.654998831366635</c:v>
                </c:pt>
                <c:pt idx="403">
                  <c:v>11.536151243621891</c:v>
                </c:pt>
                <c:pt idx="404">
                  <c:v>11.691294163683631</c:v>
                </c:pt>
                <c:pt idx="405">
                  <c:v>11.814311957934869</c:v>
                </c:pt>
                <c:pt idx="406">
                  <c:v>11.653241897994091</c:v>
                </c:pt>
                <c:pt idx="407">
                  <c:v>11.370305537012516</c:v>
                </c:pt>
                <c:pt idx="408">
                  <c:v>10.949178366560432</c:v>
                </c:pt>
                <c:pt idx="409">
                  <c:v>10.41102972979942</c:v>
                </c:pt>
                <c:pt idx="410">
                  <c:v>10.039735406265192</c:v>
                </c:pt>
                <c:pt idx="411">
                  <c:v>9.7658441695961447</c:v>
                </c:pt>
                <c:pt idx="412">
                  <c:v>9.7446825824067069</c:v>
                </c:pt>
                <c:pt idx="413">
                  <c:v>9.4978811820875659</c:v>
                </c:pt>
                <c:pt idx="414">
                  <c:v>9.0744798620041891</c:v>
                </c:pt>
                <c:pt idx="415">
                  <c:v>8.7716986199053188</c:v>
                </c:pt>
                <c:pt idx="416">
                  <c:v>8.5319646763925014</c:v>
                </c:pt>
                <c:pt idx="417">
                  <c:v>8.3594165720628339</c:v>
                </c:pt>
                <c:pt idx="418">
                  <c:v>8.0650126771536019</c:v>
                </c:pt>
                <c:pt idx="419">
                  <c:v>7.9711261789062</c:v>
                </c:pt>
                <c:pt idx="420">
                  <c:v>7.8763640062612801</c:v>
                </c:pt>
                <c:pt idx="421">
                  <c:v>7.6377493067078834</c:v>
                </c:pt>
                <c:pt idx="422">
                  <c:v>7.264819108860693</c:v>
                </c:pt>
                <c:pt idx="423">
                  <c:v>6.8708474863600459</c:v>
                </c:pt>
                <c:pt idx="424">
                  <c:v>6.5133737055337271</c:v>
                </c:pt>
                <c:pt idx="425">
                  <c:v>6.3246951729284637</c:v>
                </c:pt>
                <c:pt idx="426">
                  <c:v>6.089199894374671</c:v>
                </c:pt>
                <c:pt idx="427">
                  <c:v>5.8657536743029626</c:v>
                </c:pt>
                <c:pt idx="428">
                  <c:v>5.6349828947770462</c:v>
                </c:pt>
                <c:pt idx="429">
                  <c:v>5.499327120316595</c:v>
                </c:pt>
                <c:pt idx="430">
                  <c:v>5.3212232872255463</c:v>
                </c:pt>
                <c:pt idx="431">
                  <c:v>5.3316365553553551</c:v>
                </c:pt>
                <c:pt idx="432">
                  <c:v>5.5339156354251182</c:v>
                </c:pt>
                <c:pt idx="433">
                  <c:v>5.4084226791329675</c:v>
                </c:pt>
                <c:pt idx="434">
                  <c:v>5.5030362596978062</c:v>
                </c:pt>
                <c:pt idx="435">
                  <c:v>5.5068155085471258</c:v>
                </c:pt>
                <c:pt idx="436">
                  <c:v>5.2191338051862832</c:v>
                </c:pt>
                <c:pt idx="437">
                  <c:v>5.0304241961238141</c:v>
                </c:pt>
                <c:pt idx="438">
                  <c:v>5.0038316116213819</c:v>
                </c:pt>
                <c:pt idx="439">
                  <c:v>4.7881479105988483</c:v>
                </c:pt>
                <c:pt idx="440">
                  <c:v>4.464501059479951</c:v>
                </c:pt>
                <c:pt idx="441">
                  <c:v>4.0253268085347607</c:v>
                </c:pt>
                <c:pt idx="442">
                  <c:v>3.5801590729975121</c:v>
                </c:pt>
                <c:pt idx="443">
                  <c:v>3.1935809096969323</c:v>
                </c:pt>
                <c:pt idx="444">
                  <c:v>2.9876508963599497</c:v>
                </c:pt>
                <c:pt idx="445">
                  <c:v>3.0552493454835972</c:v>
                </c:pt>
                <c:pt idx="446">
                  <c:v>3.1618924820791205</c:v>
                </c:pt>
                <c:pt idx="447">
                  <c:v>3.206265908629562</c:v>
                </c:pt>
                <c:pt idx="448">
                  <c:v>3.2999938258229613</c:v>
                </c:pt>
                <c:pt idx="449">
                  <c:v>3.0308857698197182</c:v>
                </c:pt>
                <c:pt idx="450">
                  <c:v>2.7140162820175053</c:v>
                </c:pt>
                <c:pt idx="451">
                  <c:v>2.8800186834293897</c:v>
                </c:pt>
                <c:pt idx="452">
                  <c:v>2.9944142863925824</c:v>
                </c:pt>
                <c:pt idx="453">
                  <c:v>2.8446696085098133</c:v>
                </c:pt>
                <c:pt idx="454">
                  <c:v>2.9269063577482335</c:v>
                </c:pt>
                <c:pt idx="455">
                  <c:v>2.946335666600528</c:v>
                </c:pt>
                <c:pt idx="456">
                  <c:v>2.8725165340118863</c:v>
                </c:pt>
                <c:pt idx="457">
                  <c:v>2.6782291693368729</c:v>
                </c:pt>
                <c:pt idx="458">
                  <c:v>2.1933319725552338</c:v>
                </c:pt>
                <c:pt idx="459">
                  <c:v>1.8242206906209701</c:v>
                </c:pt>
                <c:pt idx="460">
                  <c:v>1.7431561628464833</c:v>
                </c:pt>
                <c:pt idx="461">
                  <c:v>1.8787607650152267</c:v>
                </c:pt>
                <c:pt idx="462">
                  <c:v>2.1478696348348092</c:v>
                </c:pt>
                <c:pt idx="463">
                  <c:v>2.4562954341609515</c:v>
                </c:pt>
                <c:pt idx="464">
                  <c:v>2.8643967171477902</c:v>
                </c:pt>
                <c:pt idx="465">
                  <c:v>2.8892028832714103</c:v>
                </c:pt>
                <c:pt idx="466">
                  <c:v>2.60239723129517</c:v>
                </c:pt>
                <c:pt idx="467">
                  <c:v>2.377683309549004</c:v>
                </c:pt>
                <c:pt idx="468">
                  <c:v>2.2731986406630091</c:v>
                </c:pt>
                <c:pt idx="469">
                  <c:v>2.0140986604965221</c:v>
                </c:pt>
                <c:pt idx="470">
                  <c:v>1.9240106424908672</c:v>
                </c:pt>
                <c:pt idx="471">
                  <c:v>2.5799434928171854</c:v>
                </c:pt>
                <c:pt idx="472">
                  <c:v>2.9033839794800995</c:v>
                </c:pt>
                <c:pt idx="473">
                  <c:v>3.0244497173610636</c:v>
                </c:pt>
                <c:pt idx="474">
                  <c:v>3.0973193180892884</c:v>
                </c:pt>
                <c:pt idx="475">
                  <c:v>3.3282010271013305</c:v>
                </c:pt>
                <c:pt idx="476">
                  <c:v>3.6922810841832545</c:v>
                </c:pt>
                <c:pt idx="477">
                  <c:v>4.0156418147717519</c:v>
                </c:pt>
                <c:pt idx="478">
                  <c:v>4.0537656205980861</c:v>
                </c:pt>
                <c:pt idx="479">
                  <c:v>3.9514569250821991</c:v>
                </c:pt>
                <c:pt idx="480">
                  <c:v>4.1863821721750263</c:v>
                </c:pt>
                <c:pt idx="481">
                  <c:v>4.2539308641830003</c:v>
                </c:pt>
                <c:pt idx="482">
                  <c:v>4.242830906509206</c:v>
                </c:pt>
                <c:pt idx="483">
                  <c:v>4.1234531985669758</c:v>
                </c:pt>
                <c:pt idx="484">
                  <c:v>3.7233688071374118</c:v>
                </c:pt>
                <c:pt idx="485">
                  <c:v>3.2957216234495124</c:v>
                </c:pt>
                <c:pt idx="486">
                  <c:v>2.8976914959252573</c:v>
                </c:pt>
                <c:pt idx="487">
                  <c:v>2.7452048544028429</c:v>
                </c:pt>
                <c:pt idx="488">
                  <c:v>2.5795419306133014</c:v>
                </c:pt>
                <c:pt idx="489">
                  <c:v>2.6106945505567358</c:v>
                </c:pt>
                <c:pt idx="490">
                  <c:v>2.5573147001970629</c:v>
                </c:pt>
                <c:pt idx="491">
                  <c:v>2.3729640498606708</c:v>
                </c:pt>
                <c:pt idx="492">
                  <c:v>2.1146353478119382</c:v>
                </c:pt>
                <c:pt idx="493">
                  <c:v>1.7976608478812217</c:v>
                </c:pt>
                <c:pt idx="494">
                  <c:v>1.9098505246160158</c:v>
                </c:pt>
                <c:pt idx="495">
                  <c:v>2.2670331383163496</c:v>
                </c:pt>
                <c:pt idx="496">
                  <c:v>2.4553102035374264</c:v>
                </c:pt>
                <c:pt idx="497">
                  <c:v>2.371652945956463</c:v>
                </c:pt>
                <c:pt idx="498">
                  <c:v>2.3038451983389248</c:v>
                </c:pt>
                <c:pt idx="499">
                  <c:v>2.6336994194388863</c:v>
                </c:pt>
                <c:pt idx="500">
                  <c:v>3.1348937941876827</c:v>
                </c:pt>
                <c:pt idx="501">
                  <c:v>3.2544480089626613</c:v>
                </c:pt>
                <c:pt idx="502">
                  <c:v>3.3721586597797786</c:v>
                </c:pt>
                <c:pt idx="503">
                  <c:v>3.4876405455019306</c:v>
                </c:pt>
                <c:pt idx="504">
                  <c:v>3.3650196671921986</c:v>
                </c:pt>
                <c:pt idx="505">
                  <c:v>3.2354835753444862</c:v>
                </c:pt>
                <c:pt idx="506">
                  <c:v>2.9547290923751346</c:v>
                </c:pt>
                <c:pt idx="507">
                  <c:v>2.5068615858323287</c:v>
                </c:pt>
                <c:pt idx="508">
                  <c:v>1.9556208008731013</c:v>
                </c:pt>
                <c:pt idx="509">
                  <c:v>1.7172983546428169</c:v>
                </c:pt>
                <c:pt idx="510">
                  <c:v>1.4822451931444456</c:v>
                </c:pt>
                <c:pt idx="511">
                  <c:v>1.1955973118836396</c:v>
                </c:pt>
                <c:pt idx="512">
                  <c:v>1.0170298661328301</c:v>
                </c:pt>
                <c:pt idx="513">
                  <c:v>1.1196483233790127</c:v>
                </c:pt>
                <c:pt idx="514">
                  <c:v>1.1853969644522657</c:v>
                </c:pt>
                <c:pt idx="515">
                  <c:v>1.0105920920081131</c:v>
                </c:pt>
                <c:pt idx="516">
                  <c:v>0.72286725334606206</c:v>
                </c:pt>
                <c:pt idx="517">
                  <c:v>0.55356057439959305</c:v>
                </c:pt>
                <c:pt idx="518">
                  <c:v>0.70892974652401242</c:v>
                </c:pt>
                <c:pt idx="519">
                  <c:v>0.54880588259369611</c:v>
                </c:pt>
                <c:pt idx="520">
                  <c:v>0.50325492511360781</c:v>
                </c:pt>
                <c:pt idx="521">
                  <c:v>0.33639343387774773</c:v>
                </c:pt>
                <c:pt idx="522">
                  <c:v>0.16577236688161837</c:v>
                </c:pt>
                <c:pt idx="523">
                  <c:v>2.1932266642269965E-2</c:v>
                </c:pt>
                <c:pt idx="524">
                  <c:v>-0.24442827715615031</c:v>
                </c:pt>
                <c:pt idx="525">
                  <c:v>-0.5963432459216832</c:v>
                </c:pt>
                <c:pt idx="526">
                  <c:v>-1.0704663155861511</c:v>
                </c:pt>
                <c:pt idx="527">
                  <c:v>-1.7553870637186737</c:v>
                </c:pt>
                <c:pt idx="528">
                  <c:v>-2.4789482640756746</c:v>
                </c:pt>
                <c:pt idx="529">
                  <c:v>-3.2461151302479978</c:v>
                </c:pt>
                <c:pt idx="530">
                  <c:v>-3.8880903447415984</c:v>
                </c:pt>
                <c:pt idx="531">
                  <c:v>-4.351524003529132</c:v>
                </c:pt>
                <c:pt idx="532">
                  <c:v>-4.5106197443853109</c:v>
                </c:pt>
                <c:pt idx="533">
                  <c:v>-4.5540325555281163</c:v>
                </c:pt>
                <c:pt idx="534">
                  <c:v>-4.5296456037880146</c:v>
                </c:pt>
                <c:pt idx="535">
                  <c:v>-4.2182810122787577</c:v>
                </c:pt>
                <c:pt idx="536">
                  <c:v>-3.8633227947501103</c:v>
                </c:pt>
                <c:pt idx="537">
                  <c:v>-3.2132059074889492</c:v>
                </c:pt>
                <c:pt idx="538">
                  <c:v>-2.4383384050309691</c:v>
                </c:pt>
                <c:pt idx="539">
                  <c:v>-1.7330941992888693</c:v>
                </c:pt>
                <c:pt idx="540">
                  <c:v>-0.88352067238433429</c:v>
                </c:pt>
                <c:pt idx="541">
                  <c:v>0.13617042663987022</c:v>
                </c:pt>
                <c:pt idx="542">
                  <c:v>0.80647614989715</c:v>
                </c:pt>
                <c:pt idx="543">
                  <c:v>1.5351582936807091</c:v>
                </c:pt>
                <c:pt idx="544">
                  <c:v>1.8228376394433108</c:v>
                </c:pt>
                <c:pt idx="545">
                  <c:v>2.1499867962006531</c:v>
                </c:pt>
                <c:pt idx="546">
                  <c:v>2.2536923951122154</c:v>
                </c:pt>
                <c:pt idx="547">
                  <c:v>1.7002332038857131</c:v>
                </c:pt>
                <c:pt idx="548">
                  <c:v>1.0700078113200449</c:v>
                </c:pt>
                <c:pt idx="549">
                  <c:v>0.49830478414229729</c:v>
                </c:pt>
                <c:pt idx="550">
                  <c:v>0.36210393861257828</c:v>
                </c:pt>
                <c:pt idx="551">
                  <c:v>0.32106975444087094</c:v>
                </c:pt>
                <c:pt idx="552">
                  <c:v>0.3459615348414174</c:v>
                </c:pt>
                <c:pt idx="553">
                  <c:v>0.53998561010220136</c:v>
                </c:pt>
                <c:pt idx="554">
                  <c:v>0.77087900519928509</c:v>
                </c:pt>
                <c:pt idx="555">
                  <c:v>0.99878580709578779</c:v>
                </c:pt>
                <c:pt idx="556">
                  <c:v>1.1690313086467625</c:v>
                </c:pt>
                <c:pt idx="557">
                  <c:v>1.4701312110137874</c:v>
                </c:pt>
                <c:pt idx="558">
                  <c:v>1.7704820453267529</c:v>
                </c:pt>
                <c:pt idx="559">
                  <c:v>2.2076726886790827</c:v>
                </c:pt>
                <c:pt idx="560">
                  <c:v>2.5801529250651116</c:v>
                </c:pt>
                <c:pt idx="561">
                  <c:v>2.9905661039574509</c:v>
                </c:pt>
                <c:pt idx="562">
                  <c:v>3.2553501684650543</c:v>
                </c:pt>
                <c:pt idx="563">
                  <c:v>3.533059077917772</c:v>
                </c:pt>
                <c:pt idx="564">
                  <c:v>4.3413784641885567</c:v>
                </c:pt>
                <c:pt idx="565">
                  <c:v>5.1220932764020013</c:v>
                </c:pt>
                <c:pt idx="566">
                  <c:v>5.7329576300443943</c:v>
                </c:pt>
                <c:pt idx="567">
                  <c:v>5.8069505074908934</c:v>
                </c:pt>
                <c:pt idx="568">
                  <c:v>6.1561551103656678</c:v>
                </c:pt>
                <c:pt idx="569">
                  <c:v>6.4067783788502766</c:v>
                </c:pt>
              </c:numCache>
            </c:numRef>
          </c:yVal>
        </c:ser>
        <c:ser>
          <c:idx val="1"/>
          <c:order val="1"/>
          <c:tx>
            <c:strRef>
              <c:f>'novostavba dny'!$D$5</c:f>
              <c:strCache>
                <c:ptCount val="1"/>
                <c:pt idx="0">
                  <c:v>int dum</c:v>
                </c:pt>
              </c:strCache>
            </c:strRef>
          </c:tx>
          <c:marker>
            <c:symbol val="none"/>
          </c:marker>
          <c:xVal>
            <c:numRef>
              <c:f>'novostavba dny'!$A$6:$A$575</c:f>
              <c:numCache>
                <c:formatCode>dd/mm/yy;@</c:formatCode>
                <c:ptCount val="570"/>
                <c:pt idx="0">
                  <c:v>42630</c:v>
                </c:pt>
                <c:pt idx="1">
                  <c:v>42631</c:v>
                </c:pt>
                <c:pt idx="2">
                  <c:v>42632</c:v>
                </c:pt>
                <c:pt idx="3">
                  <c:v>42633</c:v>
                </c:pt>
                <c:pt idx="4">
                  <c:v>42634</c:v>
                </c:pt>
                <c:pt idx="5">
                  <c:v>42635</c:v>
                </c:pt>
                <c:pt idx="6">
                  <c:v>42636</c:v>
                </c:pt>
                <c:pt idx="7">
                  <c:v>42637</c:v>
                </c:pt>
                <c:pt idx="8">
                  <c:v>42638</c:v>
                </c:pt>
                <c:pt idx="9">
                  <c:v>42639</c:v>
                </c:pt>
                <c:pt idx="10">
                  <c:v>42640</c:v>
                </c:pt>
                <c:pt idx="11">
                  <c:v>42641</c:v>
                </c:pt>
                <c:pt idx="12">
                  <c:v>42642</c:v>
                </c:pt>
                <c:pt idx="13">
                  <c:v>42643</c:v>
                </c:pt>
                <c:pt idx="14">
                  <c:v>42644</c:v>
                </c:pt>
                <c:pt idx="15">
                  <c:v>42645</c:v>
                </c:pt>
                <c:pt idx="16">
                  <c:v>42646</c:v>
                </c:pt>
                <c:pt idx="17">
                  <c:v>42647</c:v>
                </c:pt>
                <c:pt idx="18">
                  <c:v>42648</c:v>
                </c:pt>
                <c:pt idx="19">
                  <c:v>42649</c:v>
                </c:pt>
                <c:pt idx="20">
                  <c:v>42650</c:v>
                </c:pt>
                <c:pt idx="21">
                  <c:v>42651</c:v>
                </c:pt>
                <c:pt idx="22">
                  <c:v>42652</c:v>
                </c:pt>
                <c:pt idx="23">
                  <c:v>42653</c:v>
                </c:pt>
                <c:pt idx="24">
                  <c:v>42654</c:v>
                </c:pt>
                <c:pt idx="25">
                  <c:v>42655</c:v>
                </c:pt>
                <c:pt idx="26">
                  <c:v>42656</c:v>
                </c:pt>
                <c:pt idx="27">
                  <c:v>42657</c:v>
                </c:pt>
                <c:pt idx="28">
                  <c:v>42658</c:v>
                </c:pt>
                <c:pt idx="29">
                  <c:v>42659</c:v>
                </c:pt>
                <c:pt idx="30">
                  <c:v>42660</c:v>
                </c:pt>
                <c:pt idx="31">
                  <c:v>42661</c:v>
                </c:pt>
                <c:pt idx="32">
                  <c:v>42662</c:v>
                </c:pt>
                <c:pt idx="33">
                  <c:v>42663</c:v>
                </c:pt>
                <c:pt idx="34">
                  <c:v>42664</c:v>
                </c:pt>
                <c:pt idx="35">
                  <c:v>42665</c:v>
                </c:pt>
                <c:pt idx="36">
                  <c:v>42666</c:v>
                </c:pt>
                <c:pt idx="37">
                  <c:v>42667</c:v>
                </c:pt>
                <c:pt idx="38">
                  <c:v>42668</c:v>
                </c:pt>
                <c:pt idx="39">
                  <c:v>42669</c:v>
                </c:pt>
                <c:pt idx="40">
                  <c:v>42670</c:v>
                </c:pt>
                <c:pt idx="41">
                  <c:v>42671</c:v>
                </c:pt>
                <c:pt idx="42">
                  <c:v>42672</c:v>
                </c:pt>
                <c:pt idx="43">
                  <c:v>42673</c:v>
                </c:pt>
                <c:pt idx="44">
                  <c:v>42674</c:v>
                </c:pt>
                <c:pt idx="45">
                  <c:v>42675</c:v>
                </c:pt>
                <c:pt idx="46">
                  <c:v>42676</c:v>
                </c:pt>
                <c:pt idx="47">
                  <c:v>42677</c:v>
                </c:pt>
                <c:pt idx="48">
                  <c:v>42678</c:v>
                </c:pt>
                <c:pt idx="49">
                  <c:v>42679</c:v>
                </c:pt>
                <c:pt idx="50">
                  <c:v>42680</c:v>
                </c:pt>
                <c:pt idx="51">
                  <c:v>42681</c:v>
                </c:pt>
                <c:pt idx="52">
                  <c:v>42682</c:v>
                </c:pt>
                <c:pt idx="53">
                  <c:v>42683</c:v>
                </c:pt>
                <c:pt idx="54">
                  <c:v>42684</c:v>
                </c:pt>
                <c:pt idx="55">
                  <c:v>42685</c:v>
                </c:pt>
                <c:pt idx="56">
                  <c:v>42686</c:v>
                </c:pt>
                <c:pt idx="57">
                  <c:v>42687</c:v>
                </c:pt>
                <c:pt idx="58">
                  <c:v>42688</c:v>
                </c:pt>
                <c:pt idx="59">
                  <c:v>42689</c:v>
                </c:pt>
                <c:pt idx="60">
                  <c:v>42690</c:v>
                </c:pt>
                <c:pt idx="61">
                  <c:v>42691</c:v>
                </c:pt>
                <c:pt idx="62">
                  <c:v>42692</c:v>
                </c:pt>
                <c:pt idx="63">
                  <c:v>42693</c:v>
                </c:pt>
                <c:pt idx="64">
                  <c:v>42694</c:v>
                </c:pt>
                <c:pt idx="65">
                  <c:v>42695</c:v>
                </c:pt>
                <c:pt idx="66">
                  <c:v>42696</c:v>
                </c:pt>
                <c:pt idx="67">
                  <c:v>42697</c:v>
                </c:pt>
                <c:pt idx="68">
                  <c:v>42698</c:v>
                </c:pt>
                <c:pt idx="69">
                  <c:v>42699</c:v>
                </c:pt>
                <c:pt idx="70">
                  <c:v>42700</c:v>
                </c:pt>
                <c:pt idx="71">
                  <c:v>42701</c:v>
                </c:pt>
                <c:pt idx="72">
                  <c:v>42702</c:v>
                </c:pt>
                <c:pt idx="73">
                  <c:v>42703</c:v>
                </c:pt>
                <c:pt idx="74">
                  <c:v>42704</c:v>
                </c:pt>
                <c:pt idx="75">
                  <c:v>42705</c:v>
                </c:pt>
                <c:pt idx="76">
                  <c:v>42706</c:v>
                </c:pt>
                <c:pt idx="77">
                  <c:v>42707</c:v>
                </c:pt>
                <c:pt idx="78">
                  <c:v>42708</c:v>
                </c:pt>
                <c:pt idx="79">
                  <c:v>42709</c:v>
                </c:pt>
                <c:pt idx="80">
                  <c:v>42710</c:v>
                </c:pt>
                <c:pt idx="81">
                  <c:v>42711</c:v>
                </c:pt>
                <c:pt idx="82">
                  <c:v>42712</c:v>
                </c:pt>
                <c:pt idx="83">
                  <c:v>42713</c:v>
                </c:pt>
                <c:pt idx="84">
                  <c:v>42714</c:v>
                </c:pt>
                <c:pt idx="85">
                  <c:v>42715</c:v>
                </c:pt>
                <c:pt idx="86">
                  <c:v>42716</c:v>
                </c:pt>
                <c:pt idx="87">
                  <c:v>42717</c:v>
                </c:pt>
                <c:pt idx="88">
                  <c:v>42718</c:v>
                </c:pt>
                <c:pt idx="89">
                  <c:v>42719</c:v>
                </c:pt>
                <c:pt idx="90">
                  <c:v>42720</c:v>
                </c:pt>
                <c:pt idx="91">
                  <c:v>42721</c:v>
                </c:pt>
                <c:pt idx="92">
                  <c:v>42722</c:v>
                </c:pt>
                <c:pt idx="93">
                  <c:v>42723</c:v>
                </c:pt>
                <c:pt idx="94">
                  <c:v>42724</c:v>
                </c:pt>
                <c:pt idx="95">
                  <c:v>42725</c:v>
                </c:pt>
                <c:pt idx="96">
                  <c:v>42726</c:v>
                </c:pt>
                <c:pt idx="97">
                  <c:v>42727</c:v>
                </c:pt>
                <c:pt idx="98">
                  <c:v>42728</c:v>
                </c:pt>
                <c:pt idx="99">
                  <c:v>42729</c:v>
                </c:pt>
                <c:pt idx="100">
                  <c:v>42730</c:v>
                </c:pt>
                <c:pt idx="101">
                  <c:v>42731</c:v>
                </c:pt>
                <c:pt idx="102">
                  <c:v>42732</c:v>
                </c:pt>
                <c:pt idx="103">
                  <c:v>42733</c:v>
                </c:pt>
                <c:pt idx="104">
                  <c:v>42734</c:v>
                </c:pt>
                <c:pt idx="105">
                  <c:v>42735</c:v>
                </c:pt>
                <c:pt idx="106">
                  <c:v>42736</c:v>
                </c:pt>
                <c:pt idx="107">
                  <c:v>42737</c:v>
                </c:pt>
                <c:pt idx="108">
                  <c:v>42738</c:v>
                </c:pt>
                <c:pt idx="109">
                  <c:v>42739</c:v>
                </c:pt>
                <c:pt idx="110">
                  <c:v>42740</c:v>
                </c:pt>
                <c:pt idx="111">
                  <c:v>42741</c:v>
                </c:pt>
                <c:pt idx="112">
                  <c:v>42742</c:v>
                </c:pt>
                <c:pt idx="113">
                  <c:v>42743</c:v>
                </c:pt>
                <c:pt idx="114">
                  <c:v>42744</c:v>
                </c:pt>
                <c:pt idx="115">
                  <c:v>42745</c:v>
                </c:pt>
                <c:pt idx="116">
                  <c:v>42746</c:v>
                </c:pt>
                <c:pt idx="117">
                  <c:v>42747</c:v>
                </c:pt>
                <c:pt idx="118">
                  <c:v>42748</c:v>
                </c:pt>
                <c:pt idx="119">
                  <c:v>42749</c:v>
                </c:pt>
                <c:pt idx="120">
                  <c:v>42750</c:v>
                </c:pt>
                <c:pt idx="121">
                  <c:v>42751</c:v>
                </c:pt>
                <c:pt idx="122">
                  <c:v>42752</c:v>
                </c:pt>
                <c:pt idx="123">
                  <c:v>42753</c:v>
                </c:pt>
                <c:pt idx="124">
                  <c:v>42754</c:v>
                </c:pt>
                <c:pt idx="125">
                  <c:v>42755</c:v>
                </c:pt>
                <c:pt idx="126">
                  <c:v>42756</c:v>
                </c:pt>
                <c:pt idx="127">
                  <c:v>42757</c:v>
                </c:pt>
                <c:pt idx="128">
                  <c:v>42758</c:v>
                </c:pt>
                <c:pt idx="129">
                  <c:v>42759</c:v>
                </c:pt>
                <c:pt idx="130">
                  <c:v>42760</c:v>
                </c:pt>
                <c:pt idx="131">
                  <c:v>42761</c:v>
                </c:pt>
                <c:pt idx="132">
                  <c:v>42762</c:v>
                </c:pt>
                <c:pt idx="133">
                  <c:v>42763</c:v>
                </c:pt>
                <c:pt idx="134">
                  <c:v>42764</c:v>
                </c:pt>
                <c:pt idx="135">
                  <c:v>42765</c:v>
                </c:pt>
                <c:pt idx="136">
                  <c:v>42766</c:v>
                </c:pt>
                <c:pt idx="137">
                  <c:v>42767</c:v>
                </c:pt>
                <c:pt idx="138">
                  <c:v>42768</c:v>
                </c:pt>
                <c:pt idx="139">
                  <c:v>42769</c:v>
                </c:pt>
                <c:pt idx="140">
                  <c:v>42770</c:v>
                </c:pt>
                <c:pt idx="141">
                  <c:v>42771</c:v>
                </c:pt>
                <c:pt idx="142">
                  <c:v>42772</c:v>
                </c:pt>
                <c:pt idx="143">
                  <c:v>42773</c:v>
                </c:pt>
                <c:pt idx="144">
                  <c:v>42774</c:v>
                </c:pt>
                <c:pt idx="145">
                  <c:v>42775</c:v>
                </c:pt>
                <c:pt idx="146">
                  <c:v>42776</c:v>
                </c:pt>
                <c:pt idx="147">
                  <c:v>42777</c:v>
                </c:pt>
                <c:pt idx="148">
                  <c:v>42778</c:v>
                </c:pt>
                <c:pt idx="149">
                  <c:v>42779</c:v>
                </c:pt>
                <c:pt idx="150">
                  <c:v>42780</c:v>
                </c:pt>
                <c:pt idx="151">
                  <c:v>42781</c:v>
                </c:pt>
                <c:pt idx="152">
                  <c:v>42782</c:v>
                </c:pt>
                <c:pt idx="153">
                  <c:v>42783</c:v>
                </c:pt>
                <c:pt idx="154">
                  <c:v>42784</c:v>
                </c:pt>
                <c:pt idx="155">
                  <c:v>42785</c:v>
                </c:pt>
                <c:pt idx="156">
                  <c:v>42786</c:v>
                </c:pt>
                <c:pt idx="157">
                  <c:v>42787</c:v>
                </c:pt>
                <c:pt idx="158">
                  <c:v>42788</c:v>
                </c:pt>
                <c:pt idx="159">
                  <c:v>42789</c:v>
                </c:pt>
                <c:pt idx="160">
                  <c:v>42790</c:v>
                </c:pt>
                <c:pt idx="161">
                  <c:v>42791</c:v>
                </c:pt>
                <c:pt idx="162">
                  <c:v>42792</c:v>
                </c:pt>
                <c:pt idx="163">
                  <c:v>42793</c:v>
                </c:pt>
                <c:pt idx="164">
                  <c:v>42794</c:v>
                </c:pt>
                <c:pt idx="165">
                  <c:v>42795</c:v>
                </c:pt>
                <c:pt idx="166">
                  <c:v>42796</c:v>
                </c:pt>
                <c:pt idx="167">
                  <c:v>42797</c:v>
                </c:pt>
                <c:pt idx="168">
                  <c:v>42798</c:v>
                </c:pt>
                <c:pt idx="169">
                  <c:v>42799</c:v>
                </c:pt>
                <c:pt idx="170">
                  <c:v>42800</c:v>
                </c:pt>
                <c:pt idx="171">
                  <c:v>42801</c:v>
                </c:pt>
                <c:pt idx="172">
                  <c:v>42802</c:v>
                </c:pt>
                <c:pt idx="173">
                  <c:v>42803</c:v>
                </c:pt>
                <c:pt idx="174">
                  <c:v>42804</c:v>
                </c:pt>
                <c:pt idx="175">
                  <c:v>42805</c:v>
                </c:pt>
                <c:pt idx="176">
                  <c:v>42806</c:v>
                </c:pt>
                <c:pt idx="177">
                  <c:v>42807</c:v>
                </c:pt>
                <c:pt idx="178">
                  <c:v>42808</c:v>
                </c:pt>
                <c:pt idx="179">
                  <c:v>42809</c:v>
                </c:pt>
                <c:pt idx="180">
                  <c:v>42810</c:v>
                </c:pt>
                <c:pt idx="181">
                  <c:v>42811</c:v>
                </c:pt>
                <c:pt idx="182">
                  <c:v>42812</c:v>
                </c:pt>
                <c:pt idx="183">
                  <c:v>42813</c:v>
                </c:pt>
                <c:pt idx="184">
                  <c:v>42814</c:v>
                </c:pt>
                <c:pt idx="185">
                  <c:v>42815</c:v>
                </c:pt>
                <c:pt idx="186">
                  <c:v>42816</c:v>
                </c:pt>
                <c:pt idx="187">
                  <c:v>42817</c:v>
                </c:pt>
                <c:pt idx="188">
                  <c:v>42818</c:v>
                </c:pt>
                <c:pt idx="189">
                  <c:v>42819</c:v>
                </c:pt>
                <c:pt idx="190">
                  <c:v>42820</c:v>
                </c:pt>
                <c:pt idx="191">
                  <c:v>42821</c:v>
                </c:pt>
                <c:pt idx="192">
                  <c:v>42822</c:v>
                </c:pt>
                <c:pt idx="193">
                  <c:v>42823</c:v>
                </c:pt>
                <c:pt idx="194">
                  <c:v>42824</c:v>
                </c:pt>
                <c:pt idx="195">
                  <c:v>42825</c:v>
                </c:pt>
                <c:pt idx="196">
                  <c:v>42826</c:v>
                </c:pt>
                <c:pt idx="197">
                  <c:v>42827</c:v>
                </c:pt>
                <c:pt idx="198">
                  <c:v>42828</c:v>
                </c:pt>
                <c:pt idx="199">
                  <c:v>42829</c:v>
                </c:pt>
                <c:pt idx="200">
                  <c:v>42830</c:v>
                </c:pt>
                <c:pt idx="201">
                  <c:v>42831</c:v>
                </c:pt>
                <c:pt idx="202">
                  <c:v>42832</c:v>
                </c:pt>
                <c:pt idx="203">
                  <c:v>42833</c:v>
                </c:pt>
                <c:pt idx="204">
                  <c:v>42834</c:v>
                </c:pt>
                <c:pt idx="205">
                  <c:v>42835</c:v>
                </c:pt>
                <c:pt idx="206">
                  <c:v>42836</c:v>
                </c:pt>
                <c:pt idx="207">
                  <c:v>42837</c:v>
                </c:pt>
                <c:pt idx="208">
                  <c:v>42838</c:v>
                </c:pt>
                <c:pt idx="209">
                  <c:v>42839</c:v>
                </c:pt>
                <c:pt idx="210">
                  <c:v>42840</c:v>
                </c:pt>
                <c:pt idx="211">
                  <c:v>42841</c:v>
                </c:pt>
                <c:pt idx="212">
                  <c:v>42842</c:v>
                </c:pt>
                <c:pt idx="213">
                  <c:v>42843</c:v>
                </c:pt>
                <c:pt idx="214">
                  <c:v>42844</c:v>
                </c:pt>
                <c:pt idx="215">
                  <c:v>42845</c:v>
                </c:pt>
                <c:pt idx="216">
                  <c:v>42846</c:v>
                </c:pt>
                <c:pt idx="217">
                  <c:v>42847</c:v>
                </c:pt>
                <c:pt idx="218">
                  <c:v>42848</c:v>
                </c:pt>
                <c:pt idx="219">
                  <c:v>42849</c:v>
                </c:pt>
                <c:pt idx="220">
                  <c:v>42850</c:v>
                </c:pt>
                <c:pt idx="221">
                  <c:v>42851</c:v>
                </c:pt>
                <c:pt idx="222">
                  <c:v>42852</c:v>
                </c:pt>
                <c:pt idx="223">
                  <c:v>42853</c:v>
                </c:pt>
                <c:pt idx="224">
                  <c:v>42854</c:v>
                </c:pt>
                <c:pt idx="225">
                  <c:v>42855</c:v>
                </c:pt>
                <c:pt idx="226">
                  <c:v>42856</c:v>
                </c:pt>
                <c:pt idx="227">
                  <c:v>42857</c:v>
                </c:pt>
                <c:pt idx="228">
                  <c:v>42858</c:v>
                </c:pt>
                <c:pt idx="229">
                  <c:v>42859</c:v>
                </c:pt>
                <c:pt idx="230">
                  <c:v>42860</c:v>
                </c:pt>
                <c:pt idx="231">
                  <c:v>42861</c:v>
                </c:pt>
                <c:pt idx="232">
                  <c:v>42862</c:v>
                </c:pt>
                <c:pt idx="233">
                  <c:v>42863</c:v>
                </c:pt>
                <c:pt idx="234">
                  <c:v>42864</c:v>
                </c:pt>
                <c:pt idx="235">
                  <c:v>42865</c:v>
                </c:pt>
                <c:pt idx="236">
                  <c:v>42866</c:v>
                </c:pt>
                <c:pt idx="237">
                  <c:v>42867</c:v>
                </c:pt>
                <c:pt idx="238">
                  <c:v>42868</c:v>
                </c:pt>
                <c:pt idx="239">
                  <c:v>42869</c:v>
                </c:pt>
                <c:pt idx="240">
                  <c:v>42870</c:v>
                </c:pt>
                <c:pt idx="241">
                  <c:v>42871</c:v>
                </c:pt>
                <c:pt idx="242">
                  <c:v>42872</c:v>
                </c:pt>
                <c:pt idx="243">
                  <c:v>42873</c:v>
                </c:pt>
                <c:pt idx="244">
                  <c:v>42874</c:v>
                </c:pt>
                <c:pt idx="245">
                  <c:v>42875</c:v>
                </c:pt>
                <c:pt idx="246">
                  <c:v>42876</c:v>
                </c:pt>
                <c:pt idx="247">
                  <c:v>42877</c:v>
                </c:pt>
                <c:pt idx="248">
                  <c:v>42878</c:v>
                </c:pt>
                <c:pt idx="249">
                  <c:v>42879</c:v>
                </c:pt>
                <c:pt idx="250">
                  <c:v>42880</c:v>
                </c:pt>
                <c:pt idx="251">
                  <c:v>42881</c:v>
                </c:pt>
                <c:pt idx="252">
                  <c:v>42882</c:v>
                </c:pt>
                <c:pt idx="253">
                  <c:v>42883</c:v>
                </c:pt>
                <c:pt idx="254">
                  <c:v>42884</c:v>
                </c:pt>
                <c:pt idx="255">
                  <c:v>42885</c:v>
                </c:pt>
                <c:pt idx="256">
                  <c:v>42886</c:v>
                </c:pt>
                <c:pt idx="257">
                  <c:v>42887</c:v>
                </c:pt>
                <c:pt idx="258">
                  <c:v>42888</c:v>
                </c:pt>
                <c:pt idx="259">
                  <c:v>42889</c:v>
                </c:pt>
                <c:pt idx="260">
                  <c:v>42890</c:v>
                </c:pt>
                <c:pt idx="261">
                  <c:v>42891</c:v>
                </c:pt>
                <c:pt idx="262">
                  <c:v>42892</c:v>
                </c:pt>
                <c:pt idx="263">
                  <c:v>42893</c:v>
                </c:pt>
                <c:pt idx="264">
                  <c:v>42894</c:v>
                </c:pt>
                <c:pt idx="265">
                  <c:v>42895</c:v>
                </c:pt>
                <c:pt idx="266">
                  <c:v>42896</c:v>
                </c:pt>
                <c:pt idx="267">
                  <c:v>42897</c:v>
                </c:pt>
                <c:pt idx="268">
                  <c:v>42898</c:v>
                </c:pt>
                <c:pt idx="269">
                  <c:v>42899</c:v>
                </c:pt>
                <c:pt idx="270">
                  <c:v>42900</c:v>
                </c:pt>
                <c:pt idx="271">
                  <c:v>42901</c:v>
                </c:pt>
                <c:pt idx="272">
                  <c:v>42902</c:v>
                </c:pt>
                <c:pt idx="273">
                  <c:v>42903</c:v>
                </c:pt>
                <c:pt idx="274">
                  <c:v>42904</c:v>
                </c:pt>
                <c:pt idx="275">
                  <c:v>42905</c:v>
                </c:pt>
                <c:pt idx="276">
                  <c:v>42906</c:v>
                </c:pt>
                <c:pt idx="277">
                  <c:v>42907</c:v>
                </c:pt>
                <c:pt idx="278">
                  <c:v>42908</c:v>
                </c:pt>
                <c:pt idx="279">
                  <c:v>42909</c:v>
                </c:pt>
                <c:pt idx="280">
                  <c:v>42910</c:v>
                </c:pt>
                <c:pt idx="281">
                  <c:v>42911</c:v>
                </c:pt>
                <c:pt idx="282">
                  <c:v>42912</c:v>
                </c:pt>
                <c:pt idx="283">
                  <c:v>42913</c:v>
                </c:pt>
                <c:pt idx="284">
                  <c:v>42914</c:v>
                </c:pt>
                <c:pt idx="285">
                  <c:v>42915</c:v>
                </c:pt>
                <c:pt idx="286">
                  <c:v>42916</c:v>
                </c:pt>
                <c:pt idx="287">
                  <c:v>42917</c:v>
                </c:pt>
                <c:pt idx="288">
                  <c:v>42918</c:v>
                </c:pt>
                <c:pt idx="289">
                  <c:v>42919</c:v>
                </c:pt>
                <c:pt idx="290">
                  <c:v>42920</c:v>
                </c:pt>
                <c:pt idx="291">
                  <c:v>42921</c:v>
                </c:pt>
                <c:pt idx="292">
                  <c:v>42922</c:v>
                </c:pt>
                <c:pt idx="293">
                  <c:v>42923</c:v>
                </c:pt>
                <c:pt idx="294">
                  <c:v>42924</c:v>
                </c:pt>
                <c:pt idx="295">
                  <c:v>42925</c:v>
                </c:pt>
                <c:pt idx="296">
                  <c:v>42926</c:v>
                </c:pt>
                <c:pt idx="297">
                  <c:v>42927</c:v>
                </c:pt>
                <c:pt idx="298">
                  <c:v>42928</c:v>
                </c:pt>
                <c:pt idx="299">
                  <c:v>42929</c:v>
                </c:pt>
                <c:pt idx="300">
                  <c:v>42930</c:v>
                </c:pt>
                <c:pt idx="301">
                  <c:v>42931</c:v>
                </c:pt>
                <c:pt idx="302">
                  <c:v>42932</c:v>
                </c:pt>
                <c:pt idx="303">
                  <c:v>42933</c:v>
                </c:pt>
                <c:pt idx="304">
                  <c:v>42934</c:v>
                </c:pt>
                <c:pt idx="305">
                  <c:v>42935</c:v>
                </c:pt>
                <c:pt idx="306">
                  <c:v>42936</c:v>
                </c:pt>
                <c:pt idx="307">
                  <c:v>42937</c:v>
                </c:pt>
                <c:pt idx="308">
                  <c:v>42938</c:v>
                </c:pt>
                <c:pt idx="309">
                  <c:v>42939</c:v>
                </c:pt>
                <c:pt idx="310">
                  <c:v>42940</c:v>
                </c:pt>
                <c:pt idx="311">
                  <c:v>42941</c:v>
                </c:pt>
                <c:pt idx="312">
                  <c:v>42942</c:v>
                </c:pt>
                <c:pt idx="313">
                  <c:v>42943</c:v>
                </c:pt>
                <c:pt idx="314">
                  <c:v>42944</c:v>
                </c:pt>
                <c:pt idx="315">
                  <c:v>42945</c:v>
                </c:pt>
                <c:pt idx="316">
                  <c:v>42946</c:v>
                </c:pt>
                <c:pt idx="317">
                  <c:v>42947</c:v>
                </c:pt>
                <c:pt idx="318">
                  <c:v>42948</c:v>
                </c:pt>
                <c:pt idx="319">
                  <c:v>42949</c:v>
                </c:pt>
                <c:pt idx="320">
                  <c:v>42950</c:v>
                </c:pt>
                <c:pt idx="321">
                  <c:v>42951</c:v>
                </c:pt>
                <c:pt idx="322">
                  <c:v>42952</c:v>
                </c:pt>
                <c:pt idx="323">
                  <c:v>42953</c:v>
                </c:pt>
                <c:pt idx="324">
                  <c:v>42954</c:v>
                </c:pt>
                <c:pt idx="325">
                  <c:v>42955</c:v>
                </c:pt>
                <c:pt idx="326">
                  <c:v>42956</c:v>
                </c:pt>
                <c:pt idx="327">
                  <c:v>42957</c:v>
                </c:pt>
                <c:pt idx="328">
                  <c:v>42958</c:v>
                </c:pt>
                <c:pt idx="329">
                  <c:v>42959</c:v>
                </c:pt>
                <c:pt idx="330">
                  <c:v>42960</c:v>
                </c:pt>
                <c:pt idx="331">
                  <c:v>42961</c:v>
                </c:pt>
                <c:pt idx="332">
                  <c:v>42962</c:v>
                </c:pt>
                <c:pt idx="333">
                  <c:v>42963</c:v>
                </c:pt>
                <c:pt idx="334">
                  <c:v>42964</c:v>
                </c:pt>
                <c:pt idx="335">
                  <c:v>42965</c:v>
                </c:pt>
                <c:pt idx="336">
                  <c:v>42966</c:v>
                </c:pt>
                <c:pt idx="337">
                  <c:v>42967</c:v>
                </c:pt>
                <c:pt idx="338">
                  <c:v>42968</c:v>
                </c:pt>
                <c:pt idx="339">
                  <c:v>42969</c:v>
                </c:pt>
                <c:pt idx="340">
                  <c:v>42970</c:v>
                </c:pt>
                <c:pt idx="341">
                  <c:v>42971</c:v>
                </c:pt>
                <c:pt idx="342">
                  <c:v>42972</c:v>
                </c:pt>
                <c:pt idx="343">
                  <c:v>42973</c:v>
                </c:pt>
                <c:pt idx="344">
                  <c:v>42974</c:v>
                </c:pt>
                <c:pt idx="345">
                  <c:v>42975</c:v>
                </c:pt>
                <c:pt idx="346">
                  <c:v>42976</c:v>
                </c:pt>
                <c:pt idx="347">
                  <c:v>42977</c:v>
                </c:pt>
                <c:pt idx="348">
                  <c:v>42978</c:v>
                </c:pt>
                <c:pt idx="349">
                  <c:v>42979</c:v>
                </c:pt>
                <c:pt idx="350">
                  <c:v>42980</c:v>
                </c:pt>
                <c:pt idx="351">
                  <c:v>42981</c:v>
                </c:pt>
                <c:pt idx="352">
                  <c:v>42982</c:v>
                </c:pt>
                <c:pt idx="353">
                  <c:v>42983</c:v>
                </c:pt>
                <c:pt idx="354">
                  <c:v>42984</c:v>
                </c:pt>
                <c:pt idx="355">
                  <c:v>42985</c:v>
                </c:pt>
                <c:pt idx="356">
                  <c:v>42986</c:v>
                </c:pt>
                <c:pt idx="357">
                  <c:v>42987</c:v>
                </c:pt>
                <c:pt idx="358">
                  <c:v>42988</c:v>
                </c:pt>
                <c:pt idx="359">
                  <c:v>42989</c:v>
                </c:pt>
                <c:pt idx="360">
                  <c:v>42990</c:v>
                </c:pt>
                <c:pt idx="361">
                  <c:v>42991</c:v>
                </c:pt>
                <c:pt idx="362">
                  <c:v>42992</c:v>
                </c:pt>
                <c:pt idx="363">
                  <c:v>42993</c:v>
                </c:pt>
                <c:pt idx="364">
                  <c:v>42994</c:v>
                </c:pt>
                <c:pt idx="365">
                  <c:v>42995</c:v>
                </c:pt>
                <c:pt idx="366">
                  <c:v>42996</c:v>
                </c:pt>
                <c:pt idx="367">
                  <c:v>42997</c:v>
                </c:pt>
                <c:pt idx="368">
                  <c:v>42998</c:v>
                </c:pt>
                <c:pt idx="369">
                  <c:v>42999</c:v>
                </c:pt>
                <c:pt idx="370">
                  <c:v>43000</c:v>
                </c:pt>
                <c:pt idx="371">
                  <c:v>43001</c:v>
                </c:pt>
                <c:pt idx="372">
                  <c:v>43002</c:v>
                </c:pt>
                <c:pt idx="373">
                  <c:v>43003</c:v>
                </c:pt>
                <c:pt idx="374">
                  <c:v>43004</c:v>
                </c:pt>
                <c:pt idx="375">
                  <c:v>43005</c:v>
                </c:pt>
                <c:pt idx="376">
                  <c:v>43006</c:v>
                </c:pt>
                <c:pt idx="377">
                  <c:v>43007</c:v>
                </c:pt>
                <c:pt idx="378">
                  <c:v>43008</c:v>
                </c:pt>
                <c:pt idx="379">
                  <c:v>43009</c:v>
                </c:pt>
                <c:pt idx="380">
                  <c:v>43010</c:v>
                </c:pt>
                <c:pt idx="381">
                  <c:v>43011</c:v>
                </c:pt>
                <c:pt idx="382">
                  <c:v>43012</c:v>
                </c:pt>
                <c:pt idx="383">
                  <c:v>43013</c:v>
                </c:pt>
                <c:pt idx="384">
                  <c:v>43014</c:v>
                </c:pt>
                <c:pt idx="385">
                  <c:v>43015</c:v>
                </c:pt>
                <c:pt idx="386">
                  <c:v>43016</c:v>
                </c:pt>
                <c:pt idx="387">
                  <c:v>43017</c:v>
                </c:pt>
                <c:pt idx="388">
                  <c:v>43018</c:v>
                </c:pt>
                <c:pt idx="389">
                  <c:v>43019</c:v>
                </c:pt>
                <c:pt idx="390">
                  <c:v>43020</c:v>
                </c:pt>
                <c:pt idx="391">
                  <c:v>43021</c:v>
                </c:pt>
                <c:pt idx="392">
                  <c:v>43022</c:v>
                </c:pt>
                <c:pt idx="393">
                  <c:v>43023</c:v>
                </c:pt>
                <c:pt idx="394">
                  <c:v>43024</c:v>
                </c:pt>
                <c:pt idx="395">
                  <c:v>43025</c:v>
                </c:pt>
                <c:pt idx="396">
                  <c:v>43026</c:v>
                </c:pt>
                <c:pt idx="397">
                  <c:v>43027</c:v>
                </c:pt>
                <c:pt idx="398">
                  <c:v>43028</c:v>
                </c:pt>
                <c:pt idx="399">
                  <c:v>43029</c:v>
                </c:pt>
                <c:pt idx="400">
                  <c:v>43030</c:v>
                </c:pt>
                <c:pt idx="401">
                  <c:v>43031</c:v>
                </c:pt>
                <c:pt idx="402">
                  <c:v>43032</c:v>
                </c:pt>
                <c:pt idx="403">
                  <c:v>43033</c:v>
                </c:pt>
                <c:pt idx="404">
                  <c:v>43034</c:v>
                </c:pt>
                <c:pt idx="405">
                  <c:v>43035</c:v>
                </c:pt>
                <c:pt idx="406">
                  <c:v>43036</c:v>
                </c:pt>
                <c:pt idx="407">
                  <c:v>43037</c:v>
                </c:pt>
                <c:pt idx="408">
                  <c:v>43038</c:v>
                </c:pt>
                <c:pt idx="409">
                  <c:v>43039</c:v>
                </c:pt>
                <c:pt idx="410">
                  <c:v>43040</c:v>
                </c:pt>
                <c:pt idx="411">
                  <c:v>43041</c:v>
                </c:pt>
                <c:pt idx="412">
                  <c:v>43042</c:v>
                </c:pt>
                <c:pt idx="413">
                  <c:v>43043</c:v>
                </c:pt>
                <c:pt idx="414">
                  <c:v>43044</c:v>
                </c:pt>
                <c:pt idx="415">
                  <c:v>43045</c:v>
                </c:pt>
                <c:pt idx="416">
                  <c:v>43046</c:v>
                </c:pt>
                <c:pt idx="417">
                  <c:v>43047</c:v>
                </c:pt>
                <c:pt idx="418">
                  <c:v>43048</c:v>
                </c:pt>
                <c:pt idx="419">
                  <c:v>43049</c:v>
                </c:pt>
                <c:pt idx="420">
                  <c:v>43050</c:v>
                </c:pt>
                <c:pt idx="421">
                  <c:v>43051</c:v>
                </c:pt>
                <c:pt idx="422">
                  <c:v>43052</c:v>
                </c:pt>
                <c:pt idx="423">
                  <c:v>43053</c:v>
                </c:pt>
                <c:pt idx="424">
                  <c:v>43054</c:v>
                </c:pt>
                <c:pt idx="425">
                  <c:v>43055</c:v>
                </c:pt>
                <c:pt idx="426">
                  <c:v>43056</c:v>
                </c:pt>
                <c:pt idx="427">
                  <c:v>43057</c:v>
                </c:pt>
                <c:pt idx="428">
                  <c:v>43058</c:v>
                </c:pt>
                <c:pt idx="429">
                  <c:v>43059</c:v>
                </c:pt>
                <c:pt idx="430">
                  <c:v>43060</c:v>
                </c:pt>
                <c:pt idx="431">
                  <c:v>43061</c:v>
                </c:pt>
                <c:pt idx="432">
                  <c:v>43062</c:v>
                </c:pt>
                <c:pt idx="433">
                  <c:v>43063</c:v>
                </c:pt>
                <c:pt idx="434">
                  <c:v>43064</c:v>
                </c:pt>
                <c:pt idx="435">
                  <c:v>43065</c:v>
                </c:pt>
                <c:pt idx="436">
                  <c:v>43066</c:v>
                </c:pt>
                <c:pt idx="437">
                  <c:v>43067</c:v>
                </c:pt>
                <c:pt idx="438">
                  <c:v>43068</c:v>
                </c:pt>
                <c:pt idx="439">
                  <c:v>43069</c:v>
                </c:pt>
                <c:pt idx="440">
                  <c:v>43070</c:v>
                </c:pt>
                <c:pt idx="441">
                  <c:v>43071</c:v>
                </c:pt>
                <c:pt idx="442">
                  <c:v>43072</c:v>
                </c:pt>
                <c:pt idx="443">
                  <c:v>43073</c:v>
                </c:pt>
                <c:pt idx="444">
                  <c:v>43074</c:v>
                </c:pt>
                <c:pt idx="445">
                  <c:v>43075</c:v>
                </c:pt>
                <c:pt idx="446">
                  <c:v>43076</c:v>
                </c:pt>
                <c:pt idx="447">
                  <c:v>43077</c:v>
                </c:pt>
                <c:pt idx="448">
                  <c:v>43078</c:v>
                </c:pt>
                <c:pt idx="449">
                  <c:v>43079</c:v>
                </c:pt>
                <c:pt idx="450">
                  <c:v>43080</c:v>
                </c:pt>
                <c:pt idx="451">
                  <c:v>43081</c:v>
                </c:pt>
                <c:pt idx="452">
                  <c:v>43082</c:v>
                </c:pt>
                <c:pt idx="453">
                  <c:v>43083</c:v>
                </c:pt>
                <c:pt idx="454">
                  <c:v>43084</c:v>
                </c:pt>
                <c:pt idx="455">
                  <c:v>43085</c:v>
                </c:pt>
                <c:pt idx="456">
                  <c:v>43086</c:v>
                </c:pt>
                <c:pt idx="457">
                  <c:v>43087</c:v>
                </c:pt>
                <c:pt idx="458">
                  <c:v>43088</c:v>
                </c:pt>
                <c:pt idx="459">
                  <c:v>43089</c:v>
                </c:pt>
                <c:pt idx="460">
                  <c:v>43090</c:v>
                </c:pt>
                <c:pt idx="461">
                  <c:v>43091</c:v>
                </c:pt>
                <c:pt idx="462">
                  <c:v>43092</c:v>
                </c:pt>
                <c:pt idx="463">
                  <c:v>43093</c:v>
                </c:pt>
                <c:pt idx="464">
                  <c:v>43094</c:v>
                </c:pt>
                <c:pt idx="465">
                  <c:v>43095</c:v>
                </c:pt>
                <c:pt idx="466">
                  <c:v>43096</c:v>
                </c:pt>
                <c:pt idx="467">
                  <c:v>43097</c:v>
                </c:pt>
                <c:pt idx="468">
                  <c:v>43098</c:v>
                </c:pt>
                <c:pt idx="469">
                  <c:v>43099</c:v>
                </c:pt>
                <c:pt idx="470">
                  <c:v>43100</c:v>
                </c:pt>
                <c:pt idx="471">
                  <c:v>43101</c:v>
                </c:pt>
                <c:pt idx="472">
                  <c:v>43102</c:v>
                </c:pt>
                <c:pt idx="473">
                  <c:v>43103</c:v>
                </c:pt>
                <c:pt idx="474">
                  <c:v>43104</c:v>
                </c:pt>
                <c:pt idx="475">
                  <c:v>43105</c:v>
                </c:pt>
                <c:pt idx="476">
                  <c:v>43106</c:v>
                </c:pt>
                <c:pt idx="477">
                  <c:v>43107</c:v>
                </c:pt>
                <c:pt idx="478">
                  <c:v>43108</c:v>
                </c:pt>
                <c:pt idx="479">
                  <c:v>43109</c:v>
                </c:pt>
                <c:pt idx="480">
                  <c:v>43110</c:v>
                </c:pt>
                <c:pt idx="481">
                  <c:v>43111</c:v>
                </c:pt>
                <c:pt idx="482">
                  <c:v>43112</c:v>
                </c:pt>
                <c:pt idx="483">
                  <c:v>43113</c:v>
                </c:pt>
                <c:pt idx="484">
                  <c:v>43114</c:v>
                </c:pt>
                <c:pt idx="485">
                  <c:v>43115</c:v>
                </c:pt>
                <c:pt idx="486">
                  <c:v>43116</c:v>
                </c:pt>
                <c:pt idx="487">
                  <c:v>43117</c:v>
                </c:pt>
                <c:pt idx="488">
                  <c:v>43118</c:v>
                </c:pt>
                <c:pt idx="489">
                  <c:v>43119</c:v>
                </c:pt>
                <c:pt idx="490">
                  <c:v>43120</c:v>
                </c:pt>
                <c:pt idx="491">
                  <c:v>43121</c:v>
                </c:pt>
                <c:pt idx="492">
                  <c:v>43122</c:v>
                </c:pt>
                <c:pt idx="493">
                  <c:v>43123</c:v>
                </c:pt>
                <c:pt idx="494">
                  <c:v>43124</c:v>
                </c:pt>
                <c:pt idx="495">
                  <c:v>43125</c:v>
                </c:pt>
                <c:pt idx="496">
                  <c:v>43126</c:v>
                </c:pt>
                <c:pt idx="497">
                  <c:v>43127</c:v>
                </c:pt>
                <c:pt idx="498">
                  <c:v>43128</c:v>
                </c:pt>
                <c:pt idx="499">
                  <c:v>43129</c:v>
                </c:pt>
                <c:pt idx="500">
                  <c:v>43130</c:v>
                </c:pt>
                <c:pt idx="501">
                  <c:v>43131</c:v>
                </c:pt>
                <c:pt idx="502">
                  <c:v>43132</c:v>
                </c:pt>
                <c:pt idx="503">
                  <c:v>43133</c:v>
                </c:pt>
                <c:pt idx="504">
                  <c:v>43134</c:v>
                </c:pt>
                <c:pt idx="505">
                  <c:v>43135</c:v>
                </c:pt>
                <c:pt idx="506">
                  <c:v>43136</c:v>
                </c:pt>
                <c:pt idx="507">
                  <c:v>43137</c:v>
                </c:pt>
                <c:pt idx="508">
                  <c:v>43138</c:v>
                </c:pt>
                <c:pt idx="509">
                  <c:v>43139</c:v>
                </c:pt>
                <c:pt idx="510">
                  <c:v>43140</c:v>
                </c:pt>
                <c:pt idx="511">
                  <c:v>43141</c:v>
                </c:pt>
                <c:pt idx="512">
                  <c:v>43142</c:v>
                </c:pt>
                <c:pt idx="513">
                  <c:v>43143</c:v>
                </c:pt>
                <c:pt idx="514">
                  <c:v>43144</c:v>
                </c:pt>
                <c:pt idx="515">
                  <c:v>43145</c:v>
                </c:pt>
                <c:pt idx="516">
                  <c:v>43146</c:v>
                </c:pt>
                <c:pt idx="517">
                  <c:v>43147</c:v>
                </c:pt>
                <c:pt idx="518">
                  <c:v>43148</c:v>
                </c:pt>
                <c:pt idx="519">
                  <c:v>43149</c:v>
                </c:pt>
                <c:pt idx="520">
                  <c:v>43150</c:v>
                </c:pt>
                <c:pt idx="521">
                  <c:v>43151</c:v>
                </c:pt>
                <c:pt idx="522">
                  <c:v>43152</c:v>
                </c:pt>
                <c:pt idx="523">
                  <c:v>43153</c:v>
                </c:pt>
                <c:pt idx="524">
                  <c:v>43154</c:v>
                </c:pt>
                <c:pt idx="525">
                  <c:v>43155</c:v>
                </c:pt>
                <c:pt idx="526">
                  <c:v>43156</c:v>
                </c:pt>
                <c:pt idx="527">
                  <c:v>43157</c:v>
                </c:pt>
                <c:pt idx="528">
                  <c:v>43158</c:v>
                </c:pt>
                <c:pt idx="529">
                  <c:v>43159</c:v>
                </c:pt>
                <c:pt idx="530">
                  <c:v>43160</c:v>
                </c:pt>
                <c:pt idx="531">
                  <c:v>43161</c:v>
                </c:pt>
                <c:pt idx="532">
                  <c:v>43162</c:v>
                </c:pt>
                <c:pt idx="533">
                  <c:v>43163</c:v>
                </c:pt>
                <c:pt idx="534">
                  <c:v>43164</c:v>
                </c:pt>
                <c:pt idx="535">
                  <c:v>43165</c:v>
                </c:pt>
                <c:pt idx="536">
                  <c:v>43166</c:v>
                </c:pt>
                <c:pt idx="537">
                  <c:v>43167</c:v>
                </c:pt>
                <c:pt idx="538">
                  <c:v>43168</c:v>
                </c:pt>
                <c:pt idx="539">
                  <c:v>43169</c:v>
                </c:pt>
                <c:pt idx="540">
                  <c:v>43170</c:v>
                </c:pt>
                <c:pt idx="541">
                  <c:v>43171</c:v>
                </c:pt>
                <c:pt idx="542">
                  <c:v>43172</c:v>
                </c:pt>
                <c:pt idx="543">
                  <c:v>43173</c:v>
                </c:pt>
                <c:pt idx="544">
                  <c:v>43174</c:v>
                </c:pt>
                <c:pt idx="545">
                  <c:v>43175</c:v>
                </c:pt>
                <c:pt idx="546">
                  <c:v>43176</c:v>
                </c:pt>
                <c:pt idx="547">
                  <c:v>43177</c:v>
                </c:pt>
                <c:pt idx="548">
                  <c:v>43178</c:v>
                </c:pt>
                <c:pt idx="549">
                  <c:v>43179</c:v>
                </c:pt>
                <c:pt idx="550">
                  <c:v>43180</c:v>
                </c:pt>
                <c:pt idx="551">
                  <c:v>43181</c:v>
                </c:pt>
                <c:pt idx="552">
                  <c:v>43182</c:v>
                </c:pt>
                <c:pt idx="553">
                  <c:v>43183</c:v>
                </c:pt>
                <c:pt idx="554">
                  <c:v>43184</c:v>
                </c:pt>
                <c:pt idx="555">
                  <c:v>43185</c:v>
                </c:pt>
                <c:pt idx="556">
                  <c:v>43186</c:v>
                </c:pt>
                <c:pt idx="557">
                  <c:v>43187</c:v>
                </c:pt>
                <c:pt idx="558">
                  <c:v>43188</c:v>
                </c:pt>
                <c:pt idx="559">
                  <c:v>43189</c:v>
                </c:pt>
                <c:pt idx="560">
                  <c:v>43190</c:v>
                </c:pt>
                <c:pt idx="561">
                  <c:v>43191</c:v>
                </c:pt>
                <c:pt idx="562">
                  <c:v>43192</c:v>
                </c:pt>
                <c:pt idx="563">
                  <c:v>43193</c:v>
                </c:pt>
                <c:pt idx="564">
                  <c:v>43194</c:v>
                </c:pt>
                <c:pt idx="565">
                  <c:v>43195</c:v>
                </c:pt>
                <c:pt idx="566">
                  <c:v>43196</c:v>
                </c:pt>
                <c:pt idx="567">
                  <c:v>43197</c:v>
                </c:pt>
                <c:pt idx="568">
                  <c:v>43198</c:v>
                </c:pt>
                <c:pt idx="569">
                  <c:v>43199</c:v>
                </c:pt>
              </c:numCache>
            </c:numRef>
          </c:xVal>
          <c:yVal>
            <c:numRef>
              <c:f>'novostavba dny'!$D$6:$D$575</c:f>
            </c:numRef>
          </c:yVal>
        </c:ser>
        <c:ser>
          <c:idx val="2"/>
          <c:order val="2"/>
          <c:tx>
            <c:strRef>
              <c:f>'novostavba dny'!$E$5</c:f>
              <c:strCache>
                <c:ptCount val="1"/>
                <c:pt idx="0">
                  <c:v>podlaha přízemí</c:v>
                </c:pt>
              </c:strCache>
            </c:strRef>
          </c:tx>
          <c:marker>
            <c:symbol val="none"/>
          </c:marker>
          <c:xVal>
            <c:numRef>
              <c:f>'novostavba dny'!$A$6:$A$575</c:f>
              <c:numCache>
                <c:formatCode>dd/mm/yy;@</c:formatCode>
                <c:ptCount val="570"/>
                <c:pt idx="0">
                  <c:v>42630</c:v>
                </c:pt>
                <c:pt idx="1">
                  <c:v>42631</c:v>
                </c:pt>
                <c:pt idx="2">
                  <c:v>42632</c:v>
                </c:pt>
                <c:pt idx="3">
                  <c:v>42633</c:v>
                </c:pt>
                <c:pt idx="4">
                  <c:v>42634</c:v>
                </c:pt>
                <c:pt idx="5">
                  <c:v>42635</c:v>
                </c:pt>
                <c:pt idx="6">
                  <c:v>42636</c:v>
                </c:pt>
                <c:pt idx="7">
                  <c:v>42637</c:v>
                </c:pt>
                <c:pt idx="8">
                  <c:v>42638</c:v>
                </c:pt>
                <c:pt idx="9">
                  <c:v>42639</c:v>
                </c:pt>
                <c:pt idx="10">
                  <c:v>42640</c:v>
                </c:pt>
                <c:pt idx="11">
                  <c:v>42641</c:v>
                </c:pt>
                <c:pt idx="12">
                  <c:v>42642</c:v>
                </c:pt>
                <c:pt idx="13">
                  <c:v>42643</c:v>
                </c:pt>
                <c:pt idx="14">
                  <c:v>42644</c:v>
                </c:pt>
                <c:pt idx="15">
                  <c:v>42645</c:v>
                </c:pt>
                <c:pt idx="16">
                  <c:v>42646</c:v>
                </c:pt>
                <c:pt idx="17">
                  <c:v>42647</c:v>
                </c:pt>
                <c:pt idx="18">
                  <c:v>42648</c:v>
                </c:pt>
                <c:pt idx="19">
                  <c:v>42649</c:v>
                </c:pt>
                <c:pt idx="20">
                  <c:v>42650</c:v>
                </c:pt>
                <c:pt idx="21">
                  <c:v>42651</c:v>
                </c:pt>
                <c:pt idx="22">
                  <c:v>42652</c:v>
                </c:pt>
                <c:pt idx="23">
                  <c:v>42653</c:v>
                </c:pt>
                <c:pt idx="24">
                  <c:v>42654</c:v>
                </c:pt>
                <c:pt idx="25">
                  <c:v>42655</c:v>
                </c:pt>
                <c:pt idx="26">
                  <c:v>42656</c:v>
                </c:pt>
                <c:pt idx="27">
                  <c:v>42657</c:v>
                </c:pt>
                <c:pt idx="28">
                  <c:v>42658</c:v>
                </c:pt>
                <c:pt idx="29">
                  <c:v>42659</c:v>
                </c:pt>
                <c:pt idx="30">
                  <c:v>42660</c:v>
                </c:pt>
                <c:pt idx="31">
                  <c:v>42661</c:v>
                </c:pt>
                <c:pt idx="32">
                  <c:v>42662</c:v>
                </c:pt>
                <c:pt idx="33">
                  <c:v>42663</c:v>
                </c:pt>
                <c:pt idx="34">
                  <c:v>42664</c:v>
                </c:pt>
                <c:pt idx="35">
                  <c:v>42665</c:v>
                </c:pt>
                <c:pt idx="36">
                  <c:v>42666</c:v>
                </c:pt>
                <c:pt idx="37">
                  <c:v>42667</c:v>
                </c:pt>
                <c:pt idx="38">
                  <c:v>42668</c:v>
                </c:pt>
                <c:pt idx="39">
                  <c:v>42669</c:v>
                </c:pt>
                <c:pt idx="40">
                  <c:v>42670</c:v>
                </c:pt>
                <c:pt idx="41">
                  <c:v>42671</c:v>
                </c:pt>
                <c:pt idx="42">
                  <c:v>42672</c:v>
                </c:pt>
                <c:pt idx="43">
                  <c:v>42673</c:v>
                </c:pt>
                <c:pt idx="44">
                  <c:v>42674</c:v>
                </c:pt>
                <c:pt idx="45">
                  <c:v>42675</c:v>
                </c:pt>
                <c:pt idx="46">
                  <c:v>42676</c:v>
                </c:pt>
                <c:pt idx="47">
                  <c:v>42677</c:v>
                </c:pt>
                <c:pt idx="48">
                  <c:v>42678</c:v>
                </c:pt>
                <c:pt idx="49">
                  <c:v>42679</c:v>
                </c:pt>
                <c:pt idx="50">
                  <c:v>42680</c:v>
                </c:pt>
                <c:pt idx="51">
                  <c:v>42681</c:v>
                </c:pt>
                <c:pt idx="52">
                  <c:v>42682</c:v>
                </c:pt>
                <c:pt idx="53">
                  <c:v>42683</c:v>
                </c:pt>
                <c:pt idx="54">
                  <c:v>42684</c:v>
                </c:pt>
                <c:pt idx="55">
                  <c:v>42685</c:v>
                </c:pt>
                <c:pt idx="56">
                  <c:v>42686</c:v>
                </c:pt>
                <c:pt idx="57">
                  <c:v>42687</c:v>
                </c:pt>
                <c:pt idx="58">
                  <c:v>42688</c:v>
                </c:pt>
                <c:pt idx="59">
                  <c:v>42689</c:v>
                </c:pt>
                <c:pt idx="60">
                  <c:v>42690</c:v>
                </c:pt>
                <c:pt idx="61">
                  <c:v>42691</c:v>
                </c:pt>
                <c:pt idx="62">
                  <c:v>42692</c:v>
                </c:pt>
                <c:pt idx="63">
                  <c:v>42693</c:v>
                </c:pt>
                <c:pt idx="64">
                  <c:v>42694</c:v>
                </c:pt>
                <c:pt idx="65">
                  <c:v>42695</c:v>
                </c:pt>
                <c:pt idx="66">
                  <c:v>42696</c:v>
                </c:pt>
                <c:pt idx="67">
                  <c:v>42697</c:v>
                </c:pt>
                <c:pt idx="68">
                  <c:v>42698</c:v>
                </c:pt>
                <c:pt idx="69">
                  <c:v>42699</c:v>
                </c:pt>
                <c:pt idx="70">
                  <c:v>42700</c:v>
                </c:pt>
                <c:pt idx="71">
                  <c:v>42701</c:v>
                </c:pt>
                <c:pt idx="72">
                  <c:v>42702</c:v>
                </c:pt>
                <c:pt idx="73">
                  <c:v>42703</c:v>
                </c:pt>
                <c:pt idx="74">
                  <c:v>42704</c:v>
                </c:pt>
                <c:pt idx="75">
                  <c:v>42705</c:v>
                </c:pt>
                <c:pt idx="76">
                  <c:v>42706</c:v>
                </c:pt>
                <c:pt idx="77">
                  <c:v>42707</c:v>
                </c:pt>
                <c:pt idx="78">
                  <c:v>42708</c:v>
                </c:pt>
                <c:pt idx="79">
                  <c:v>42709</c:v>
                </c:pt>
                <c:pt idx="80">
                  <c:v>42710</c:v>
                </c:pt>
                <c:pt idx="81">
                  <c:v>42711</c:v>
                </c:pt>
                <c:pt idx="82">
                  <c:v>42712</c:v>
                </c:pt>
                <c:pt idx="83">
                  <c:v>42713</c:v>
                </c:pt>
                <c:pt idx="84">
                  <c:v>42714</c:v>
                </c:pt>
                <c:pt idx="85">
                  <c:v>42715</c:v>
                </c:pt>
                <c:pt idx="86">
                  <c:v>42716</c:v>
                </c:pt>
                <c:pt idx="87">
                  <c:v>42717</c:v>
                </c:pt>
                <c:pt idx="88">
                  <c:v>42718</c:v>
                </c:pt>
                <c:pt idx="89">
                  <c:v>42719</c:v>
                </c:pt>
                <c:pt idx="90">
                  <c:v>42720</c:v>
                </c:pt>
                <c:pt idx="91">
                  <c:v>42721</c:v>
                </c:pt>
                <c:pt idx="92">
                  <c:v>42722</c:v>
                </c:pt>
                <c:pt idx="93">
                  <c:v>42723</c:v>
                </c:pt>
                <c:pt idx="94">
                  <c:v>42724</c:v>
                </c:pt>
                <c:pt idx="95">
                  <c:v>42725</c:v>
                </c:pt>
                <c:pt idx="96">
                  <c:v>42726</c:v>
                </c:pt>
                <c:pt idx="97">
                  <c:v>42727</c:v>
                </c:pt>
                <c:pt idx="98">
                  <c:v>42728</c:v>
                </c:pt>
                <c:pt idx="99">
                  <c:v>42729</c:v>
                </c:pt>
                <c:pt idx="100">
                  <c:v>42730</c:v>
                </c:pt>
                <c:pt idx="101">
                  <c:v>42731</c:v>
                </c:pt>
                <c:pt idx="102">
                  <c:v>42732</c:v>
                </c:pt>
                <c:pt idx="103">
                  <c:v>42733</c:v>
                </c:pt>
                <c:pt idx="104">
                  <c:v>42734</c:v>
                </c:pt>
                <c:pt idx="105">
                  <c:v>42735</c:v>
                </c:pt>
                <c:pt idx="106">
                  <c:v>42736</c:v>
                </c:pt>
                <c:pt idx="107">
                  <c:v>42737</c:v>
                </c:pt>
                <c:pt idx="108">
                  <c:v>42738</c:v>
                </c:pt>
                <c:pt idx="109">
                  <c:v>42739</c:v>
                </c:pt>
                <c:pt idx="110">
                  <c:v>42740</c:v>
                </c:pt>
                <c:pt idx="111">
                  <c:v>42741</c:v>
                </c:pt>
                <c:pt idx="112">
                  <c:v>42742</c:v>
                </c:pt>
                <c:pt idx="113">
                  <c:v>42743</c:v>
                </c:pt>
                <c:pt idx="114">
                  <c:v>42744</c:v>
                </c:pt>
                <c:pt idx="115">
                  <c:v>42745</c:v>
                </c:pt>
                <c:pt idx="116">
                  <c:v>42746</c:v>
                </c:pt>
                <c:pt idx="117">
                  <c:v>42747</c:v>
                </c:pt>
                <c:pt idx="118">
                  <c:v>42748</c:v>
                </c:pt>
                <c:pt idx="119">
                  <c:v>42749</c:v>
                </c:pt>
                <c:pt idx="120">
                  <c:v>42750</c:v>
                </c:pt>
                <c:pt idx="121">
                  <c:v>42751</c:v>
                </c:pt>
                <c:pt idx="122">
                  <c:v>42752</c:v>
                </c:pt>
                <c:pt idx="123">
                  <c:v>42753</c:v>
                </c:pt>
                <c:pt idx="124">
                  <c:v>42754</c:v>
                </c:pt>
                <c:pt idx="125">
                  <c:v>42755</c:v>
                </c:pt>
                <c:pt idx="126">
                  <c:v>42756</c:v>
                </c:pt>
                <c:pt idx="127">
                  <c:v>42757</c:v>
                </c:pt>
                <c:pt idx="128">
                  <c:v>42758</c:v>
                </c:pt>
                <c:pt idx="129">
                  <c:v>42759</c:v>
                </c:pt>
                <c:pt idx="130">
                  <c:v>42760</c:v>
                </c:pt>
                <c:pt idx="131">
                  <c:v>42761</c:v>
                </c:pt>
                <c:pt idx="132">
                  <c:v>42762</c:v>
                </c:pt>
                <c:pt idx="133">
                  <c:v>42763</c:v>
                </c:pt>
                <c:pt idx="134">
                  <c:v>42764</c:v>
                </c:pt>
                <c:pt idx="135">
                  <c:v>42765</c:v>
                </c:pt>
                <c:pt idx="136">
                  <c:v>42766</c:v>
                </c:pt>
                <c:pt idx="137">
                  <c:v>42767</c:v>
                </c:pt>
                <c:pt idx="138">
                  <c:v>42768</c:v>
                </c:pt>
                <c:pt idx="139">
                  <c:v>42769</c:v>
                </c:pt>
                <c:pt idx="140">
                  <c:v>42770</c:v>
                </c:pt>
                <c:pt idx="141">
                  <c:v>42771</c:v>
                </c:pt>
                <c:pt idx="142">
                  <c:v>42772</c:v>
                </c:pt>
                <c:pt idx="143">
                  <c:v>42773</c:v>
                </c:pt>
                <c:pt idx="144">
                  <c:v>42774</c:v>
                </c:pt>
                <c:pt idx="145">
                  <c:v>42775</c:v>
                </c:pt>
                <c:pt idx="146">
                  <c:v>42776</c:v>
                </c:pt>
                <c:pt idx="147">
                  <c:v>42777</c:v>
                </c:pt>
                <c:pt idx="148">
                  <c:v>42778</c:v>
                </c:pt>
                <c:pt idx="149">
                  <c:v>42779</c:v>
                </c:pt>
                <c:pt idx="150">
                  <c:v>42780</c:v>
                </c:pt>
                <c:pt idx="151">
                  <c:v>42781</c:v>
                </c:pt>
                <c:pt idx="152">
                  <c:v>42782</c:v>
                </c:pt>
                <c:pt idx="153">
                  <c:v>42783</c:v>
                </c:pt>
                <c:pt idx="154">
                  <c:v>42784</c:v>
                </c:pt>
                <c:pt idx="155">
                  <c:v>42785</c:v>
                </c:pt>
                <c:pt idx="156">
                  <c:v>42786</c:v>
                </c:pt>
                <c:pt idx="157">
                  <c:v>42787</c:v>
                </c:pt>
                <c:pt idx="158">
                  <c:v>42788</c:v>
                </c:pt>
                <c:pt idx="159">
                  <c:v>42789</c:v>
                </c:pt>
                <c:pt idx="160">
                  <c:v>42790</c:v>
                </c:pt>
                <c:pt idx="161">
                  <c:v>42791</c:v>
                </c:pt>
                <c:pt idx="162">
                  <c:v>42792</c:v>
                </c:pt>
                <c:pt idx="163">
                  <c:v>42793</c:v>
                </c:pt>
                <c:pt idx="164">
                  <c:v>42794</c:v>
                </c:pt>
                <c:pt idx="165">
                  <c:v>42795</c:v>
                </c:pt>
                <c:pt idx="166">
                  <c:v>42796</c:v>
                </c:pt>
                <c:pt idx="167">
                  <c:v>42797</c:v>
                </c:pt>
                <c:pt idx="168">
                  <c:v>42798</c:v>
                </c:pt>
                <c:pt idx="169">
                  <c:v>42799</c:v>
                </c:pt>
                <c:pt idx="170">
                  <c:v>42800</c:v>
                </c:pt>
                <c:pt idx="171">
                  <c:v>42801</c:v>
                </c:pt>
                <c:pt idx="172">
                  <c:v>42802</c:v>
                </c:pt>
                <c:pt idx="173">
                  <c:v>42803</c:v>
                </c:pt>
                <c:pt idx="174">
                  <c:v>42804</c:v>
                </c:pt>
                <c:pt idx="175">
                  <c:v>42805</c:v>
                </c:pt>
                <c:pt idx="176">
                  <c:v>42806</c:v>
                </c:pt>
                <c:pt idx="177">
                  <c:v>42807</c:v>
                </c:pt>
                <c:pt idx="178">
                  <c:v>42808</c:v>
                </c:pt>
                <c:pt idx="179">
                  <c:v>42809</c:v>
                </c:pt>
                <c:pt idx="180">
                  <c:v>42810</c:v>
                </c:pt>
                <c:pt idx="181">
                  <c:v>42811</c:v>
                </c:pt>
                <c:pt idx="182">
                  <c:v>42812</c:v>
                </c:pt>
                <c:pt idx="183">
                  <c:v>42813</c:v>
                </c:pt>
                <c:pt idx="184">
                  <c:v>42814</c:v>
                </c:pt>
                <c:pt idx="185">
                  <c:v>42815</c:v>
                </c:pt>
                <c:pt idx="186">
                  <c:v>42816</c:v>
                </c:pt>
                <c:pt idx="187">
                  <c:v>42817</c:v>
                </c:pt>
                <c:pt idx="188">
                  <c:v>42818</c:v>
                </c:pt>
                <c:pt idx="189">
                  <c:v>42819</c:v>
                </c:pt>
                <c:pt idx="190">
                  <c:v>42820</c:v>
                </c:pt>
                <c:pt idx="191">
                  <c:v>42821</c:v>
                </c:pt>
                <c:pt idx="192">
                  <c:v>42822</c:v>
                </c:pt>
                <c:pt idx="193">
                  <c:v>42823</c:v>
                </c:pt>
                <c:pt idx="194">
                  <c:v>42824</c:v>
                </c:pt>
                <c:pt idx="195">
                  <c:v>42825</c:v>
                </c:pt>
                <c:pt idx="196">
                  <c:v>42826</c:v>
                </c:pt>
                <c:pt idx="197">
                  <c:v>42827</c:v>
                </c:pt>
                <c:pt idx="198">
                  <c:v>42828</c:v>
                </c:pt>
                <c:pt idx="199">
                  <c:v>42829</c:v>
                </c:pt>
                <c:pt idx="200">
                  <c:v>42830</c:v>
                </c:pt>
                <c:pt idx="201">
                  <c:v>42831</c:v>
                </c:pt>
                <c:pt idx="202">
                  <c:v>42832</c:v>
                </c:pt>
                <c:pt idx="203">
                  <c:v>42833</c:v>
                </c:pt>
                <c:pt idx="204">
                  <c:v>42834</c:v>
                </c:pt>
                <c:pt idx="205">
                  <c:v>42835</c:v>
                </c:pt>
                <c:pt idx="206">
                  <c:v>42836</c:v>
                </c:pt>
                <c:pt idx="207">
                  <c:v>42837</c:v>
                </c:pt>
                <c:pt idx="208">
                  <c:v>42838</c:v>
                </c:pt>
                <c:pt idx="209">
                  <c:v>42839</c:v>
                </c:pt>
                <c:pt idx="210">
                  <c:v>42840</c:v>
                </c:pt>
                <c:pt idx="211">
                  <c:v>42841</c:v>
                </c:pt>
                <c:pt idx="212">
                  <c:v>42842</c:v>
                </c:pt>
                <c:pt idx="213">
                  <c:v>42843</c:v>
                </c:pt>
                <c:pt idx="214">
                  <c:v>42844</c:v>
                </c:pt>
                <c:pt idx="215">
                  <c:v>42845</c:v>
                </c:pt>
                <c:pt idx="216">
                  <c:v>42846</c:v>
                </c:pt>
                <c:pt idx="217">
                  <c:v>42847</c:v>
                </c:pt>
                <c:pt idx="218">
                  <c:v>42848</c:v>
                </c:pt>
                <c:pt idx="219">
                  <c:v>42849</c:v>
                </c:pt>
                <c:pt idx="220">
                  <c:v>42850</c:v>
                </c:pt>
                <c:pt idx="221">
                  <c:v>42851</c:v>
                </c:pt>
                <c:pt idx="222">
                  <c:v>42852</c:v>
                </c:pt>
                <c:pt idx="223">
                  <c:v>42853</c:v>
                </c:pt>
                <c:pt idx="224">
                  <c:v>42854</c:v>
                </c:pt>
                <c:pt idx="225">
                  <c:v>42855</c:v>
                </c:pt>
                <c:pt idx="226">
                  <c:v>42856</c:v>
                </c:pt>
                <c:pt idx="227">
                  <c:v>42857</c:v>
                </c:pt>
                <c:pt idx="228">
                  <c:v>42858</c:v>
                </c:pt>
                <c:pt idx="229">
                  <c:v>42859</c:v>
                </c:pt>
                <c:pt idx="230">
                  <c:v>42860</c:v>
                </c:pt>
                <c:pt idx="231">
                  <c:v>42861</c:v>
                </c:pt>
                <c:pt idx="232">
                  <c:v>42862</c:v>
                </c:pt>
                <c:pt idx="233">
                  <c:v>42863</c:v>
                </c:pt>
                <c:pt idx="234">
                  <c:v>42864</c:v>
                </c:pt>
                <c:pt idx="235">
                  <c:v>42865</c:v>
                </c:pt>
                <c:pt idx="236">
                  <c:v>42866</c:v>
                </c:pt>
                <c:pt idx="237">
                  <c:v>42867</c:v>
                </c:pt>
                <c:pt idx="238">
                  <c:v>42868</c:v>
                </c:pt>
                <c:pt idx="239">
                  <c:v>42869</c:v>
                </c:pt>
                <c:pt idx="240">
                  <c:v>42870</c:v>
                </c:pt>
                <c:pt idx="241">
                  <c:v>42871</c:v>
                </c:pt>
                <c:pt idx="242">
                  <c:v>42872</c:v>
                </c:pt>
                <c:pt idx="243">
                  <c:v>42873</c:v>
                </c:pt>
                <c:pt idx="244">
                  <c:v>42874</c:v>
                </c:pt>
                <c:pt idx="245">
                  <c:v>42875</c:v>
                </c:pt>
                <c:pt idx="246">
                  <c:v>42876</c:v>
                </c:pt>
                <c:pt idx="247">
                  <c:v>42877</c:v>
                </c:pt>
                <c:pt idx="248">
                  <c:v>42878</c:v>
                </c:pt>
                <c:pt idx="249">
                  <c:v>42879</c:v>
                </c:pt>
                <c:pt idx="250">
                  <c:v>42880</c:v>
                </c:pt>
                <c:pt idx="251">
                  <c:v>42881</c:v>
                </c:pt>
                <c:pt idx="252">
                  <c:v>42882</c:v>
                </c:pt>
                <c:pt idx="253">
                  <c:v>42883</c:v>
                </c:pt>
                <c:pt idx="254">
                  <c:v>42884</c:v>
                </c:pt>
                <c:pt idx="255">
                  <c:v>42885</c:v>
                </c:pt>
                <c:pt idx="256">
                  <c:v>42886</c:v>
                </c:pt>
                <c:pt idx="257">
                  <c:v>42887</c:v>
                </c:pt>
                <c:pt idx="258">
                  <c:v>42888</c:v>
                </c:pt>
                <c:pt idx="259">
                  <c:v>42889</c:v>
                </c:pt>
                <c:pt idx="260">
                  <c:v>42890</c:v>
                </c:pt>
                <c:pt idx="261">
                  <c:v>42891</c:v>
                </c:pt>
                <c:pt idx="262">
                  <c:v>42892</c:v>
                </c:pt>
                <c:pt idx="263">
                  <c:v>42893</c:v>
                </c:pt>
                <c:pt idx="264">
                  <c:v>42894</c:v>
                </c:pt>
                <c:pt idx="265">
                  <c:v>42895</c:v>
                </c:pt>
                <c:pt idx="266">
                  <c:v>42896</c:v>
                </c:pt>
                <c:pt idx="267">
                  <c:v>42897</c:v>
                </c:pt>
                <c:pt idx="268">
                  <c:v>42898</c:v>
                </c:pt>
                <c:pt idx="269">
                  <c:v>42899</c:v>
                </c:pt>
                <c:pt idx="270">
                  <c:v>42900</c:v>
                </c:pt>
                <c:pt idx="271">
                  <c:v>42901</c:v>
                </c:pt>
                <c:pt idx="272">
                  <c:v>42902</c:v>
                </c:pt>
                <c:pt idx="273">
                  <c:v>42903</c:v>
                </c:pt>
                <c:pt idx="274">
                  <c:v>42904</c:v>
                </c:pt>
                <c:pt idx="275">
                  <c:v>42905</c:v>
                </c:pt>
                <c:pt idx="276">
                  <c:v>42906</c:v>
                </c:pt>
                <c:pt idx="277">
                  <c:v>42907</c:v>
                </c:pt>
                <c:pt idx="278">
                  <c:v>42908</c:v>
                </c:pt>
                <c:pt idx="279">
                  <c:v>42909</c:v>
                </c:pt>
                <c:pt idx="280">
                  <c:v>42910</c:v>
                </c:pt>
                <c:pt idx="281">
                  <c:v>42911</c:v>
                </c:pt>
                <c:pt idx="282">
                  <c:v>42912</c:v>
                </c:pt>
                <c:pt idx="283">
                  <c:v>42913</c:v>
                </c:pt>
                <c:pt idx="284">
                  <c:v>42914</c:v>
                </c:pt>
                <c:pt idx="285">
                  <c:v>42915</c:v>
                </c:pt>
                <c:pt idx="286">
                  <c:v>42916</c:v>
                </c:pt>
                <c:pt idx="287">
                  <c:v>42917</c:v>
                </c:pt>
                <c:pt idx="288">
                  <c:v>42918</c:v>
                </c:pt>
                <c:pt idx="289">
                  <c:v>42919</c:v>
                </c:pt>
                <c:pt idx="290">
                  <c:v>42920</c:v>
                </c:pt>
                <c:pt idx="291">
                  <c:v>42921</c:v>
                </c:pt>
                <c:pt idx="292">
                  <c:v>42922</c:v>
                </c:pt>
                <c:pt idx="293">
                  <c:v>42923</c:v>
                </c:pt>
                <c:pt idx="294">
                  <c:v>42924</c:v>
                </c:pt>
                <c:pt idx="295">
                  <c:v>42925</c:v>
                </c:pt>
                <c:pt idx="296">
                  <c:v>42926</c:v>
                </c:pt>
                <c:pt idx="297">
                  <c:v>42927</c:v>
                </c:pt>
                <c:pt idx="298">
                  <c:v>42928</c:v>
                </c:pt>
                <c:pt idx="299">
                  <c:v>42929</c:v>
                </c:pt>
                <c:pt idx="300">
                  <c:v>42930</c:v>
                </c:pt>
                <c:pt idx="301">
                  <c:v>42931</c:v>
                </c:pt>
                <c:pt idx="302">
                  <c:v>42932</c:v>
                </c:pt>
                <c:pt idx="303">
                  <c:v>42933</c:v>
                </c:pt>
                <c:pt idx="304">
                  <c:v>42934</c:v>
                </c:pt>
                <c:pt idx="305">
                  <c:v>42935</c:v>
                </c:pt>
                <c:pt idx="306">
                  <c:v>42936</c:v>
                </c:pt>
                <c:pt idx="307">
                  <c:v>42937</c:v>
                </c:pt>
                <c:pt idx="308">
                  <c:v>42938</c:v>
                </c:pt>
                <c:pt idx="309">
                  <c:v>42939</c:v>
                </c:pt>
                <c:pt idx="310">
                  <c:v>42940</c:v>
                </c:pt>
                <c:pt idx="311">
                  <c:v>42941</c:v>
                </c:pt>
                <c:pt idx="312">
                  <c:v>42942</c:v>
                </c:pt>
                <c:pt idx="313">
                  <c:v>42943</c:v>
                </c:pt>
                <c:pt idx="314">
                  <c:v>42944</c:v>
                </c:pt>
                <c:pt idx="315">
                  <c:v>42945</c:v>
                </c:pt>
                <c:pt idx="316">
                  <c:v>42946</c:v>
                </c:pt>
                <c:pt idx="317">
                  <c:v>42947</c:v>
                </c:pt>
                <c:pt idx="318">
                  <c:v>42948</c:v>
                </c:pt>
                <c:pt idx="319">
                  <c:v>42949</c:v>
                </c:pt>
                <c:pt idx="320">
                  <c:v>42950</c:v>
                </c:pt>
                <c:pt idx="321">
                  <c:v>42951</c:v>
                </c:pt>
                <c:pt idx="322">
                  <c:v>42952</c:v>
                </c:pt>
                <c:pt idx="323">
                  <c:v>42953</c:v>
                </c:pt>
                <c:pt idx="324">
                  <c:v>42954</c:v>
                </c:pt>
                <c:pt idx="325">
                  <c:v>42955</c:v>
                </c:pt>
                <c:pt idx="326">
                  <c:v>42956</c:v>
                </c:pt>
                <c:pt idx="327">
                  <c:v>42957</c:v>
                </c:pt>
                <c:pt idx="328">
                  <c:v>42958</c:v>
                </c:pt>
                <c:pt idx="329">
                  <c:v>42959</c:v>
                </c:pt>
                <c:pt idx="330">
                  <c:v>42960</c:v>
                </c:pt>
                <c:pt idx="331">
                  <c:v>42961</c:v>
                </c:pt>
                <c:pt idx="332">
                  <c:v>42962</c:v>
                </c:pt>
                <c:pt idx="333">
                  <c:v>42963</c:v>
                </c:pt>
                <c:pt idx="334">
                  <c:v>42964</c:v>
                </c:pt>
                <c:pt idx="335">
                  <c:v>42965</c:v>
                </c:pt>
                <c:pt idx="336">
                  <c:v>42966</c:v>
                </c:pt>
                <c:pt idx="337">
                  <c:v>42967</c:v>
                </c:pt>
                <c:pt idx="338">
                  <c:v>42968</c:v>
                </c:pt>
                <c:pt idx="339">
                  <c:v>42969</c:v>
                </c:pt>
                <c:pt idx="340">
                  <c:v>42970</c:v>
                </c:pt>
                <c:pt idx="341">
                  <c:v>42971</c:v>
                </c:pt>
                <c:pt idx="342">
                  <c:v>42972</c:v>
                </c:pt>
                <c:pt idx="343">
                  <c:v>42973</c:v>
                </c:pt>
                <c:pt idx="344">
                  <c:v>42974</c:v>
                </c:pt>
                <c:pt idx="345">
                  <c:v>42975</c:v>
                </c:pt>
                <c:pt idx="346">
                  <c:v>42976</c:v>
                </c:pt>
                <c:pt idx="347">
                  <c:v>42977</c:v>
                </c:pt>
                <c:pt idx="348">
                  <c:v>42978</c:v>
                </c:pt>
                <c:pt idx="349">
                  <c:v>42979</c:v>
                </c:pt>
                <c:pt idx="350">
                  <c:v>42980</c:v>
                </c:pt>
                <c:pt idx="351">
                  <c:v>42981</c:v>
                </c:pt>
                <c:pt idx="352">
                  <c:v>42982</c:v>
                </c:pt>
                <c:pt idx="353">
                  <c:v>42983</c:v>
                </c:pt>
                <c:pt idx="354">
                  <c:v>42984</c:v>
                </c:pt>
                <c:pt idx="355">
                  <c:v>42985</c:v>
                </c:pt>
                <c:pt idx="356">
                  <c:v>42986</c:v>
                </c:pt>
                <c:pt idx="357">
                  <c:v>42987</c:v>
                </c:pt>
                <c:pt idx="358">
                  <c:v>42988</c:v>
                </c:pt>
                <c:pt idx="359">
                  <c:v>42989</c:v>
                </c:pt>
                <c:pt idx="360">
                  <c:v>42990</c:v>
                </c:pt>
                <c:pt idx="361">
                  <c:v>42991</c:v>
                </c:pt>
                <c:pt idx="362">
                  <c:v>42992</c:v>
                </c:pt>
                <c:pt idx="363">
                  <c:v>42993</c:v>
                </c:pt>
                <c:pt idx="364">
                  <c:v>42994</c:v>
                </c:pt>
                <c:pt idx="365">
                  <c:v>42995</c:v>
                </c:pt>
                <c:pt idx="366">
                  <c:v>42996</c:v>
                </c:pt>
                <c:pt idx="367">
                  <c:v>42997</c:v>
                </c:pt>
                <c:pt idx="368">
                  <c:v>42998</c:v>
                </c:pt>
                <c:pt idx="369">
                  <c:v>42999</c:v>
                </c:pt>
                <c:pt idx="370">
                  <c:v>43000</c:v>
                </c:pt>
                <c:pt idx="371">
                  <c:v>43001</c:v>
                </c:pt>
                <c:pt idx="372">
                  <c:v>43002</c:v>
                </c:pt>
                <c:pt idx="373">
                  <c:v>43003</c:v>
                </c:pt>
                <c:pt idx="374">
                  <c:v>43004</c:v>
                </c:pt>
                <c:pt idx="375">
                  <c:v>43005</c:v>
                </c:pt>
                <c:pt idx="376">
                  <c:v>43006</c:v>
                </c:pt>
                <c:pt idx="377">
                  <c:v>43007</c:v>
                </c:pt>
                <c:pt idx="378">
                  <c:v>43008</c:v>
                </c:pt>
                <c:pt idx="379">
                  <c:v>43009</c:v>
                </c:pt>
                <c:pt idx="380">
                  <c:v>43010</c:v>
                </c:pt>
                <c:pt idx="381">
                  <c:v>43011</c:v>
                </c:pt>
                <c:pt idx="382">
                  <c:v>43012</c:v>
                </c:pt>
                <c:pt idx="383">
                  <c:v>43013</c:v>
                </c:pt>
                <c:pt idx="384">
                  <c:v>43014</c:v>
                </c:pt>
                <c:pt idx="385">
                  <c:v>43015</c:v>
                </c:pt>
                <c:pt idx="386">
                  <c:v>43016</c:v>
                </c:pt>
                <c:pt idx="387">
                  <c:v>43017</c:v>
                </c:pt>
                <c:pt idx="388">
                  <c:v>43018</c:v>
                </c:pt>
                <c:pt idx="389">
                  <c:v>43019</c:v>
                </c:pt>
                <c:pt idx="390">
                  <c:v>43020</c:v>
                </c:pt>
                <c:pt idx="391">
                  <c:v>43021</c:v>
                </c:pt>
                <c:pt idx="392">
                  <c:v>43022</c:v>
                </c:pt>
                <c:pt idx="393">
                  <c:v>43023</c:v>
                </c:pt>
                <c:pt idx="394">
                  <c:v>43024</c:v>
                </c:pt>
                <c:pt idx="395">
                  <c:v>43025</c:v>
                </c:pt>
                <c:pt idx="396">
                  <c:v>43026</c:v>
                </c:pt>
                <c:pt idx="397">
                  <c:v>43027</c:v>
                </c:pt>
                <c:pt idx="398">
                  <c:v>43028</c:v>
                </c:pt>
                <c:pt idx="399">
                  <c:v>43029</c:v>
                </c:pt>
                <c:pt idx="400">
                  <c:v>43030</c:v>
                </c:pt>
                <c:pt idx="401">
                  <c:v>43031</c:v>
                </c:pt>
                <c:pt idx="402">
                  <c:v>43032</c:v>
                </c:pt>
                <c:pt idx="403">
                  <c:v>43033</c:v>
                </c:pt>
                <c:pt idx="404">
                  <c:v>43034</c:v>
                </c:pt>
                <c:pt idx="405">
                  <c:v>43035</c:v>
                </c:pt>
                <c:pt idx="406">
                  <c:v>43036</c:v>
                </c:pt>
                <c:pt idx="407">
                  <c:v>43037</c:v>
                </c:pt>
                <c:pt idx="408">
                  <c:v>43038</c:v>
                </c:pt>
                <c:pt idx="409">
                  <c:v>43039</c:v>
                </c:pt>
                <c:pt idx="410">
                  <c:v>43040</c:v>
                </c:pt>
                <c:pt idx="411">
                  <c:v>43041</c:v>
                </c:pt>
                <c:pt idx="412">
                  <c:v>43042</c:v>
                </c:pt>
                <c:pt idx="413">
                  <c:v>43043</c:v>
                </c:pt>
                <c:pt idx="414">
                  <c:v>43044</c:v>
                </c:pt>
                <c:pt idx="415">
                  <c:v>43045</c:v>
                </c:pt>
                <c:pt idx="416">
                  <c:v>43046</c:v>
                </c:pt>
                <c:pt idx="417">
                  <c:v>43047</c:v>
                </c:pt>
                <c:pt idx="418">
                  <c:v>43048</c:v>
                </c:pt>
                <c:pt idx="419">
                  <c:v>43049</c:v>
                </c:pt>
                <c:pt idx="420">
                  <c:v>43050</c:v>
                </c:pt>
                <c:pt idx="421">
                  <c:v>43051</c:v>
                </c:pt>
                <c:pt idx="422">
                  <c:v>43052</c:v>
                </c:pt>
                <c:pt idx="423">
                  <c:v>43053</c:v>
                </c:pt>
                <c:pt idx="424">
                  <c:v>43054</c:v>
                </c:pt>
                <c:pt idx="425">
                  <c:v>43055</c:v>
                </c:pt>
                <c:pt idx="426">
                  <c:v>43056</c:v>
                </c:pt>
                <c:pt idx="427">
                  <c:v>43057</c:v>
                </c:pt>
                <c:pt idx="428">
                  <c:v>43058</c:v>
                </c:pt>
                <c:pt idx="429">
                  <c:v>43059</c:v>
                </c:pt>
                <c:pt idx="430">
                  <c:v>43060</c:v>
                </c:pt>
                <c:pt idx="431">
                  <c:v>43061</c:v>
                </c:pt>
                <c:pt idx="432">
                  <c:v>43062</c:v>
                </c:pt>
                <c:pt idx="433">
                  <c:v>43063</c:v>
                </c:pt>
                <c:pt idx="434">
                  <c:v>43064</c:v>
                </c:pt>
                <c:pt idx="435">
                  <c:v>43065</c:v>
                </c:pt>
                <c:pt idx="436">
                  <c:v>43066</c:v>
                </c:pt>
                <c:pt idx="437">
                  <c:v>43067</c:v>
                </c:pt>
                <c:pt idx="438">
                  <c:v>43068</c:v>
                </c:pt>
                <c:pt idx="439">
                  <c:v>43069</c:v>
                </c:pt>
                <c:pt idx="440">
                  <c:v>43070</c:v>
                </c:pt>
                <c:pt idx="441">
                  <c:v>43071</c:v>
                </c:pt>
                <c:pt idx="442">
                  <c:v>43072</c:v>
                </c:pt>
                <c:pt idx="443">
                  <c:v>43073</c:v>
                </c:pt>
                <c:pt idx="444">
                  <c:v>43074</c:v>
                </c:pt>
                <c:pt idx="445">
                  <c:v>43075</c:v>
                </c:pt>
                <c:pt idx="446">
                  <c:v>43076</c:v>
                </c:pt>
                <c:pt idx="447">
                  <c:v>43077</c:v>
                </c:pt>
                <c:pt idx="448">
                  <c:v>43078</c:v>
                </c:pt>
                <c:pt idx="449">
                  <c:v>43079</c:v>
                </c:pt>
                <c:pt idx="450">
                  <c:v>43080</c:v>
                </c:pt>
                <c:pt idx="451">
                  <c:v>43081</c:v>
                </c:pt>
                <c:pt idx="452">
                  <c:v>43082</c:v>
                </c:pt>
                <c:pt idx="453">
                  <c:v>43083</c:v>
                </c:pt>
                <c:pt idx="454">
                  <c:v>43084</c:v>
                </c:pt>
                <c:pt idx="455">
                  <c:v>43085</c:v>
                </c:pt>
                <c:pt idx="456">
                  <c:v>43086</c:v>
                </c:pt>
                <c:pt idx="457">
                  <c:v>43087</c:v>
                </c:pt>
                <c:pt idx="458">
                  <c:v>43088</c:v>
                </c:pt>
                <c:pt idx="459">
                  <c:v>43089</c:v>
                </c:pt>
                <c:pt idx="460">
                  <c:v>43090</c:v>
                </c:pt>
                <c:pt idx="461">
                  <c:v>43091</c:v>
                </c:pt>
                <c:pt idx="462">
                  <c:v>43092</c:v>
                </c:pt>
                <c:pt idx="463">
                  <c:v>43093</c:v>
                </c:pt>
                <c:pt idx="464">
                  <c:v>43094</c:v>
                </c:pt>
                <c:pt idx="465">
                  <c:v>43095</c:v>
                </c:pt>
                <c:pt idx="466">
                  <c:v>43096</c:v>
                </c:pt>
                <c:pt idx="467">
                  <c:v>43097</c:v>
                </c:pt>
                <c:pt idx="468">
                  <c:v>43098</c:v>
                </c:pt>
                <c:pt idx="469">
                  <c:v>43099</c:v>
                </c:pt>
                <c:pt idx="470">
                  <c:v>43100</c:v>
                </c:pt>
                <c:pt idx="471">
                  <c:v>43101</c:v>
                </c:pt>
                <c:pt idx="472">
                  <c:v>43102</c:v>
                </c:pt>
                <c:pt idx="473">
                  <c:v>43103</c:v>
                </c:pt>
                <c:pt idx="474">
                  <c:v>43104</c:v>
                </c:pt>
                <c:pt idx="475">
                  <c:v>43105</c:v>
                </c:pt>
                <c:pt idx="476">
                  <c:v>43106</c:v>
                </c:pt>
                <c:pt idx="477">
                  <c:v>43107</c:v>
                </c:pt>
                <c:pt idx="478">
                  <c:v>43108</c:v>
                </c:pt>
                <c:pt idx="479">
                  <c:v>43109</c:v>
                </c:pt>
                <c:pt idx="480">
                  <c:v>43110</c:v>
                </c:pt>
                <c:pt idx="481">
                  <c:v>43111</c:v>
                </c:pt>
                <c:pt idx="482">
                  <c:v>43112</c:v>
                </c:pt>
                <c:pt idx="483">
                  <c:v>43113</c:v>
                </c:pt>
                <c:pt idx="484">
                  <c:v>43114</c:v>
                </c:pt>
                <c:pt idx="485">
                  <c:v>43115</c:v>
                </c:pt>
                <c:pt idx="486">
                  <c:v>43116</c:v>
                </c:pt>
                <c:pt idx="487">
                  <c:v>43117</c:v>
                </c:pt>
                <c:pt idx="488">
                  <c:v>43118</c:v>
                </c:pt>
                <c:pt idx="489">
                  <c:v>43119</c:v>
                </c:pt>
                <c:pt idx="490">
                  <c:v>43120</c:v>
                </c:pt>
                <c:pt idx="491">
                  <c:v>43121</c:v>
                </c:pt>
                <c:pt idx="492">
                  <c:v>43122</c:v>
                </c:pt>
                <c:pt idx="493">
                  <c:v>43123</c:v>
                </c:pt>
                <c:pt idx="494">
                  <c:v>43124</c:v>
                </c:pt>
                <c:pt idx="495">
                  <c:v>43125</c:v>
                </c:pt>
                <c:pt idx="496">
                  <c:v>43126</c:v>
                </c:pt>
                <c:pt idx="497">
                  <c:v>43127</c:v>
                </c:pt>
                <c:pt idx="498">
                  <c:v>43128</c:v>
                </c:pt>
                <c:pt idx="499">
                  <c:v>43129</c:v>
                </c:pt>
                <c:pt idx="500">
                  <c:v>43130</c:v>
                </c:pt>
                <c:pt idx="501">
                  <c:v>43131</c:v>
                </c:pt>
                <c:pt idx="502">
                  <c:v>43132</c:v>
                </c:pt>
                <c:pt idx="503">
                  <c:v>43133</c:v>
                </c:pt>
                <c:pt idx="504">
                  <c:v>43134</c:v>
                </c:pt>
                <c:pt idx="505">
                  <c:v>43135</c:v>
                </c:pt>
                <c:pt idx="506">
                  <c:v>43136</c:v>
                </c:pt>
                <c:pt idx="507">
                  <c:v>43137</c:v>
                </c:pt>
                <c:pt idx="508">
                  <c:v>43138</c:v>
                </c:pt>
                <c:pt idx="509">
                  <c:v>43139</c:v>
                </c:pt>
                <c:pt idx="510">
                  <c:v>43140</c:v>
                </c:pt>
                <c:pt idx="511">
                  <c:v>43141</c:v>
                </c:pt>
                <c:pt idx="512">
                  <c:v>43142</c:v>
                </c:pt>
                <c:pt idx="513">
                  <c:v>43143</c:v>
                </c:pt>
                <c:pt idx="514">
                  <c:v>43144</c:v>
                </c:pt>
                <c:pt idx="515">
                  <c:v>43145</c:v>
                </c:pt>
                <c:pt idx="516">
                  <c:v>43146</c:v>
                </c:pt>
                <c:pt idx="517">
                  <c:v>43147</c:v>
                </c:pt>
                <c:pt idx="518">
                  <c:v>43148</c:v>
                </c:pt>
                <c:pt idx="519">
                  <c:v>43149</c:v>
                </c:pt>
                <c:pt idx="520">
                  <c:v>43150</c:v>
                </c:pt>
                <c:pt idx="521">
                  <c:v>43151</c:v>
                </c:pt>
                <c:pt idx="522">
                  <c:v>43152</c:v>
                </c:pt>
                <c:pt idx="523">
                  <c:v>43153</c:v>
                </c:pt>
                <c:pt idx="524">
                  <c:v>43154</c:v>
                </c:pt>
                <c:pt idx="525">
                  <c:v>43155</c:v>
                </c:pt>
                <c:pt idx="526">
                  <c:v>43156</c:v>
                </c:pt>
                <c:pt idx="527">
                  <c:v>43157</c:v>
                </c:pt>
                <c:pt idx="528">
                  <c:v>43158</c:v>
                </c:pt>
                <c:pt idx="529">
                  <c:v>43159</c:v>
                </c:pt>
                <c:pt idx="530">
                  <c:v>43160</c:v>
                </c:pt>
                <c:pt idx="531">
                  <c:v>43161</c:v>
                </c:pt>
                <c:pt idx="532">
                  <c:v>43162</c:v>
                </c:pt>
                <c:pt idx="533">
                  <c:v>43163</c:v>
                </c:pt>
                <c:pt idx="534">
                  <c:v>43164</c:v>
                </c:pt>
                <c:pt idx="535">
                  <c:v>43165</c:v>
                </c:pt>
                <c:pt idx="536">
                  <c:v>43166</c:v>
                </c:pt>
                <c:pt idx="537">
                  <c:v>43167</c:v>
                </c:pt>
                <c:pt idx="538">
                  <c:v>43168</c:v>
                </c:pt>
                <c:pt idx="539">
                  <c:v>43169</c:v>
                </c:pt>
                <c:pt idx="540">
                  <c:v>43170</c:v>
                </c:pt>
                <c:pt idx="541">
                  <c:v>43171</c:v>
                </c:pt>
                <c:pt idx="542">
                  <c:v>43172</c:v>
                </c:pt>
                <c:pt idx="543">
                  <c:v>43173</c:v>
                </c:pt>
                <c:pt idx="544">
                  <c:v>43174</c:v>
                </c:pt>
                <c:pt idx="545">
                  <c:v>43175</c:v>
                </c:pt>
                <c:pt idx="546">
                  <c:v>43176</c:v>
                </c:pt>
                <c:pt idx="547">
                  <c:v>43177</c:v>
                </c:pt>
                <c:pt idx="548">
                  <c:v>43178</c:v>
                </c:pt>
                <c:pt idx="549">
                  <c:v>43179</c:v>
                </c:pt>
                <c:pt idx="550">
                  <c:v>43180</c:v>
                </c:pt>
                <c:pt idx="551">
                  <c:v>43181</c:v>
                </c:pt>
                <c:pt idx="552">
                  <c:v>43182</c:v>
                </c:pt>
                <c:pt idx="553">
                  <c:v>43183</c:v>
                </c:pt>
                <c:pt idx="554">
                  <c:v>43184</c:v>
                </c:pt>
                <c:pt idx="555">
                  <c:v>43185</c:v>
                </c:pt>
                <c:pt idx="556">
                  <c:v>43186</c:v>
                </c:pt>
                <c:pt idx="557">
                  <c:v>43187</c:v>
                </c:pt>
                <c:pt idx="558">
                  <c:v>43188</c:v>
                </c:pt>
                <c:pt idx="559">
                  <c:v>43189</c:v>
                </c:pt>
                <c:pt idx="560">
                  <c:v>43190</c:v>
                </c:pt>
                <c:pt idx="561">
                  <c:v>43191</c:v>
                </c:pt>
                <c:pt idx="562">
                  <c:v>43192</c:v>
                </c:pt>
                <c:pt idx="563">
                  <c:v>43193</c:v>
                </c:pt>
                <c:pt idx="564">
                  <c:v>43194</c:v>
                </c:pt>
                <c:pt idx="565">
                  <c:v>43195</c:v>
                </c:pt>
                <c:pt idx="566">
                  <c:v>43196</c:v>
                </c:pt>
                <c:pt idx="567">
                  <c:v>43197</c:v>
                </c:pt>
                <c:pt idx="568">
                  <c:v>43198</c:v>
                </c:pt>
                <c:pt idx="569">
                  <c:v>43199</c:v>
                </c:pt>
              </c:numCache>
            </c:numRef>
          </c:xVal>
          <c:yVal>
            <c:numRef>
              <c:f>'novostavba dny'!$E$6:$E$575</c:f>
              <c:numCache>
                <c:formatCode>General</c:formatCode>
                <c:ptCount val="570"/>
                <c:pt idx="0">
                  <c:v>21</c:v>
                </c:pt>
                <c:pt idx="1">
                  <c:v>21.145258461671816</c:v>
                </c:pt>
                <c:pt idx="2">
                  <c:v>21.142525544365576</c:v>
                </c:pt>
                <c:pt idx="3">
                  <c:v>19.344362227164552</c:v>
                </c:pt>
                <c:pt idx="4">
                  <c:v>18.688090996577628</c:v>
                </c:pt>
                <c:pt idx="5">
                  <c:v>18.426302216201805</c:v>
                </c:pt>
                <c:pt idx="6">
                  <c:v>18.758906480265949</c:v>
                </c:pt>
                <c:pt idx="7">
                  <c:v>18.0841767156316</c:v>
                </c:pt>
                <c:pt idx="8">
                  <c:v>17.944704363663988</c:v>
                </c:pt>
                <c:pt idx="9">
                  <c:v>17.62701465864177</c:v>
                </c:pt>
                <c:pt idx="10">
                  <c:v>18.447811343675511</c:v>
                </c:pt>
                <c:pt idx="11">
                  <c:v>17.592982568343331</c:v>
                </c:pt>
                <c:pt idx="12">
                  <c:v>18.005025416900452</c:v>
                </c:pt>
                <c:pt idx="13">
                  <c:v>18.490029406629191</c:v>
                </c:pt>
                <c:pt idx="14">
                  <c:v>19.591429300546963</c:v>
                </c:pt>
                <c:pt idx="15">
                  <c:v>18.43752242680938</c:v>
                </c:pt>
                <c:pt idx="16">
                  <c:v>17.975854920801112</c:v>
                </c:pt>
                <c:pt idx="17">
                  <c:v>17.391364948564501</c:v>
                </c:pt>
                <c:pt idx="18">
                  <c:v>16.880081142605661</c:v>
                </c:pt>
                <c:pt idx="19">
                  <c:v>16.099953622230203</c:v>
                </c:pt>
                <c:pt idx="20">
                  <c:v>16.560808935157183</c:v>
                </c:pt>
                <c:pt idx="21">
                  <c:v>14.899801332559548</c:v>
                </c:pt>
                <c:pt idx="22">
                  <c:v>14.538994411424028</c:v>
                </c:pt>
                <c:pt idx="23">
                  <c:v>14.079149374292115</c:v>
                </c:pt>
                <c:pt idx="24">
                  <c:v>13.660995215790706</c:v>
                </c:pt>
                <c:pt idx="25">
                  <c:v>13.774913137125282</c:v>
                </c:pt>
                <c:pt idx="26">
                  <c:v>12.831058600181109</c:v>
                </c:pt>
                <c:pt idx="27">
                  <c:v>12.575557786489071</c:v>
                </c:pt>
                <c:pt idx="28">
                  <c:v>12.741541195432319</c:v>
                </c:pt>
                <c:pt idx="29">
                  <c:v>13.70586906414718</c:v>
                </c:pt>
                <c:pt idx="30">
                  <c:v>12.921182448883997</c:v>
                </c:pt>
                <c:pt idx="31">
                  <c:v>12.798123612796985</c:v>
                </c:pt>
                <c:pt idx="32">
                  <c:v>13.144638405739215</c:v>
                </c:pt>
                <c:pt idx="33">
                  <c:v>13.04550781539308</c:v>
                </c:pt>
                <c:pt idx="34">
                  <c:v>13.267508440529127</c:v>
                </c:pt>
                <c:pt idx="35">
                  <c:v>12.410052180952334</c:v>
                </c:pt>
                <c:pt idx="36">
                  <c:v>12.121378236960481</c:v>
                </c:pt>
                <c:pt idx="37">
                  <c:v>12.055660509967424</c:v>
                </c:pt>
                <c:pt idx="38">
                  <c:v>12.104722442079833</c:v>
                </c:pt>
                <c:pt idx="39">
                  <c:v>12.801472889689535</c:v>
                </c:pt>
                <c:pt idx="40">
                  <c:v>12.388502375461826</c:v>
                </c:pt>
                <c:pt idx="41">
                  <c:v>12.462187203626513</c:v>
                </c:pt>
                <c:pt idx="42">
                  <c:v>12.345364879298245</c:v>
                </c:pt>
                <c:pt idx="43">
                  <c:v>12.344433645821596</c:v>
                </c:pt>
                <c:pt idx="44">
                  <c:v>12.39805456800093</c:v>
                </c:pt>
                <c:pt idx="45">
                  <c:v>13.185782371046685</c:v>
                </c:pt>
                <c:pt idx="46">
                  <c:v>12.539833565004074</c:v>
                </c:pt>
                <c:pt idx="47">
                  <c:v>15.898748601492002</c:v>
                </c:pt>
                <c:pt idx="48">
                  <c:v>17.838984104223869</c:v>
                </c:pt>
                <c:pt idx="49">
                  <c:v>17.784596069135432</c:v>
                </c:pt>
                <c:pt idx="50">
                  <c:v>17.216419894366595</c:v>
                </c:pt>
                <c:pt idx="51">
                  <c:v>14.098729512554542</c:v>
                </c:pt>
                <c:pt idx="52">
                  <c:v>12.680512053061761</c:v>
                </c:pt>
                <c:pt idx="53">
                  <c:v>12.071101856026644</c:v>
                </c:pt>
                <c:pt idx="54">
                  <c:v>10.788313180591103</c:v>
                </c:pt>
                <c:pt idx="55">
                  <c:v>10.12689365711185</c:v>
                </c:pt>
                <c:pt idx="56">
                  <c:v>9.9847556555309893</c:v>
                </c:pt>
                <c:pt idx="57">
                  <c:v>9.3016187308184044</c:v>
                </c:pt>
                <c:pt idx="58">
                  <c:v>8.5081868188462977</c:v>
                </c:pt>
                <c:pt idx="59">
                  <c:v>7.4143586312929983</c:v>
                </c:pt>
                <c:pt idx="60">
                  <c:v>7.3236878077724441</c:v>
                </c:pt>
                <c:pt idx="61">
                  <c:v>8.0938527700128589</c:v>
                </c:pt>
                <c:pt idx="62">
                  <c:v>8.6036852214142527</c:v>
                </c:pt>
                <c:pt idx="63">
                  <c:v>8.734265173722406</c:v>
                </c:pt>
                <c:pt idx="64">
                  <c:v>8.9394503509093965</c:v>
                </c:pt>
                <c:pt idx="65">
                  <c:v>8.959447856551833</c:v>
                </c:pt>
                <c:pt idx="66">
                  <c:v>8.5086166188212928</c:v>
                </c:pt>
                <c:pt idx="67">
                  <c:v>8.5682652423124637</c:v>
                </c:pt>
                <c:pt idx="68">
                  <c:v>8.6705161177402488</c:v>
                </c:pt>
                <c:pt idx="69">
                  <c:v>8.7085049773564833</c:v>
                </c:pt>
                <c:pt idx="70">
                  <c:v>8.9584877512614867</c:v>
                </c:pt>
                <c:pt idx="71">
                  <c:v>8.3761327614474794</c:v>
                </c:pt>
                <c:pt idx="72">
                  <c:v>7.8438224637342273</c:v>
                </c:pt>
                <c:pt idx="73">
                  <c:v>7.42359342671989</c:v>
                </c:pt>
                <c:pt idx="74">
                  <c:v>6.839506889537347</c:v>
                </c:pt>
                <c:pt idx="75">
                  <c:v>6.3717658710360183</c:v>
                </c:pt>
                <c:pt idx="76">
                  <c:v>6.5780763653413032</c:v>
                </c:pt>
                <c:pt idx="77">
                  <c:v>6.3814702753859365</c:v>
                </c:pt>
                <c:pt idx="78">
                  <c:v>5.4888461756936522</c:v>
                </c:pt>
                <c:pt idx="79">
                  <c:v>4.8832526007247452</c:v>
                </c:pt>
                <c:pt idx="80">
                  <c:v>4.9720592163318997</c:v>
                </c:pt>
                <c:pt idx="81">
                  <c:v>4.9728828182805955</c:v>
                </c:pt>
                <c:pt idx="82">
                  <c:v>5.1518998674307568</c:v>
                </c:pt>
                <c:pt idx="83">
                  <c:v>5.2015668818803533</c:v>
                </c:pt>
                <c:pt idx="84">
                  <c:v>5.7147778526602906</c:v>
                </c:pt>
                <c:pt idx="85">
                  <c:v>6.3031435596269603</c:v>
                </c:pt>
                <c:pt idx="86">
                  <c:v>6.1980658384634353</c:v>
                </c:pt>
                <c:pt idx="87">
                  <c:v>5.9219009505361555</c:v>
                </c:pt>
                <c:pt idx="88">
                  <c:v>5.7205478117750772</c:v>
                </c:pt>
                <c:pt idx="89">
                  <c:v>5.8464538560340316</c:v>
                </c:pt>
                <c:pt idx="90">
                  <c:v>5.5527977533972717</c:v>
                </c:pt>
                <c:pt idx="91">
                  <c:v>4.9903932549500496</c:v>
                </c:pt>
                <c:pt idx="92">
                  <c:v>4.7475089729225601</c:v>
                </c:pt>
                <c:pt idx="93">
                  <c:v>4.8268519382741033</c:v>
                </c:pt>
                <c:pt idx="94">
                  <c:v>4.9468329543233267</c:v>
                </c:pt>
                <c:pt idx="95">
                  <c:v>4.4605340082634939</c:v>
                </c:pt>
                <c:pt idx="96">
                  <c:v>4.1733355542062327</c:v>
                </c:pt>
                <c:pt idx="97">
                  <c:v>6.1286151638007595</c:v>
                </c:pt>
                <c:pt idx="98">
                  <c:v>7.0092822813905968</c:v>
                </c:pt>
                <c:pt idx="99">
                  <c:v>5.1436748155033456</c:v>
                </c:pt>
                <c:pt idx="100">
                  <c:v>6.0624257587242028</c:v>
                </c:pt>
                <c:pt idx="101">
                  <c:v>6.1074629590593759</c:v>
                </c:pt>
                <c:pt idx="102">
                  <c:v>6.0996676273632602</c:v>
                </c:pt>
                <c:pt idx="103">
                  <c:v>5.7716528073367499</c:v>
                </c:pt>
                <c:pt idx="104">
                  <c:v>4.9043016010789415</c:v>
                </c:pt>
                <c:pt idx="105">
                  <c:v>4.2998364287618642</c:v>
                </c:pt>
                <c:pt idx="106">
                  <c:v>3.6510557767560385</c:v>
                </c:pt>
                <c:pt idx="107">
                  <c:v>3.1753949948395075</c:v>
                </c:pt>
                <c:pt idx="108">
                  <c:v>3.0932583076203173</c:v>
                </c:pt>
                <c:pt idx="109">
                  <c:v>3.4215570730434592</c:v>
                </c:pt>
                <c:pt idx="110">
                  <c:v>3.4072795061770194</c:v>
                </c:pt>
                <c:pt idx="111">
                  <c:v>2.8244286972712871</c:v>
                </c:pt>
                <c:pt idx="112">
                  <c:v>1.7077505041056611</c:v>
                </c:pt>
                <c:pt idx="113">
                  <c:v>1.3716153292164108</c:v>
                </c:pt>
                <c:pt idx="114">
                  <c:v>2.3684458513380378</c:v>
                </c:pt>
                <c:pt idx="115">
                  <c:v>2.0333279501169272</c:v>
                </c:pt>
                <c:pt idx="116">
                  <c:v>2.6444173919830973</c:v>
                </c:pt>
                <c:pt idx="117">
                  <c:v>2.4439728446279787</c:v>
                </c:pt>
                <c:pt idx="118">
                  <c:v>2.5700213297525352</c:v>
                </c:pt>
                <c:pt idx="119">
                  <c:v>2.6516590560477198</c:v>
                </c:pt>
                <c:pt idx="120">
                  <c:v>2.8879948636924837</c:v>
                </c:pt>
                <c:pt idx="121">
                  <c:v>2.7444747145045767</c:v>
                </c:pt>
                <c:pt idx="122">
                  <c:v>2.6631910300986874</c:v>
                </c:pt>
                <c:pt idx="123">
                  <c:v>2.5725996154797031</c:v>
                </c:pt>
                <c:pt idx="124">
                  <c:v>1.3640070627566274</c:v>
                </c:pt>
                <c:pt idx="125">
                  <c:v>0.95908221708714336</c:v>
                </c:pt>
                <c:pt idx="126">
                  <c:v>1.6528699446971586</c:v>
                </c:pt>
                <c:pt idx="127">
                  <c:v>1.3054852417683378</c:v>
                </c:pt>
                <c:pt idx="128">
                  <c:v>1.3015972248033449</c:v>
                </c:pt>
                <c:pt idx="129">
                  <c:v>1.4024461792650982</c:v>
                </c:pt>
                <c:pt idx="130">
                  <c:v>1.0957186046869083</c:v>
                </c:pt>
                <c:pt idx="131">
                  <c:v>1.6488572993746402</c:v>
                </c:pt>
                <c:pt idx="132">
                  <c:v>1.164778206021083</c:v>
                </c:pt>
                <c:pt idx="133">
                  <c:v>1.057417403552563</c:v>
                </c:pt>
                <c:pt idx="134">
                  <c:v>0.89977807612967808</c:v>
                </c:pt>
                <c:pt idx="135">
                  <c:v>0.75473693928643115</c:v>
                </c:pt>
                <c:pt idx="136">
                  <c:v>1.3699940483638784</c:v>
                </c:pt>
                <c:pt idx="137">
                  <c:v>1.1219699292732912</c:v>
                </c:pt>
                <c:pt idx="138">
                  <c:v>1.1333891756705725</c:v>
                </c:pt>
                <c:pt idx="139">
                  <c:v>1.3088861406845353</c:v>
                </c:pt>
                <c:pt idx="140">
                  <c:v>1.5900039763480436</c:v>
                </c:pt>
                <c:pt idx="141">
                  <c:v>2.3600206687251557</c:v>
                </c:pt>
                <c:pt idx="142">
                  <c:v>2.404779128074324</c:v>
                </c:pt>
                <c:pt idx="143">
                  <c:v>2.4628931712843496</c:v>
                </c:pt>
                <c:pt idx="144">
                  <c:v>2.3531925385902923</c:v>
                </c:pt>
                <c:pt idx="145">
                  <c:v>2.1477872016469064</c:v>
                </c:pt>
                <c:pt idx="146">
                  <c:v>2.0478228034992298</c:v>
                </c:pt>
                <c:pt idx="147">
                  <c:v>2.1750680889927025</c:v>
                </c:pt>
                <c:pt idx="148">
                  <c:v>2.3621564004654374</c:v>
                </c:pt>
                <c:pt idx="149">
                  <c:v>3.1421515817912677</c:v>
                </c:pt>
                <c:pt idx="150">
                  <c:v>3.5032343492732707</c:v>
                </c:pt>
                <c:pt idx="151">
                  <c:v>3.77976367669703</c:v>
                </c:pt>
                <c:pt idx="152">
                  <c:v>4.0294100771845933</c:v>
                </c:pt>
                <c:pt idx="153">
                  <c:v>4.0738155015046686</c:v>
                </c:pt>
                <c:pt idx="154">
                  <c:v>4.2971964827920601</c:v>
                </c:pt>
                <c:pt idx="155">
                  <c:v>4.6273190727683868</c:v>
                </c:pt>
                <c:pt idx="156">
                  <c:v>5.2079766255042159</c:v>
                </c:pt>
                <c:pt idx="157">
                  <c:v>5.4757146527840632</c:v>
                </c:pt>
                <c:pt idx="158">
                  <c:v>5.6941176890334191</c:v>
                </c:pt>
                <c:pt idx="159">
                  <c:v>6.0786928176748916</c:v>
                </c:pt>
                <c:pt idx="160">
                  <c:v>6.3927250707010899</c:v>
                </c:pt>
                <c:pt idx="161">
                  <c:v>6.8043974177289783</c:v>
                </c:pt>
                <c:pt idx="162">
                  <c:v>7.450645171006272</c:v>
                </c:pt>
                <c:pt idx="163">
                  <c:v>8.2299384850987281</c:v>
                </c:pt>
                <c:pt idx="164">
                  <c:v>7.7370332767768559</c:v>
                </c:pt>
                <c:pt idx="165">
                  <c:v>7.995065756133954</c:v>
                </c:pt>
                <c:pt idx="166">
                  <c:v>8.317816757971741</c:v>
                </c:pt>
                <c:pt idx="167">
                  <c:v>8.4816228871102339</c:v>
                </c:pt>
                <c:pt idx="168">
                  <c:v>8.8644144894481087</c:v>
                </c:pt>
                <c:pt idx="169">
                  <c:v>8.6228021849838115</c:v>
                </c:pt>
                <c:pt idx="170">
                  <c:v>8.6095851259983647</c:v>
                </c:pt>
                <c:pt idx="171">
                  <c:v>8.2397509670820455</c:v>
                </c:pt>
                <c:pt idx="172">
                  <c:v>8.0511177622981904</c:v>
                </c:pt>
                <c:pt idx="173">
                  <c:v>8.0607322003720583</c:v>
                </c:pt>
                <c:pt idx="174">
                  <c:v>8.0117987461737812</c:v>
                </c:pt>
                <c:pt idx="175">
                  <c:v>8.1321657535879694</c:v>
                </c:pt>
                <c:pt idx="176">
                  <c:v>7.8140304899475268</c:v>
                </c:pt>
                <c:pt idx="177">
                  <c:v>7.7407413683386039</c:v>
                </c:pt>
                <c:pt idx="178">
                  <c:v>7.6525166048907067</c:v>
                </c:pt>
                <c:pt idx="179">
                  <c:v>7.9509034787181463</c:v>
                </c:pt>
                <c:pt idx="180">
                  <c:v>8.6014151413921809</c:v>
                </c:pt>
                <c:pt idx="181">
                  <c:v>8.6504494187513501</c:v>
                </c:pt>
                <c:pt idx="182">
                  <c:v>8.5784852379726999</c:v>
                </c:pt>
                <c:pt idx="183">
                  <c:v>8.4052405465470201</c:v>
                </c:pt>
                <c:pt idx="184">
                  <c:v>8.8494873340700906</c:v>
                </c:pt>
                <c:pt idx="185">
                  <c:v>9.2262077186326223</c:v>
                </c:pt>
                <c:pt idx="186">
                  <c:v>9.112505913035875</c:v>
                </c:pt>
                <c:pt idx="187">
                  <c:v>8.7255449807432797</c:v>
                </c:pt>
                <c:pt idx="188">
                  <c:v>8.8321630465250109</c:v>
                </c:pt>
                <c:pt idx="189">
                  <c:v>8.6999459914577528</c:v>
                </c:pt>
                <c:pt idx="190">
                  <c:v>9.418860439916898</c:v>
                </c:pt>
                <c:pt idx="191">
                  <c:v>9.4204483988962693</c:v>
                </c:pt>
                <c:pt idx="192">
                  <c:v>9.8168704886284104</c:v>
                </c:pt>
                <c:pt idx="193">
                  <c:v>10.429570901556644</c:v>
                </c:pt>
                <c:pt idx="194">
                  <c:v>10.95212116120274</c:v>
                </c:pt>
                <c:pt idx="195">
                  <c:v>11.617106376065522</c:v>
                </c:pt>
                <c:pt idx="196">
                  <c:v>12.436994470172749</c:v>
                </c:pt>
                <c:pt idx="197">
                  <c:v>12.805609286318941</c:v>
                </c:pt>
                <c:pt idx="198">
                  <c:v>12.687632715961854</c:v>
                </c:pt>
                <c:pt idx="199">
                  <c:v>12.375173969940988</c:v>
                </c:pt>
                <c:pt idx="200">
                  <c:v>12.696963796291357</c:v>
                </c:pt>
                <c:pt idx="201">
                  <c:v>12.137554088303659</c:v>
                </c:pt>
                <c:pt idx="202">
                  <c:v>11.530426126402062</c:v>
                </c:pt>
                <c:pt idx="203">
                  <c:v>11.484560874548151</c:v>
                </c:pt>
                <c:pt idx="204">
                  <c:v>11.893662902513825</c:v>
                </c:pt>
                <c:pt idx="205">
                  <c:v>12.440263320454278</c:v>
                </c:pt>
                <c:pt idx="206">
                  <c:v>12.408552017728198</c:v>
                </c:pt>
                <c:pt idx="207">
                  <c:v>12.013383137933943</c:v>
                </c:pt>
                <c:pt idx="208">
                  <c:v>11.459669200135068</c:v>
                </c:pt>
                <c:pt idx="209">
                  <c:v>11.958725239139085</c:v>
                </c:pt>
                <c:pt idx="210">
                  <c:v>11.986296889120922</c:v>
                </c:pt>
                <c:pt idx="211">
                  <c:v>11.904597103924516</c:v>
                </c:pt>
                <c:pt idx="212">
                  <c:v>12.075777874210871</c:v>
                </c:pt>
                <c:pt idx="213">
                  <c:v>11.703631739981574</c:v>
                </c:pt>
                <c:pt idx="214">
                  <c:v>10.811888525040331</c:v>
                </c:pt>
                <c:pt idx="215">
                  <c:v>10.171352346882713</c:v>
                </c:pt>
                <c:pt idx="216">
                  <c:v>9.8694910004956</c:v>
                </c:pt>
                <c:pt idx="217">
                  <c:v>10.068248874704068</c:v>
                </c:pt>
                <c:pt idx="218">
                  <c:v>10.052077242827181</c:v>
                </c:pt>
                <c:pt idx="219">
                  <c:v>10.24749160114925</c:v>
                </c:pt>
                <c:pt idx="220">
                  <c:v>10.663030978617371</c:v>
                </c:pt>
                <c:pt idx="221">
                  <c:v>10.008337725051433</c:v>
                </c:pt>
                <c:pt idx="222">
                  <c:v>10.206490803784163</c:v>
                </c:pt>
                <c:pt idx="223">
                  <c:v>9.995476368241043</c:v>
                </c:pt>
                <c:pt idx="224">
                  <c:v>9.9307993994755179</c:v>
                </c:pt>
                <c:pt idx="225">
                  <c:v>10.400557034458643</c:v>
                </c:pt>
                <c:pt idx="226">
                  <c:v>10.807854818700889</c:v>
                </c:pt>
                <c:pt idx="227">
                  <c:v>11.303124830248407</c:v>
                </c:pt>
                <c:pt idx="228">
                  <c:v>11.60905212317607</c:v>
                </c:pt>
                <c:pt idx="229">
                  <c:v>12.02722776489145</c:v>
                </c:pt>
                <c:pt idx="230">
                  <c:v>12.036393247183696</c:v>
                </c:pt>
                <c:pt idx="231">
                  <c:v>12.273623085126246</c:v>
                </c:pt>
                <c:pt idx="232">
                  <c:v>12.892798495388661</c:v>
                </c:pt>
                <c:pt idx="233">
                  <c:v>13.021114660464946</c:v>
                </c:pt>
                <c:pt idx="234">
                  <c:v>12.534343617584</c:v>
                </c:pt>
                <c:pt idx="235">
                  <c:v>12.108948001495264</c:v>
                </c:pt>
                <c:pt idx="236">
                  <c:v>12.443856199877246</c:v>
                </c:pt>
                <c:pt idx="237">
                  <c:v>12.950870293262142</c:v>
                </c:pt>
                <c:pt idx="238">
                  <c:v>13.012852174612362</c:v>
                </c:pt>
                <c:pt idx="239">
                  <c:v>14.001498396344232</c:v>
                </c:pt>
                <c:pt idx="240">
                  <c:v>14.44948763497996</c:v>
                </c:pt>
                <c:pt idx="241">
                  <c:v>14.986887575835226</c:v>
                </c:pt>
                <c:pt idx="242">
                  <c:v>15.625252048703715</c:v>
                </c:pt>
                <c:pt idx="243">
                  <c:v>16.142767793185158</c:v>
                </c:pt>
                <c:pt idx="244">
                  <c:v>16.819079063886875</c:v>
                </c:pt>
                <c:pt idx="245">
                  <c:v>16.900308423143542</c:v>
                </c:pt>
                <c:pt idx="246">
                  <c:v>16.824235486204543</c:v>
                </c:pt>
                <c:pt idx="247">
                  <c:v>16.845847039585351</c:v>
                </c:pt>
                <c:pt idx="248">
                  <c:v>16.947076063611348</c:v>
                </c:pt>
                <c:pt idx="249">
                  <c:v>17.139799165351633</c:v>
                </c:pt>
                <c:pt idx="250">
                  <c:v>17.083072679991801</c:v>
                </c:pt>
                <c:pt idx="251">
                  <c:v>17.250784399465829</c:v>
                </c:pt>
                <c:pt idx="252">
                  <c:v>17.446032614465821</c:v>
                </c:pt>
                <c:pt idx="253">
                  <c:v>17.794350140101415</c:v>
                </c:pt>
                <c:pt idx="254">
                  <c:v>18.375242158013862</c:v>
                </c:pt>
                <c:pt idx="255">
                  <c:v>18.234668086364309</c:v>
                </c:pt>
                <c:pt idx="256">
                  <c:v>19.46786780989396</c:v>
                </c:pt>
                <c:pt idx="257">
                  <c:v>19.542037044885092</c:v>
                </c:pt>
                <c:pt idx="258">
                  <c:v>19.325287246668722</c:v>
                </c:pt>
                <c:pt idx="259">
                  <c:v>19.433346138102479</c:v>
                </c:pt>
                <c:pt idx="260">
                  <c:v>19.486397057566137</c:v>
                </c:pt>
                <c:pt idx="261">
                  <c:v>19.123717543730891</c:v>
                </c:pt>
                <c:pt idx="262">
                  <c:v>19.146266045475841</c:v>
                </c:pt>
                <c:pt idx="263">
                  <c:v>18.80052226862972</c:v>
                </c:pt>
                <c:pt idx="264">
                  <c:v>18.521793160890866</c:v>
                </c:pt>
                <c:pt idx="265">
                  <c:v>18.715474153859304</c:v>
                </c:pt>
                <c:pt idx="266">
                  <c:v>19.091411444096593</c:v>
                </c:pt>
                <c:pt idx="267">
                  <c:v>19.302607862750392</c:v>
                </c:pt>
                <c:pt idx="268">
                  <c:v>19.814223908193526</c:v>
                </c:pt>
                <c:pt idx="269">
                  <c:v>20.136227735380999</c:v>
                </c:pt>
                <c:pt idx="270">
                  <c:v>19.767602511361474</c:v>
                </c:pt>
                <c:pt idx="271">
                  <c:v>18.950301292612949</c:v>
                </c:pt>
                <c:pt idx="272">
                  <c:v>20.135357507710978</c:v>
                </c:pt>
                <c:pt idx="273">
                  <c:v>19.660162928278623</c:v>
                </c:pt>
                <c:pt idx="274">
                  <c:v>19.578778585351301</c:v>
                </c:pt>
                <c:pt idx="275">
                  <c:v>19.858601441662358</c:v>
                </c:pt>
                <c:pt idx="276">
                  <c:v>20.419341589410124</c:v>
                </c:pt>
                <c:pt idx="277">
                  <c:v>21.117567401071483</c:v>
                </c:pt>
                <c:pt idx="278">
                  <c:v>21.378119816159142</c:v>
                </c:pt>
                <c:pt idx="279">
                  <c:v>21.310879998585278</c:v>
                </c:pt>
                <c:pt idx="280">
                  <c:v>21.459485555494666</c:v>
                </c:pt>
                <c:pt idx="281">
                  <c:v>21.548586700140277</c:v>
                </c:pt>
                <c:pt idx="282">
                  <c:v>21.523644407117445</c:v>
                </c:pt>
                <c:pt idx="283">
                  <c:v>21.234291103338819</c:v>
                </c:pt>
                <c:pt idx="284">
                  <c:v>21.134433256363536</c:v>
                </c:pt>
                <c:pt idx="285">
                  <c:v>20.863735738157629</c:v>
                </c:pt>
                <c:pt idx="286">
                  <c:v>19.67270291028899</c:v>
                </c:pt>
                <c:pt idx="287">
                  <c:v>20.417897853434624</c:v>
                </c:pt>
                <c:pt idx="288">
                  <c:v>20.309608018273138</c:v>
                </c:pt>
                <c:pt idx="289">
                  <c:v>20.246223987984649</c:v>
                </c:pt>
                <c:pt idx="290">
                  <c:v>20.17514248846237</c:v>
                </c:pt>
                <c:pt idx="291">
                  <c:v>20.147214341512154</c:v>
                </c:pt>
                <c:pt idx="292">
                  <c:v>20.534936395271416</c:v>
                </c:pt>
                <c:pt idx="293">
                  <c:v>20.800611333812412</c:v>
                </c:pt>
                <c:pt idx="294">
                  <c:v>21.263842784106146</c:v>
                </c:pt>
                <c:pt idx="295">
                  <c:v>21.7836072416344</c:v>
                </c:pt>
                <c:pt idx="296">
                  <c:v>22.2073801245715</c:v>
                </c:pt>
                <c:pt idx="297">
                  <c:v>22.058381836429817</c:v>
                </c:pt>
                <c:pt idx="298">
                  <c:v>21.6120629565321</c:v>
                </c:pt>
                <c:pt idx="299">
                  <c:v>21.112150608293177</c:v>
                </c:pt>
                <c:pt idx="300">
                  <c:v>20.281477544938753</c:v>
                </c:pt>
                <c:pt idx="301">
                  <c:v>19.027392907720696</c:v>
                </c:pt>
                <c:pt idx="302">
                  <c:v>19.569725456597553</c:v>
                </c:pt>
                <c:pt idx="303">
                  <c:v>19.788623446513157</c:v>
                </c:pt>
                <c:pt idx="304">
                  <c:v>20.109311433867333</c:v>
                </c:pt>
                <c:pt idx="305">
                  <c:v>20.682374509867714</c:v>
                </c:pt>
                <c:pt idx="306">
                  <c:v>21.148272657022517</c:v>
                </c:pt>
                <c:pt idx="307">
                  <c:v>21.385987124480835</c:v>
                </c:pt>
                <c:pt idx="308">
                  <c:v>21.697038222675019</c:v>
                </c:pt>
                <c:pt idx="309">
                  <c:v>21.675243489049535</c:v>
                </c:pt>
                <c:pt idx="310">
                  <c:v>21.20863208962237</c:v>
                </c:pt>
                <c:pt idx="311">
                  <c:v>20.591692624812822</c:v>
                </c:pt>
                <c:pt idx="312">
                  <c:v>20.319807406147902</c:v>
                </c:pt>
                <c:pt idx="313">
                  <c:v>20.167256385116161</c:v>
                </c:pt>
                <c:pt idx="314">
                  <c:v>20.115538535145333</c:v>
                </c:pt>
                <c:pt idx="315">
                  <c:v>20.032330246758647</c:v>
                </c:pt>
                <c:pt idx="316">
                  <c:v>20.037121913774172</c:v>
                </c:pt>
                <c:pt idx="317">
                  <c:v>20.058094135747524</c:v>
                </c:pt>
                <c:pt idx="318">
                  <c:v>20.031172839517239</c:v>
                </c:pt>
                <c:pt idx="319">
                  <c:v>21.882789737644089</c:v>
                </c:pt>
                <c:pt idx="320">
                  <c:v>24.045172206814641</c:v>
                </c:pt>
                <c:pt idx="321">
                  <c:v>23.720723235443984</c:v>
                </c:pt>
                <c:pt idx="322">
                  <c:v>23.447325411677411</c:v>
                </c:pt>
                <c:pt idx="323">
                  <c:v>23.322515869178915</c:v>
                </c:pt>
                <c:pt idx="324">
                  <c:v>22.537358789822974</c:v>
                </c:pt>
                <c:pt idx="325">
                  <c:v>22.309033841473592</c:v>
                </c:pt>
                <c:pt idx="326">
                  <c:v>22.391824062560772</c:v>
                </c:pt>
                <c:pt idx="327">
                  <c:v>22.707750515681255</c:v>
                </c:pt>
                <c:pt idx="328">
                  <c:v>22.348165430673362</c:v>
                </c:pt>
                <c:pt idx="329">
                  <c:v>21.597377637608588</c:v>
                </c:pt>
                <c:pt idx="330">
                  <c:v>21.451621217989668</c:v>
                </c:pt>
                <c:pt idx="331">
                  <c:v>21.298437048683809</c:v>
                </c:pt>
                <c:pt idx="332">
                  <c:v>20.529056423528345</c:v>
                </c:pt>
                <c:pt idx="333">
                  <c:v>21.517990466872106</c:v>
                </c:pt>
                <c:pt idx="334">
                  <c:v>21.241266734741657</c:v>
                </c:pt>
                <c:pt idx="335">
                  <c:v>21.689742371494049</c:v>
                </c:pt>
                <c:pt idx="336">
                  <c:v>21.709824969084366</c:v>
                </c:pt>
                <c:pt idx="337">
                  <c:v>21.229579661721345</c:v>
                </c:pt>
                <c:pt idx="338">
                  <c:v>20.53046053246635</c:v>
                </c:pt>
                <c:pt idx="339">
                  <c:v>20.274060742035545</c:v>
                </c:pt>
                <c:pt idx="340">
                  <c:v>19.870445729139647</c:v>
                </c:pt>
                <c:pt idx="341">
                  <c:v>19.886924443106182</c:v>
                </c:pt>
                <c:pt idx="342">
                  <c:v>20.191778755042833</c:v>
                </c:pt>
                <c:pt idx="343">
                  <c:v>20.71064898034183</c:v>
                </c:pt>
                <c:pt idx="344">
                  <c:v>21.323393571341512</c:v>
                </c:pt>
                <c:pt idx="345">
                  <c:v>21.497797034385258</c:v>
                </c:pt>
                <c:pt idx="346">
                  <c:v>21.483658226622538</c:v>
                </c:pt>
                <c:pt idx="347">
                  <c:v>20.563480662336588</c:v>
                </c:pt>
                <c:pt idx="348">
                  <c:v>21.469957869006976</c:v>
                </c:pt>
                <c:pt idx="349">
                  <c:v>20.97203010546491</c:v>
                </c:pt>
                <c:pt idx="350">
                  <c:v>19.461553551870566</c:v>
                </c:pt>
                <c:pt idx="351">
                  <c:v>19.026588125124363</c:v>
                </c:pt>
                <c:pt idx="352">
                  <c:v>18.960781073740691</c:v>
                </c:pt>
                <c:pt idx="353">
                  <c:v>19.105488671653802</c:v>
                </c:pt>
                <c:pt idx="354">
                  <c:v>19.130726739969759</c:v>
                </c:pt>
                <c:pt idx="355">
                  <c:v>18.982001226831926</c:v>
                </c:pt>
                <c:pt idx="356">
                  <c:v>18.752802344392876</c:v>
                </c:pt>
                <c:pt idx="357">
                  <c:v>18.773542281252048</c:v>
                </c:pt>
                <c:pt idx="358">
                  <c:v>17.841564792947793</c:v>
                </c:pt>
                <c:pt idx="359">
                  <c:v>18.337154771177666</c:v>
                </c:pt>
                <c:pt idx="360">
                  <c:v>18.264259288797803</c:v>
                </c:pt>
                <c:pt idx="361">
                  <c:v>17.924394404665691</c:v>
                </c:pt>
                <c:pt idx="362">
                  <c:v>17.595749138253268</c:v>
                </c:pt>
                <c:pt idx="363">
                  <c:v>17.32816797081523</c:v>
                </c:pt>
                <c:pt idx="364">
                  <c:v>16.768505990179619</c:v>
                </c:pt>
                <c:pt idx="365">
                  <c:v>16.36909850677057</c:v>
                </c:pt>
                <c:pt idx="366">
                  <c:v>16.179305527400174</c:v>
                </c:pt>
                <c:pt idx="367">
                  <c:v>15.861043776971201</c:v>
                </c:pt>
                <c:pt idx="368">
                  <c:v>15.678929157661514</c:v>
                </c:pt>
                <c:pt idx="369">
                  <c:v>15.511023173806279</c:v>
                </c:pt>
                <c:pt idx="370">
                  <c:v>15.61596942135202</c:v>
                </c:pt>
                <c:pt idx="371">
                  <c:v>14.862869625864732</c:v>
                </c:pt>
                <c:pt idx="372">
                  <c:v>15.293822871537486</c:v>
                </c:pt>
                <c:pt idx="373">
                  <c:v>15.238831794113139</c:v>
                </c:pt>
                <c:pt idx="374">
                  <c:v>15.69453151475409</c:v>
                </c:pt>
                <c:pt idx="375">
                  <c:v>15.860798912176506</c:v>
                </c:pt>
                <c:pt idx="376">
                  <c:v>15.928352626127889</c:v>
                </c:pt>
                <c:pt idx="377">
                  <c:v>17.374253140277688</c:v>
                </c:pt>
                <c:pt idx="378">
                  <c:v>17.441656511095061</c:v>
                </c:pt>
                <c:pt idx="379">
                  <c:v>16.946102601529674</c:v>
                </c:pt>
                <c:pt idx="380">
                  <c:v>16.631653949425527</c:v>
                </c:pt>
                <c:pt idx="381">
                  <c:v>16.352499175647608</c:v>
                </c:pt>
                <c:pt idx="382">
                  <c:v>15.997742961562835</c:v>
                </c:pt>
                <c:pt idx="383">
                  <c:v>15.687893577827708</c:v>
                </c:pt>
                <c:pt idx="384">
                  <c:v>15.336122652965059</c:v>
                </c:pt>
                <c:pt idx="385">
                  <c:v>15.147228312616789</c:v>
                </c:pt>
                <c:pt idx="386">
                  <c:v>14.823100059351418</c:v>
                </c:pt>
                <c:pt idx="387">
                  <c:v>14.473103532570349</c:v>
                </c:pt>
                <c:pt idx="388">
                  <c:v>14.193644318441329</c:v>
                </c:pt>
                <c:pt idx="389">
                  <c:v>13.768607143823829</c:v>
                </c:pt>
                <c:pt idx="390">
                  <c:v>14.601872982238092</c:v>
                </c:pt>
                <c:pt idx="391">
                  <c:v>14.87474374872636</c:v>
                </c:pt>
                <c:pt idx="392">
                  <c:v>15.430156111165161</c:v>
                </c:pt>
                <c:pt idx="393">
                  <c:v>15.94089627431913</c:v>
                </c:pt>
                <c:pt idx="394">
                  <c:v>16.204603206087086</c:v>
                </c:pt>
                <c:pt idx="395">
                  <c:v>16.324798356443353</c:v>
                </c:pt>
                <c:pt idx="396">
                  <c:v>15.134724659192216</c:v>
                </c:pt>
                <c:pt idx="397">
                  <c:v>15.246034904803309</c:v>
                </c:pt>
                <c:pt idx="398">
                  <c:v>14.81236694306881</c:v>
                </c:pt>
                <c:pt idx="399">
                  <c:v>14.764184676050718</c:v>
                </c:pt>
                <c:pt idx="400">
                  <c:v>14.698373261343477</c:v>
                </c:pt>
                <c:pt idx="401">
                  <c:v>14.204603654815401</c:v>
                </c:pt>
                <c:pt idx="402">
                  <c:v>13.885460983816301</c:v>
                </c:pt>
                <c:pt idx="403">
                  <c:v>13.733333333333334</c:v>
                </c:pt>
                <c:pt idx="404">
                  <c:v>13.943333333333335</c:v>
                </c:pt>
                <c:pt idx="405">
                  <c:v>13.943333333333335</c:v>
                </c:pt>
                <c:pt idx="406">
                  <c:v>13.603605757335572</c:v>
                </c:pt>
                <c:pt idx="407">
                  <c:v>13.173700813952362</c:v>
                </c:pt>
                <c:pt idx="408">
                  <c:v>12.313890927185943</c:v>
                </c:pt>
                <c:pt idx="409">
                  <c:v>11.669033512111127</c:v>
                </c:pt>
                <c:pt idx="410">
                  <c:v>11.484937236377846</c:v>
                </c:pt>
                <c:pt idx="411">
                  <c:v>11.519122933346807</c:v>
                </c:pt>
                <c:pt idx="412">
                  <c:v>11.409913624068395</c:v>
                </c:pt>
                <c:pt idx="413">
                  <c:v>11.426250411434012</c:v>
                </c:pt>
                <c:pt idx="414">
                  <c:v>11.090145817968732</c:v>
                </c:pt>
                <c:pt idx="415">
                  <c:v>10.868736363166136</c:v>
                </c:pt>
                <c:pt idx="416">
                  <c:v>10.784166464729424</c:v>
                </c:pt>
                <c:pt idx="417">
                  <c:v>10.06710266202208</c:v>
                </c:pt>
                <c:pt idx="418">
                  <c:v>10.476474922799753</c:v>
                </c:pt>
                <c:pt idx="419">
                  <c:v>10.163264804574283</c:v>
                </c:pt>
                <c:pt idx="420">
                  <c:v>10.621351284712546</c:v>
                </c:pt>
                <c:pt idx="421">
                  <c:v>10.092816588196911</c:v>
                </c:pt>
                <c:pt idx="422">
                  <c:v>9.5696112423402155</c:v>
                </c:pt>
                <c:pt idx="423">
                  <c:v>9.2795076452521243</c:v>
                </c:pt>
                <c:pt idx="424">
                  <c:v>9.0086575013619949</c:v>
                </c:pt>
                <c:pt idx="425">
                  <c:v>8.9739574704253755</c:v>
                </c:pt>
                <c:pt idx="426">
                  <c:v>8.7431274575483258</c:v>
                </c:pt>
                <c:pt idx="427">
                  <c:v>8.1290167850038415</c:v>
                </c:pt>
                <c:pt idx="428">
                  <c:v>8.4682132522148095</c:v>
                </c:pt>
                <c:pt idx="429">
                  <c:v>8.3600174782004615</c:v>
                </c:pt>
                <c:pt idx="430">
                  <c:v>8.2022394932482712</c:v>
                </c:pt>
                <c:pt idx="431">
                  <c:v>8.5459828369503157</c:v>
                </c:pt>
                <c:pt idx="432">
                  <c:v>8.461287575915776</c:v>
                </c:pt>
                <c:pt idx="433">
                  <c:v>8.2848607664864176</c:v>
                </c:pt>
                <c:pt idx="434">
                  <c:v>8.3577317155022683</c:v>
                </c:pt>
                <c:pt idx="435">
                  <c:v>8.1920136522703615</c:v>
                </c:pt>
                <c:pt idx="436">
                  <c:v>7.9268997775898242</c:v>
                </c:pt>
                <c:pt idx="437">
                  <c:v>7.8265653471462429</c:v>
                </c:pt>
                <c:pt idx="438">
                  <c:v>7.7222186599583438</c:v>
                </c:pt>
                <c:pt idx="439">
                  <c:v>7.503552943705472</c:v>
                </c:pt>
                <c:pt idx="440">
                  <c:v>7.1538906635896637</c:v>
                </c:pt>
                <c:pt idx="441">
                  <c:v>6.6192852649219276</c:v>
                </c:pt>
                <c:pt idx="442">
                  <c:v>6.2467005889911889</c:v>
                </c:pt>
                <c:pt idx="443">
                  <c:v>6.0139067129457544</c:v>
                </c:pt>
                <c:pt idx="444">
                  <c:v>5.9811860583768066</c:v>
                </c:pt>
                <c:pt idx="445">
                  <c:v>5.8157186857097258</c:v>
                </c:pt>
                <c:pt idx="446">
                  <c:v>6.2593420524854082</c:v>
                </c:pt>
                <c:pt idx="447">
                  <c:v>6.2657092129365992</c:v>
                </c:pt>
                <c:pt idx="448">
                  <c:v>6.1475857162722605</c:v>
                </c:pt>
                <c:pt idx="449">
                  <c:v>5.9195217683090959</c:v>
                </c:pt>
                <c:pt idx="450">
                  <c:v>5.8792442901094546</c:v>
                </c:pt>
                <c:pt idx="451">
                  <c:v>5.9810019598498911</c:v>
                </c:pt>
                <c:pt idx="452">
                  <c:v>5.9927638825165559</c:v>
                </c:pt>
                <c:pt idx="453">
                  <c:v>5.9914854976759671</c:v>
                </c:pt>
                <c:pt idx="454">
                  <c:v>6.0309727019466663</c:v>
                </c:pt>
                <c:pt idx="455">
                  <c:v>5.9761685313251292</c:v>
                </c:pt>
                <c:pt idx="456">
                  <c:v>5.882863681865274</c:v>
                </c:pt>
                <c:pt idx="457">
                  <c:v>5.5880554269424465</c:v>
                </c:pt>
                <c:pt idx="458">
                  <c:v>5.1296793942547083</c:v>
                </c:pt>
                <c:pt idx="459">
                  <c:v>4.8020580080019499</c:v>
                </c:pt>
                <c:pt idx="460">
                  <c:v>5.0300358474733002</c:v>
                </c:pt>
                <c:pt idx="461">
                  <c:v>5.252542352139244</c:v>
                </c:pt>
                <c:pt idx="462">
                  <c:v>5.4452047401682648</c:v>
                </c:pt>
                <c:pt idx="463">
                  <c:v>5.8275343068917209</c:v>
                </c:pt>
                <c:pt idx="464">
                  <c:v>6.0103555272526137</c:v>
                </c:pt>
                <c:pt idx="465">
                  <c:v>5.5920798006645782</c:v>
                </c:pt>
                <c:pt idx="466">
                  <c:v>5.2961427880336487</c:v>
                </c:pt>
                <c:pt idx="467">
                  <c:v>5.1586458050751389</c:v>
                </c:pt>
                <c:pt idx="468">
                  <c:v>4.8464697775007153</c:v>
                </c:pt>
                <c:pt idx="469">
                  <c:v>4.6124653742208466</c:v>
                </c:pt>
                <c:pt idx="470">
                  <c:v>4.9299597389453993</c:v>
                </c:pt>
                <c:pt idx="471">
                  <c:v>5.4066157240395114</c:v>
                </c:pt>
                <c:pt idx="472">
                  <c:v>5.6739332857532645</c:v>
                </c:pt>
                <c:pt idx="473">
                  <c:v>5.4005098495408674</c:v>
                </c:pt>
                <c:pt idx="474">
                  <c:v>5.771499827675143</c:v>
                </c:pt>
                <c:pt idx="475">
                  <c:v>5.9467603086122836</c:v>
                </c:pt>
                <c:pt idx="476">
                  <c:v>6.2477484259479752</c:v>
                </c:pt>
                <c:pt idx="477">
                  <c:v>6.4252897042206314</c:v>
                </c:pt>
                <c:pt idx="478">
                  <c:v>6.3530825745810944</c:v>
                </c:pt>
                <c:pt idx="479">
                  <c:v>6.4605789956476656</c:v>
                </c:pt>
                <c:pt idx="480">
                  <c:v>6.5096747684910952</c:v>
                </c:pt>
                <c:pt idx="481">
                  <c:v>6.3592913683623919</c:v>
                </c:pt>
                <c:pt idx="482">
                  <c:v>6.6069604706854079</c:v>
                </c:pt>
                <c:pt idx="483">
                  <c:v>6.3590242772424972</c:v>
                </c:pt>
                <c:pt idx="484">
                  <c:v>5.8002745370076809</c:v>
                </c:pt>
                <c:pt idx="485">
                  <c:v>5.3901150372930715</c:v>
                </c:pt>
                <c:pt idx="486">
                  <c:v>5.0762514519137767</c:v>
                </c:pt>
                <c:pt idx="487">
                  <c:v>5.028453032447942</c:v>
                </c:pt>
                <c:pt idx="488">
                  <c:v>4.924811478887932</c:v>
                </c:pt>
                <c:pt idx="489">
                  <c:v>4.9716891704993031</c:v>
                </c:pt>
                <c:pt idx="490">
                  <c:v>4.9994653459089022</c:v>
                </c:pt>
                <c:pt idx="491">
                  <c:v>4.8857879321276414</c:v>
                </c:pt>
                <c:pt idx="492">
                  <c:v>4.6212271823578703</c:v>
                </c:pt>
                <c:pt idx="493">
                  <c:v>4.5529621965006299</c:v>
                </c:pt>
                <c:pt idx="494">
                  <c:v>4.811588437500177</c:v>
                </c:pt>
                <c:pt idx="495">
                  <c:v>5.0285121399110722</c:v>
                </c:pt>
                <c:pt idx="496">
                  <c:v>5.0887574588832649</c:v>
                </c:pt>
                <c:pt idx="497">
                  <c:v>4.7183673289373473</c:v>
                </c:pt>
                <c:pt idx="498">
                  <c:v>4.9342705015869797</c:v>
                </c:pt>
                <c:pt idx="499">
                  <c:v>5.4572702893392488</c:v>
                </c:pt>
                <c:pt idx="500">
                  <c:v>5.9661228690492862</c:v>
                </c:pt>
                <c:pt idx="501">
                  <c:v>5.9991486085436918</c:v>
                </c:pt>
                <c:pt idx="502">
                  <c:v>6.0283274614157563</c:v>
                </c:pt>
                <c:pt idx="503">
                  <c:v>5.9708545730773039</c:v>
                </c:pt>
                <c:pt idx="504">
                  <c:v>5.9194557959945087</c:v>
                </c:pt>
                <c:pt idx="505">
                  <c:v>5.9288786548704593</c:v>
                </c:pt>
                <c:pt idx="506">
                  <c:v>5.2594834349065422</c:v>
                </c:pt>
                <c:pt idx="507">
                  <c:v>5.0510487345873116</c:v>
                </c:pt>
                <c:pt idx="508">
                  <c:v>4.5568895871829227</c:v>
                </c:pt>
                <c:pt idx="509">
                  <c:v>4.3060655619956378</c:v>
                </c:pt>
                <c:pt idx="510">
                  <c:v>4.0601212731271517</c:v>
                </c:pt>
                <c:pt idx="511">
                  <c:v>3.9938855195905489</c:v>
                </c:pt>
                <c:pt idx="512">
                  <c:v>4.2853730221258957</c:v>
                </c:pt>
                <c:pt idx="513">
                  <c:v>4.3104003458884108</c:v>
                </c:pt>
                <c:pt idx="514">
                  <c:v>4.815041103402109</c:v>
                </c:pt>
                <c:pt idx="515">
                  <c:v>3.9791883590505677</c:v>
                </c:pt>
                <c:pt idx="516">
                  <c:v>4.0859044534599889</c:v>
                </c:pt>
                <c:pt idx="517">
                  <c:v>4.1875466293713544</c:v>
                </c:pt>
                <c:pt idx="518">
                  <c:v>4.0865616473474802</c:v>
                </c:pt>
                <c:pt idx="519">
                  <c:v>3.9762397878421325</c:v>
                </c:pt>
                <c:pt idx="520">
                  <c:v>4.320237066586742</c:v>
                </c:pt>
                <c:pt idx="521">
                  <c:v>4.0803311844110794</c:v>
                </c:pt>
                <c:pt idx="522">
                  <c:v>4.370442443409047</c:v>
                </c:pt>
                <c:pt idx="523">
                  <c:v>4.4676070203440759</c:v>
                </c:pt>
                <c:pt idx="524">
                  <c:v>4.1749399524132969</c:v>
                </c:pt>
                <c:pt idx="525">
                  <c:v>3.5860656802924495</c:v>
                </c:pt>
                <c:pt idx="526">
                  <c:v>3.172102372687732</c:v>
                </c:pt>
                <c:pt idx="527">
                  <c:v>2.2862461239910772</c:v>
                </c:pt>
                <c:pt idx="528">
                  <c:v>1.5168631918540996</c:v>
                </c:pt>
                <c:pt idx="529">
                  <c:v>1.17437725180298</c:v>
                </c:pt>
                <c:pt idx="530">
                  <c:v>2.3440965136287559</c:v>
                </c:pt>
                <c:pt idx="531">
                  <c:v>1.4590626375938882</c:v>
                </c:pt>
                <c:pt idx="532">
                  <c:v>1.6324263400319978</c:v>
                </c:pt>
                <c:pt idx="533">
                  <c:v>1.6446095151859481</c:v>
                </c:pt>
                <c:pt idx="534">
                  <c:v>1.7053927237475364</c:v>
                </c:pt>
                <c:pt idx="535">
                  <c:v>1.7642288400193138</c:v>
                </c:pt>
                <c:pt idx="536">
                  <c:v>2.1656683706423792</c:v>
                </c:pt>
                <c:pt idx="537">
                  <c:v>2.9835090817978198</c:v>
                </c:pt>
                <c:pt idx="538">
                  <c:v>3.7768598881193611</c:v>
                </c:pt>
                <c:pt idx="539">
                  <c:v>4.2355288541539267</c:v>
                </c:pt>
                <c:pt idx="540">
                  <c:v>5.0523545589076093</c:v>
                </c:pt>
                <c:pt idx="541">
                  <c:v>5.559281313023348</c:v>
                </c:pt>
                <c:pt idx="542">
                  <c:v>6.0458267142066688</c:v>
                </c:pt>
                <c:pt idx="543">
                  <c:v>6.3558078935457161</c:v>
                </c:pt>
                <c:pt idx="544">
                  <c:v>6.7928850218477237</c:v>
                </c:pt>
                <c:pt idx="545">
                  <c:v>6.8028574897134604</c:v>
                </c:pt>
                <c:pt idx="546">
                  <c:v>6.0148338181561485</c:v>
                </c:pt>
                <c:pt idx="547">
                  <c:v>5.0973748958331271</c:v>
                </c:pt>
                <c:pt idx="548">
                  <c:v>4.4215069457204663</c:v>
                </c:pt>
                <c:pt idx="549">
                  <c:v>4.3291387718736587</c:v>
                </c:pt>
                <c:pt idx="550">
                  <c:v>4.9394859182029904</c:v>
                </c:pt>
                <c:pt idx="551">
                  <c:v>4.7365557587372678</c:v>
                </c:pt>
                <c:pt idx="552">
                  <c:v>4.6711218646960333</c:v>
                </c:pt>
                <c:pt idx="553">
                  <c:v>4.8070798843091325</c:v>
                </c:pt>
                <c:pt idx="554">
                  <c:v>4.9159276607151696</c:v>
                </c:pt>
                <c:pt idx="555">
                  <c:v>4.9304840637996676</c:v>
                </c:pt>
                <c:pt idx="556">
                  <c:v>5.2104516345143566</c:v>
                </c:pt>
                <c:pt idx="557">
                  <c:v>5.3113799009743161</c:v>
                </c:pt>
                <c:pt idx="558">
                  <c:v>5.6534291100988412</c:v>
                </c:pt>
                <c:pt idx="559">
                  <c:v>6.1197729346176857</c:v>
                </c:pt>
                <c:pt idx="560">
                  <c:v>6.5257146579770051</c:v>
                </c:pt>
                <c:pt idx="561">
                  <c:v>6.8774605748394606</c:v>
                </c:pt>
                <c:pt idx="562">
                  <c:v>7.2540797518158797</c:v>
                </c:pt>
                <c:pt idx="563">
                  <c:v>7.5080750192200867</c:v>
                </c:pt>
                <c:pt idx="564">
                  <c:v>8.6710747287288541</c:v>
                </c:pt>
                <c:pt idx="565">
                  <c:v>9.3945961021108815</c:v>
                </c:pt>
                <c:pt idx="566">
                  <c:v>9.7921849806862156</c:v>
                </c:pt>
                <c:pt idx="567">
                  <c:v>9.8348227495034735</c:v>
                </c:pt>
                <c:pt idx="568">
                  <c:v>10.194785162044354</c:v>
                </c:pt>
                <c:pt idx="569">
                  <c:v>10.511403951825741</c:v>
                </c:pt>
              </c:numCache>
            </c:numRef>
          </c:yVal>
        </c:ser>
        <c:ser>
          <c:idx val="3"/>
          <c:order val="3"/>
          <c:tx>
            <c:strRef>
              <c:f>'novostavba dny'!$F$5</c:f>
              <c:strCache>
                <c:ptCount val="1"/>
                <c:pt idx="0">
                  <c:v>zaklady stred</c:v>
                </c:pt>
              </c:strCache>
            </c:strRef>
          </c:tx>
          <c:marker>
            <c:symbol val="none"/>
          </c:marker>
          <c:xVal>
            <c:numRef>
              <c:f>'novostavba dny'!$A$6:$A$575</c:f>
              <c:numCache>
                <c:formatCode>dd/mm/yy;@</c:formatCode>
                <c:ptCount val="570"/>
                <c:pt idx="0">
                  <c:v>42630</c:v>
                </c:pt>
                <c:pt idx="1">
                  <c:v>42631</c:v>
                </c:pt>
                <c:pt idx="2">
                  <c:v>42632</c:v>
                </c:pt>
                <c:pt idx="3">
                  <c:v>42633</c:v>
                </c:pt>
                <c:pt idx="4">
                  <c:v>42634</c:v>
                </c:pt>
                <c:pt idx="5">
                  <c:v>42635</c:v>
                </c:pt>
                <c:pt idx="6">
                  <c:v>42636</c:v>
                </c:pt>
                <c:pt idx="7">
                  <c:v>42637</c:v>
                </c:pt>
                <c:pt idx="8">
                  <c:v>42638</c:v>
                </c:pt>
                <c:pt idx="9">
                  <c:v>42639</c:v>
                </c:pt>
                <c:pt idx="10">
                  <c:v>42640</c:v>
                </c:pt>
                <c:pt idx="11">
                  <c:v>42641</c:v>
                </c:pt>
                <c:pt idx="12">
                  <c:v>42642</c:v>
                </c:pt>
                <c:pt idx="13">
                  <c:v>42643</c:v>
                </c:pt>
                <c:pt idx="14">
                  <c:v>42644</c:v>
                </c:pt>
                <c:pt idx="15">
                  <c:v>42645</c:v>
                </c:pt>
                <c:pt idx="16">
                  <c:v>42646</c:v>
                </c:pt>
                <c:pt idx="17">
                  <c:v>42647</c:v>
                </c:pt>
                <c:pt idx="18">
                  <c:v>42648</c:v>
                </c:pt>
                <c:pt idx="19">
                  <c:v>42649</c:v>
                </c:pt>
                <c:pt idx="20">
                  <c:v>42650</c:v>
                </c:pt>
                <c:pt idx="21">
                  <c:v>42651</c:v>
                </c:pt>
                <c:pt idx="22">
                  <c:v>42652</c:v>
                </c:pt>
                <c:pt idx="23">
                  <c:v>42653</c:v>
                </c:pt>
                <c:pt idx="24">
                  <c:v>42654</c:v>
                </c:pt>
                <c:pt idx="25">
                  <c:v>42655</c:v>
                </c:pt>
                <c:pt idx="26">
                  <c:v>42656</c:v>
                </c:pt>
                <c:pt idx="27">
                  <c:v>42657</c:v>
                </c:pt>
                <c:pt idx="28">
                  <c:v>42658</c:v>
                </c:pt>
                <c:pt idx="29">
                  <c:v>42659</c:v>
                </c:pt>
                <c:pt idx="30">
                  <c:v>42660</c:v>
                </c:pt>
                <c:pt idx="31">
                  <c:v>42661</c:v>
                </c:pt>
                <c:pt idx="32">
                  <c:v>42662</c:v>
                </c:pt>
                <c:pt idx="33">
                  <c:v>42663</c:v>
                </c:pt>
                <c:pt idx="34">
                  <c:v>42664</c:v>
                </c:pt>
                <c:pt idx="35">
                  <c:v>42665</c:v>
                </c:pt>
                <c:pt idx="36">
                  <c:v>42666</c:v>
                </c:pt>
                <c:pt idx="37">
                  <c:v>42667</c:v>
                </c:pt>
                <c:pt idx="38">
                  <c:v>42668</c:v>
                </c:pt>
                <c:pt idx="39">
                  <c:v>42669</c:v>
                </c:pt>
                <c:pt idx="40">
                  <c:v>42670</c:v>
                </c:pt>
                <c:pt idx="41">
                  <c:v>42671</c:v>
                </c:pt>
                <c:pt idx="42">
                  <c:v>42672</c:v>
                </c:pt>
                <c:pt idx="43">
                  <c:v>42673</c:v>
                </c:pt>
                <c:pt idx="44">
                  <c:v>42674</c:v>
                </c:pt>
                <c:pt idx="45">
                  <c:v>42675</c:v>
                </c:pt>
                <c:pt idx="46">
                  <c:v>42676</c:v>
                </c:pt>
                <c:pt idx="47">
                  <c:v>42677</c:v>
                </c:pt>
                <c:pt idx="48">
                  <c:v>42678</c:v>
                </c:pt>
                <c:pt idx="49">
                  <c:v>42679</c:v>
                </c:pt>
                <c:pt idx="50">
                  <c:v>42680</c:v>
                </c:pt>
                <c:pt idx="51">
                  <c:v>42681</c:v>
                </c:pt>
                <c:pt idx="52">
                  <c:v>42682</c:v>
                </c:pt>
                <c:pt idx="53">
                  <c:v>42683</c:v>
                </c:pt>
                <c:pt idx="54">
                  <c:v>42684</c:v>
                </c:pt>
                <c:pt idx="55">
                  <c:v>42685</c:v>
                </c:pt>
                <c:pt idx="56">
                  <c:v>42686</c:v>
                </c:pt>
                <c:pt idx="57">
                  <c:v>42687</c:v>
                </c:pt>
                <c:pt idx="58">
                  <c:v>42688</c:v>
                </c:pt>
                <c:pt idx="59">
                  <c:v>42689</c:v>
                </c:pt>
                <c:pt idx="60">
                  <c:v>42690</c:v>
                </c:pt>
                <c:pt idx="61">
                  <c:v>42691</c:v>
                </c:pt>
                <c:pt idx="62">
                  <c:v>42692</c:v>
                </c:pt>
                <c:pt idx="63">
                  <c:v>42693</c:v>
                </c:pt>
                <c:pt idx="64">
                  <c:v>42694</c:v>
                </c:pt>
                <c:pt idx="65">
                  <c:v>42695</c:v>
                </c:pt>
                <c:pt idx="66">
                  <c:v>42696</c:v>
                </c:pt>
                <c:pt idx="67">
                  <c:v>42697</c:v>
                </c:pt>
                <c:pt idx="68">
                  <c:v>42698</c:v>
                </c:pt>
                <c:pt idx="69">
                  <c:v>42699</c:v>
                </c:pt>
                <c:pt idx="70">
                  <c:v>42700</c:v>
                </c:pt>
                <c:pt idx="71">
                  <c:v>42701</c:v>
                </c:pt>
                <c:pt idx="72">
                  <c:v>42702</c:v>
                </c:pt>
                <c:pt idx="73">
                  <c:v>42703</c:v>
                </c:pt>
                <c:pt idx="74">
                  <c:v>42704</c:v>
                </c:pt>
                <c:pt idx="75">
                  <c:v>42705</c:v>
                </c:pt>
                <c:pt idx="76">
                  <c:v>42706</c:v>
                </c:pt>
                <c:pt idx="77">
                  <c:v>42707</c:v>
                </c:pt>
                <c:pt idx="78">
                  <c:v>42708</c:v>
                </c:pt>
                <c:pt idx="79">
                  <c:v>42709</c:v>
                </c:pt>
                <c:pt idx="80">
                  <c:v>42710</c:v>
                </c:pt>
                <c:pt idx="81">
                  <c:v>42711</c:v>
                </c:pt>
                <c:pt idx="82">
                  <c:v>42712</c:v>
                </c:pt>
                <c:pt idx="83">
                  <c:v>42713</c:v>
                </c:pt>
                <c:pt idx="84">
                  <c:v>42714</c:v>
                </c:pt>
                <c:pt idx="85">
                  <c:v>42715</c:v>
                </c:pt>
                <c:pt idx="86">
                  <c:v>42716</c:v>
                </c:pt>
                <c:pt idx="87">
                  <c:v>42717</c:v>
                </c:pt>
                <c:pt idx="88">
                  <c:v>42718</c:v>
                </c:pt>
                <c:pt idx="89">
                  <c:v>42719</c:v>
                </c:pt>
                <c:pt idx="90">
                  <c:v>42720</c:v>
                </c:pt>
                <c:pt idx="91">
                  <c:v>42721</c:v>
                </c:pt>
                <c:pt idx="92">
                  <c:v>42722</c:v>
                </c:pt>
                <c:pt idx="93">
                  <c:v>42723</c:v>
                </c:pt>
                <c:pt idx="94">
                  <c:v>42724</c:v>
                </c:pt>
                <c:pt idx="95">
                  <c:v>42725</c:v>
                </c:pt>
                <c:pt idx="96">
                  <c:v>42726</c:v>
                </c:pt>
                <c:pt idx="97">
                  <c:v>42727</c:v>
                </c:pt>
                <c:pt idx="98">
                  <c:v>42728</c:v>
                </c:pt>
                <c:pt idx="99">
                  <c:v>42729</c:v>
                </c:pt>
                <c:pt idx="100">
                  <c:v>42730</c:v>
                </c:pt>
                <c:pt idx="101">
                  <c:v>42731</c:v>
                </c:pt>
                <c:pt idx="102">
                  <c:v>42732</c:v>
                </c:pt>
                <c:pt idx="103">
                  <c:v>42733</c:v>
                </c:pt>
                <c:pt idx="104">
                  <c:v>42734</c:v>
                </c:pt>
                <c:pt idx="105">
                  <c:v>42735</c:v>
                </c:pt>
                <c:pt idx="106">
                  <c:v>42736</c:v>
                </c:pt>
                <c:pt idx="107">
                  <c:v>42737</c:v>
                </c:pt>
                <c:pt idx="108">
                  <c:v>42738</c:v>
                </c:pt>
                <c:pt idx="109">
                  <c:v>42739</c:v>
                </c:pt>
                <c:pt idx="110">
                  <c:v>42740</c:v>
                </c:pt>
                <c:pt idx="111">
                  <c:v>42741</c:v>
                </c:pt>
                <c:pt idx="112">
                  <c:v>42742</c:v>
                </c:pt>
                <c:pt idx="113">
                  <c:v>42743</c:v>
                </c:pt>
                <c:pt idx="114">
                  <c:v>42744</c:v>
                </c:pt>
                <c:pt idx="115">
                  <c:v>42745</c:v>
                </c:pt>
                <c:pt idx="116">
                  <c:v>42746</c:v>
                </c:pt>
                <c:pt idx="117">
                  <c:v>42747</c:v>
                </c:pt>
                <c:pt idx="118">
                  <c:v>42748</c:v>
                </c:pt>
                <c:pt idx="119">
                  <c:v>42749</c:v>
                </c:pt>
                <c:pt idx="120">
                  <c:v>42750</c:v>
                </c:pt>
                <c:pt idx="121">
                  <c:v>42751</c:v>
                </c:pt>
                <c:pt idx="122">
                  <c:v>42752</c:v>
                </c:pt>
                <c:pt idx="123">
                  <c:v>42753</c:v>
                </c:pt>
                <c:pt idx="124">
                  <c:v>42754</c:v>
                </c:pt>
                <c:pt idx="125">
                  <c:v>42755</c:v>
                </c:pt>
                <c:pt idx="126">
                  <c:v>42756</c:v>
                </c:pt>
                <c:pt idx="127">
                  <c:v>42757</c:v>
                </c:pt>
                <c:pt idx="128">
                  <c:v>42758</c:v>
                </c:pt>
                <c:pt idx="129">
                  <c:v>42759</c:v>
                </c:pt>
                <c:pt idx="130">
                  <c:v>42760</c:v>
                </c:pt>
                <c:pt idx="131">
                  <c:v>42761</c:v>
                </c:pt>
                <c:pt idx="132">
                  <c:v>42762</c:v>
                </c:pt>
                <c:pt idx="133">
                  <c:v>42763</c:v>
                </c:pt>
                <c:pt idx="134">
                  <c:v>42764</c:v>
                </c:pt>
                <c:pt idx="135">
                  <c:v>42765</c:v>
                </c:pt>
                <c:pt idx="136">
                  <c:v>42766</c:v>
                </c:pt>
                <c:pt idx="137">
                  <c:v>42767</c:v>
                </c:pt>
                <c:pt idx="138">
                  <c:v>42768</c:v>
                </c:pt>
                <c:pt idx="139">
                  <c:v>42769</c:v>
                </c:pt>
                <c:pt idx="140">
                  <c:v>42770</c:v>
                </c:pt>
                <c:pt idx="141">
                  <c:v>42771</c:v>
                </c:pt>
                <c:pt idx="142">
                  <c:v>42772</c:v>
                </c:pt>
                <c:pt idx="143">
                  <c:v>42773</c:v>
                </c:pt>
                <c:pt idx="144">
                  <c:v>42774</c:v>
                </c:pt>
                <c:pt idx="145">
                  <c:v>42775</c:v>
                </c:pt>
                <c:pt idx="146">
                  <c:v>42776</c:v>
                </c:pt>
                <c:pt idx="147">
                  <c:v>42777</c:v>
                </c:pt>
                <c:pt idx="148">
                  <c:v>42778</c:v>
                </c:pt>
                <c:pt idx="149">
                  <c:v>42779</c:v>
                </c:pt>
                <c:pt idx="150">
                  <c:v>42780</c:v>
                </c:pt>
                <c:pt idx="151">
                  <c:v>42781</c:v>
                </c:pt>
                <c:pt idx="152">
                  <c:v>42782</c:v>
                </c:pt>
                <c:pt idx="153">
                  <c:v>42783</c:v>
                </c:pt>
                <c:pt idx="154">
                  <c:v>42784</c:v>
                </c:pt>
                <c:pt idx="155">
                  <c:v>42785</c:v>
                </c:pt>
                <c:pt idx="156">
                  <c:v>42786</c:v>
                </c:pt>
                <c:pt idx="157">
                  <c:v>42787</c:v>
                </c:pt>
                <c:pt idx="158">
                  <c:v>42788</c:v>
                </c:pt>
                <c:pt idx="159">
                  <c:v>42789</c:v>
                </c:pt>
                <c:pt idx="160">
                  <c:v>42790</c:v>
                </c:pt>
                <c:pt idx="161">
                  <c:v>42791</c:v>
                </c:pt>
                <c:pt idx="162">
                  <c:v>42792</c:v>
                </c:pt>
                <c:pt idx="163">
                  <c:v>42793</c:v>
                </c:pt>
                <c:pt idx="164">
                  <c:v>42794</c:v>
                </c:pt>
                <c:pt idx="165">
                  <c:v>42795</c:v>
                </c:pt>
                <c:pt idx="166">
                  <c:v>42796</c:v>
                </c:pt>
                <c:pt idx="167">
                  <c:v>42797</c:v>
                </c:pt>
                <c:pt idx="168">
                  <c:v>42798</c:v>
                </c:pt>
                <c:pt idx="169">
                  <c:v>42799</c:v>
                </c:pt>
                <c:pt idx="170">
                  <c:v>42800</c:v>
                </c:pt>
                <c:pt idx="171">
                  <c:v>42801</c:v>
                </c:pt>
                <c:pt idx="172">
                  <c:v>42802</c:v>
                </c:pt>
                <c:pt idx="173">
                  <c:v>42803</c:v>
                </c:pt>
                <c:pt idx="174">
                  <c:v>42804</c:v>
                </c:pt>
                <c:pt idx="175">
                  <c:v>42805</c:v>
                </c:pt>
                <c:pt idx="176">
                  <c:v>42806</c:v>
                </c:pt>
                <c:pt idx="177">
                  <c:v>42807</c:v>
                </c:pt>
                <c:pt idx="178">
                  <c:v>42808</c:v>
                </c:pt>
                <c:pt idx="179">
                  <c:v>42809</c:v>
                </c:pt>
                <c:pt idx="180">
                  <c:v>42810</c:v>
                </c:pt>
                <c:pt idx="181">
                  <c:v>42811</c:v>
                </c:pt>
                <c:pt idx="182">
                  <c:v>42812</c:v>
                </c:pt>
                <c:pt idx="183">
                  <c:v>42813</c:v>
                </c:pt>
                <c:pt idx="184">
                  <c:v>42814</c:v>
                </c:pt>
                <c:pt idx="185">
                  <c:v>42815</c:v>
                </c:pt>
                <c:pt idx="186">
                  <c:v>42816</c:v>
                </c:pt>
                <c:pt idx="187">
                  <c:v>42817</c:v>
                </c:pt>
                <c:pt idx="188">
                  <c:v>42818</c:v>
                </c:pt>
                <c:pt idx="189">
                  <c:v>42819</c:v>
                </c:pt>
                <c:pt idx="190">
                  <c:v>42820</c:v>
                </c:pt>
                <c:pt idx="191">
                  <c:v>42821</c:v>
                </c:pt>
                <c:pt idx="192">
                  <c:v>42822</c:v>
                </c:pt>
                <c:pt idx="193">
                  <c:v>42823</c:v>
                </c:pt>
                <c:pt idx="194">
                  <c:v>42824</c:v>
                </c:pt>
                <c:pt idx="195">
                  <c:v>42825</c:v>
                </c:pt>
                <c:pt idx="196">
                  <c:v>42826</c:v>
                </c:pt>
                <c:pt idx="197">
                  <c:v>42827</c:v>
                </c:pt>
                <c:pt idx="198">
                  <c:v>42828</c:v>
                </c:pt>
                <c:pt idx="199">
                  <c:v>42829</c:v>
                </c:pt>
                <c:pt idx="200">
                  <c:v>42830</c:v>
                </c:pt>
                <c:pt idx="201">
                  <c:v>42831</c:v>
                </c:pt>
                <c:pt idx="202">
                  <c:v>42832</c:v>
                </c:pt>
                <c:pt idx="203">
                  <c:v>42833</c:v>
                </c:pt>
                <c:pt idx="204">
                  <c:v>42834</c:v>
                </c:pt>
                <c:pt idx="205">
                  <c:v>42835</c:v>
                </c:pt>
                <c:pt idx="206">
                  <c:v>42836</c:v>
                </c:pt>
                <c:pt idx="207">
                  <c:v>42837</c:v>
                </c:pt>
                <c:pt idx="208">
                  <c:v>42838</c:v>
                </c:pt>
                <c:pt idx="209">
                  <c:v>42839</c:v>
                </c:pt>
                <c:pt idx="210">
                  <c:v>42840</c:v>
                </c:pt>
                <c:pt idx="211">
                  <c:v>42841</c:v>
                </c:pt>
                <c:pt idx="212">
                  <c:v>42842</c:v>
                </c:pt>
                <c:pt idx="213">
                  <c:v>42843</c:v>
                </c:pt>
                <c:pt idx="214">
                  <c:v>42844</c:v>
                </c:pt>
                <c:pt idx="215">
                  <c:v>42845</c:v>
                </c:pt>
                <c:pt idx="216">
                  <c:v>42846</c:v>
                </c:pt>
                <c:pt idx="217">
                  <c:v>42847</c:v>
                </c:pt>
                <c:pt idx="218">
                  <c:v>42848</c:v>
                </c:pt>
                <c:pt idx="219">
                  <c:v>42849</c:v>
                </c:pt>
                <c:pt idx="220">
                  <c:v>42850</c:v>
                </c:pt>
                <c:pt idx="221">
                  <c:v>42851</c:v>
                </c:pt>
                <c:pt idx="222">
                  <c:v>42852</c:v>
                </c:pt>
                <c:pt idx="223">
                  <c:v>42853</c:v>
                </c:pt>
                <c:pt idx="224">
                  <c:v>42854</c:v>
                </c:pt>
                <c:pt idx="225">
                  <c:v>42855</c:v>
                </c:pt>
                <c:pt idx="226">
                  <c:v>42856</c:v>
                </c:pt>
                <c:pt idx="227">
                  <c:v>42857</c:v>
                </c:pt>
                <c:pt idx="228">
                  <c:v>42858</c:v>
                </c:pt>
                <c:pt idx="229">
                  <c:v>42859</c:v>
                </c:pt>
                <c:pt idx="230">
                  <c:v>42860</c:v>
                </c:pt>
                <c:pt idx="231">
                  <c:v>42861</c:v>
                </c:pt>
                <c:pt idx="232">
                  <c:v>42862</c:v>
                </c:pt>
                <c:pt idx="233">
                  <c:v>42863</c:v>
                </c:pt>
                <c:pt idx="234">
                  <c:v>42864</c:v>
                </c:pt>
                <c:pt idx="235">
                  <c:v>42865</c:v>
                </c:pt>
                <c:pt idx="236">
                  <c:v>42866</c:v>
                </c:pt>
                <c:pt idx="237">
                  <c:v>42867</c:v>
                </c:pt>
                <c:pt idx="238">
                  <c:v>42868</c:v>
                </c:pt>
                <c:pt idx="239">
                  <c:v>42869</c:v>
                </c:pt>
                <c:pt idx="240">
                  <c:v>42870</c:v>
                </c:pt>
                <c:pt idx="241">
                  <c:v>42871</c:v>
                </c:pt>
                <c:pt idx="242">
                  <c:v>42872</c:v>
                </c:pt>
                <c:pt idx="243">
                  <c:v>42873</c:v>
                </c:pt>
                <c:pt idx="244">
                  <c:v>42874</c:v>
                </c:pt>
                <c:pt idx="245">
                  <c:v>42875</c:v>
                </c:pt>
                <c:pt idx="246">
                  <c:v>42876</c:v>
                </c:pt>
                <c:pt idx="247">
                  <c:v>42877</c:v>
                </c:pt>
                <c:pt idx="248">
                  <c:v>42878</c:v>
                </c:pt>
                <c:pt idx="249">
                  <c:v>42879</c:v>
                </c:pt>
                <c:pt idx="250">
                  <c:v>42880</c:v>
                </c:pt>
                <c:pt idx="251">
                  <c:v>42881</c:v>
                </c:pt>
                <c:pt idx="252">
                  <c:v>42882</c:v>
                </c:pt>
                <c:pt idx="253">
                  <c:v>42883</c:v>
                </c:pt>
                <c:pt idx="254">
                  <c:v>42884</c:v>
                </c:pt>
                <c:pt idx="255">
                  <c:v>42885</c:v>
                </c:pt>
                <c:pt idx="256">
                  <c:v>42886</c:v>
                </c:pt>
                <c:pt idx="257">
                  <c:v>42887</c:v>
                </c:pt>
                <c:pt idx="258">
                  <c:v>42888</c:v>
                </c:pt>
                <c:pt idx="259">
                  <c:v>42889</c:v>
                </c:pt>
                <c:pt idx="260">
                  <c:v>42890</c:v>
                </c:pt>
                <c:pt idx="261">
                  <c:v>42891</c:v>
                </c:pt>
                <c:pt idx="262">
                  <c:v>42892</c:v>
                </c:pt>
                <c:pt idx="263">
                  <c:v>42893</c:v>
                </c:pt>
                <c:pt idx="264">
                  <c:v>42894</c:v>
                </c:pt>
                <c:pt idx="265">
                  <c:v>42895</c:v>
                </c:pt>
                <c:pt idx="266">
                  <c:v>42896</c:v>
                </c:pt>
                <c:pt idx="267">
                  <c:v>42897</c:v>
                </c:pt>
                <c:pt idx="268">
                  <c:v>42898</c:v>
                </c:pt>
                <c:pt idx="269">
                  <c:v>42899</c:v>
                </c:pt>
                <c:pt idx="270">
                  <c:v>42900</c:v>
                </c:pt>
                <c:pt idx="271">
                  <c:v>42901</c:v>
                </c:pt>
                <c:pt idx="272">
                  <c:v>42902</c:v>
                </c:pt>
                <c:pt idx="273">
                  <c:v>42903</c:v>
                </c:pt>
                <c:pt idx="274">
                  <c:v>42904</c:v>
                </c:pt>
                <c:pt idx="275">
                  <c:v>42905</c:v>
                </c:pt>
                <c:pt idx="276">
                  <c:v>42906</c:v>
                </c:pt>
                <c:pt idx="277">
                  <c:v>42907</c:v>
                </c:pt>
                <c:pt idx="278">
                  <c:v>42908</c:v>
                </c:pt>
                <c:pt idx="279">
                  <c:v>42909</c:v>
                </c:pt>
                <c:pt idx="280">
                  <c:v>42910</c:v>
                </c:pt>
                <c:pt idx="281">
                  <c:v>42911</c:v>
                </c:pt>
                <c:pt idx="282">
                  <c:v>42912</c:v>
                </c:pt>
                <c:pt idx="283">
                  <c:v>42913</c:v>
                </c:pt>
                <c:pt idx="284">
                  <c:v>42914</c:v>
                </c:pt>
                <c:pt idx="285">
                  <c:v>42915</c:v>
                </c:pt>
                <c:pt idx="286">
                  <c:v>42916</c:v>
                </c:pt>
                <c:pt idx="287">
                  <c:v>42917</c:v>
                </c:pt>
                <c:pt idx="288">
                  <c:v>42918</c:v>
                </c:pt>
                <c:pt idx="289">
                  <c:v>42919</c:v>
                </c:pt>
                <c:pt idx="290">
                  <c:v>42920</c:v>
                </c:pt>
                <c:pt idx="291">
                  <c:v>42921</c:v>
                </c:pt>
                <c:pt idx="292">
                  <c:v>42922</c:v>
                </c:pt>
                <c:pt idx="293">
                  <c:v>42923</c:v>
                </c:pt>
                <c:pt idx="294">
                  <c:v>42924</c:v>
                </c:pt>
                <c:pt idx="295">
                  <c:v>42925</c:v>
                </c:pt>
                <c:pt idx="296">
                  <c:v>42926</c:v>
                </c:pt>
                <c:pt idx="297">
                  <c:v>42927</c:v>
                </c:pt>
                <c:pt idx="298">
                  <c:v>42928</c:v>
                </c:pt>
                <c:pt idx="299">
                  <c:v>42929</c:v>
                </c:pt>
                <c:pt idx="300">
                  <c:v>42930</c:v>
                </c:pt>
                <c:pt idx="301">
                  <c:v>42931</c:v>
                </c:pt>
                <c:pt idx="302">
                  <c:v>42932</c:v>
                </c:pt>
                <c:pt idx="303">
                  <c:v>42933</c:v>
                </c:pt>
                <c:pt idx="304">
                  <c:v>42934</c:v>
                </c:pt>
                <c:pt idx="305">
                  <c:v>42935</c:v>
                </c:pt>
                <c:pt idx="306">
                  <c:v>42936</c:v>
                </c:pt>
                <c:pt idx="307">
                  <c:v>42937</c:v>
                </c:pt>
                <c:pt idx="308">
                  <c:v>42938</c:v>
                </c:pt>
                <c:pt idx="309">
                  <c:v>42939</c:v>
                </c:pt>
                <c:pt idx="310">
                  <c:v>42940</c:v>
                </c:pt>
                <c:pt idx="311">
                  <c:v>42941</c:v>
                </c:pt>
                <c:pt idx="312">
                  <c:v>42942</c:v>
                </c:pt>
                <c:pt idx="313">
                  <c:v>42943</c:v>
                </c:pt>
                <c:pt idx="314">
                  <c:v>42944</c:v>
                </c:pt>
                <c:pt idx="315">
                  <c:v>42945</c:v>
                </c:pt>
                <c:pt idx="316">
                  <c:v>42946</c:v>
                </c:pt>
                <c:pt idx="317">
                  <c:v>42947</c:v>
                </c:pt>
                <c:pt idx="318">
                  <c:v>42948</c:v>
                </c:pt>
                <c:pt idx="319">
                  <c:v>42949</c:v>
                </c:pt>
                <c:pt idx="320">
                  <c:v>42950</c:v>
                </c:pt>
                <c:pt idx="321">
                  <c:v>42951</c:v>
                </c:pt>
                <c:pt idx="322">
                  <c:v>42952</c:v>
                </c:pt>
                <c:pt idx="323">
                  <c:v>42953</c:v>
                </c:pt>
                <c:pt idx="324">
                  <c:v>42954</c:v>
                </c:pt>
                <c:pt idx="325">
                  <c:v>42955</c:v>
                </c:pt>
                <c:pt idx="326">
                  <c:v>42956</c:v>
                </c:pt>
                <c:pt idx="327">
                  <c:v>42957</c:v>
                </c:pt>
                <c:pt idx="328">
                  <c:v>42958</c:v>
                </c:pt>
                <c:pt idx="329">
                  <c:v>42959</c:v>
                </c:pt>
                <c:pt idx="330">
                  <c:v>42960</c:v>
                </c:pt>
                <c:pt idx="331">
                  <c:v>42961</c:v>
                </c:pt>
                <c:pt idx="332">
                  <c:v>42962</c:v>
                </c:pt>
                <c:pt idx="333">
                  <c:v>42963</c:v>
                </c:pt>
                <c:pt idx="334">
                  <c:v>42964</c:v>
                </c:pt>
                <c:pt idx="335">
                  <c:v>42965</c:v>
                </c:pt>
                <c:pt idx="336">
                  <c:v>42966</c:v>
                </c:pt>
                <c:pt idx="337">
                  <c:v>42967</c:v>
                </c:pt>
                <c:pt idx="338">
                  <c:v>42968</c:v>
                </c:pt>
                <c:pt idx="339">
                  <c:v>42969</c:v>
                </c:pt>
                <c:pt idx="340">
                  <c:v>42970</c:v>
                </c:pt>
                <c:pt idx="341">
                  <c:v>42971</c:v>
                </c:pt>
                <c:pt idx="342">
                  <c:v>42972</c:v>
                </c:pt>
                <c:pt idx="343">
                  <c:v>42973</c:v>
                </c:pt>
                <c:pt idx="344">
                  <c:v>42974</c:v>
                </c:pt>
                <c:pt idx="345">
                  <c:v>42975</c:v>
                </c:pt>
                <c:pt idx="346">
                  <c:v>42976</c:v>
                </c:pt>
                <c:pt idx="347">
                  <c:v>42977</c:v>
                </c:pt>
                <c:pt idx="348">
                  <c:v>42978</c:v>
                </c:pt>
                <c:pt idx="349">
                  <c:v>42979</c:v>
                </c:pt>
                <c:pt idx="350">
                  <c:v>42980</c:v>
                </c:pt>
                <c:pt idx="351">
                  <c:v>42981</c:v>
                </c:pt>
                <c:pt idx="352">
                  <c:v>42982</c:v>
                </c:pt>
                <c:pt idx="353">
                  <c:v>42983</c:v>
                </c:pt>
                <c:pt idx="354">
                  <c:v>42984</c:v>
                </c:pt>
                <c:pt idx="355">
                  <c:v>42985</c:v>
                </c:pt>
                <c:pt idx="356">
                  <c:v>42986</c:v>
                </c:pt>
                <c:pt idx="357">
                  <c:v>42987</c:v>
                </c:pt>
                <c:pt idx="358">
                  <c:v>42988</c:v>
                </c:pt>
                <c:pt idx="359">
                  <c:v>42989</c:v>
                </c:pt>
                <c:pt idx="360">
                  <c:v>42990</c:v>
                </c:pt>
                <c:pt idx="361">
                  <c:v>42991</c:v>
                </c:pt>
                <c:pt idx="362">
                  <c:v>42992</c:v>
                </c:pt>
                <c:pt idx="363">
                  <c:v>42993</c:v>
                </c:pt>
                <c:pt idx="364">
                  <c:v>42994</c:v>
                </c:pt>
                <c:pt idx="365">
                  <c:v>42995</c:v>
                </c:pt>
                <c:pt idx="366">
                  <c:v>42996</c:v>
                </c:pt>
                <c:pt idx="367">
                  <c:v>42997</c:v>
                </c:pt>
                <c:pt idx="368">
                  <c:v>42998</c:v>
                </c:pt>
                <c:pt idx="369">
                  <c:v>42999</c:v>
                </c:pt>
                <c:pt idx="370">
                  <c:v>43000</c:v>
                </c:pt>
                <c:pt idx="371">
                  <c:v>43001</c:v>
                </c:pt>
                <c:pt idx="372">
                  <c:v>43002</c:v>
                </c:pt>
                <c:pt idx="373">
                  <c:v>43003</c:v>
                </c:pt>
                <c:pt idx="374">
                  <c:v>43004</c:v>
                </c:pt>
                <c:pt idx="375">
                  <c:v>43005</c:v>
                </c:pt>
                <c:pt idx="376">
                  <c:v>43006</c:v>
                </c:pt>
                <c:pt idx="377">
                  <c:v>43007</c:v>
                </c:pt>
                <c:pt idx="378">
                  <c:v>43008</c:v>
                </c:pt>
                <c:pt idx="379">
                  <c:v>43009</c:v>
                </c:pt>
                <c:pt idx="380">
                  <c:v>43010</c:v>
                </c:pt>
                <c:pt idx="381">
                  <c:v>43011</c:v>
                </c:pt>
                <c:pt idx="382">
                  <c:v>43012</c:v>
                </c:pt>
                <c:pt idx="383">
                  <c:v>43013</c:v>
                </c:pt>
                <c:pt idx="384">
                  <c:v>43014</c:v>
                </c:pt>
                <c:pt idx="385">
                  <c:v>43015</c:v>
                </c:pt>
                <c:pt idx="386">
                  <c:v>43016</c:v>
                </c:pt>
                <c:pt idx="387">
                  <c:v>43017</c:v>
                </c:pt>
                <c:pt idx="388">
                  <c:v>43018</c:v>
                </c:pt>
                <c:pt idx="389">
                  <c:v>43019</c:v>
                </c:pt>
                <c:pt idx="390">
                  <c:v>43020</c:v>
                </c:pt>
                <c:pt idx="391">
                  <c:v>43021</c:v>
                </c:pt>
                <c:pt idx="392">
                  <c:v>43022</c:v>
                </c:pt>
                <c:pt idx="393">
                  <c:v>43023</c:v>
                </c:pt>
                <c:pt idx="394">
                  <c:v>43024</c:v>
                </c:pt>
                <c:pt idx="395">
                  <c:v>43025</c:v>
                </c:pt>
                <c:pt idx="396">
                  <c:v>43026</c:v>
                </c:pt>
                <c:pt idx="397">
                  <c:v>43027</c:v>
                </c:pt>
                <c:pt idx="398">
                  <c:v>43028</c:v>
                </c:pt>
                <c:pt idx="399">
                  <c:v>43029</c:v>
                </c:pt>
                <c:pt idx="400">
                  <c:v>43030</c:v>
                </c:pt>
                <c:pt idx="401">
                  <c:v>43031</c:v>
                </c:pt>
                <c:pt idx="402">
                  <c:v>43032</c:v>
                </c:pt>
                <c:pt idx="403">
                  <c:v>43033</c:v>
                </c:pt>
                <c:pt idx="404">
                  <c:v>43034</c:v>
                </c:pt>
                <c:pt idx="405">
                  <c:v>43035</c:v>
                </c:pt>
                <c:pt idx="406">
                  <c:v>43036</c:v>
                </c:pt>
                <c:pt idx="407">
                  <c:v>43037</c:v>
                </c:pt>
                <c:pt idx="408">
                  <c:v>43038</c:v>
                </c:pt>
                <c:pt idx="409">
                  <c:v>43039</c:v>
                </c:pt>
                <c:pt idx="410">
                  <c:v>43040</c:v>
                </c:pt>
                <c:pt idx="411">
                  <c:v>43041</c:v>
                </c:pt>
                <c:pt idx="412">
                  <c:v>43042</c:v>
                </c:pt>
                <c:pt idx="413">
                  <c:v>43043</c:v>
                </c:pt>
                <c:pt idx="414">
                  <c:v>43044</c:v>
                </c:pt>
                <c:pt idx="415">
                  <c:v>43045</c:v>
                </c:pt>
                <c:pt idx="416">
                  <c:v>43046</c:v>
                </c:pt>
                <c:pt idx="417">
                  <c:v>43047</c:v>
                </c:pt>
                <c:pt idx="418">
                  <c:v>43048</c:v>
                </c:pt>
                <c:pt idx="419">
                  <c:v>43049</c:v>
                </c:pt>
                <c:pt idx="420">
                  <c:v>43050</c:v>
                </c:pt>
                <c:pt idx="421">
                  <c:v>43051</c:v>
                </c:pt>
                <c:pt idx="422">
                  <c:v>43052</c:v>
                </c:pt>
                <c:pt idx="423">
                  <c:v>43053</c:v>
                </c:pt>
                <c:pt idx="424">
                  <c:v>43054</c:v>
                </c:pt>
                <c:pt idx="425">
                  <c:v>43055</c:v>
                </c:pt>
                <c:pt idx="426">
                  <c:v>43056</c:v>
                </c:pt>
                <c:pt idx="427">
                  <c:v>43057</c:v>
                </c:pt>
                <c:pt idx="428">
                  <c:v>43058</c:v>
                </c:pt>
                <c:pt idx="429">
                  <c:v>43059</c:v>
                </c:pt>
                <c:pt idx="430">
                  <c:v>43060</c:v>
                </c:pt>
                <c:pt idx="431">
                  <c:v>43061</c:v>
                </c:pt>
                <c:pt idx="432">
                  <c:v>43062</c:v>
                </c:pt>
                <c:pt idx="433">
                  <c:v>43063</c:v>
                </c:pt>
                <c:pt idx="434">
                  <c:v>43064</c:v>
                </c:pt>
                <c:pt idx="435">
                  <c:v>43065</c:v>
                </c:pt>
                <c:pt idx="436">
                  <c:v>43066</c:v>
                </c:pt>
                <c:pt idx="437">
                  <c:v>43067</c:v>
                </c:pt>
                <c:pt idx="438">
                  <c:v>43068</c:v>
                </c:pt>
                <c:pt idx="439">
                  <c:v>43069</c:v>
                </c:pt>
                <c:pt idx="440">
                  <c:v>43070</c:v>
                </c:pt>
                <c:pt idx="441">
                  <c:v>43071</c:v>
                </c:pt>
                <c:pt idx="442">
                  <c:v>43072</c:v>
                </c:pt>
                <c:pt idx="443">
                  <c:v>43073</c:v>
                </c:pt>
                <c:pt idx="444">
                  <c:v>43074</c:v>
                </c:pt>
                <c:pt idx="445">
                  <c:v>43075</c:v>
                </c:pt>
                <c:pt idx="446">
                  <c:v>43076</c:v>
                </c:pt>
                <c:pt idx="447">
                  <c:v>43077</c:v>
                </c:pt>
                <c:pt idx="448">
                  <c:v>43078</c:v>
                </c:pt>
                <c:pt idx="449">
                  <c:v>43079</c:v>
                </c:pt>
                <c:pt idx="450">
                  <c:v>43080</c:v>
                </c:pt>
                <c:pt idx="451">
                  <c:v>43081</c:v>
                </c:pt>
                <c:pt idx="452">
                  <c:v>43082</c:v>
                </c:pt>
                <c:pt idx="453">
                  <c:v>43083</c:v>
                </c:pt>
                <c:pt idx="454">
                  <c:v>43084</c:v>
                </c:pt>
                <c:pt idx="455">
                  <c:v>43085</c:v>
                </c:pt>
                <c:pt idx="456">
                  <c:v>43086</c:v>
                </c:pt>
                <c:pt idx="457">
                  <c:v>43087</c:v>
                </c:pt>
                <c:pt idx="458">
                  <c:v>43088</c:v>
                </c:pt>
                <c:pt idx="459">
                  <c:v>43089</c:v>
                </c:pt>
                <c:pt idx="460">
                  <c:v>43090</c:v>
                </c:pt>
                <c:pt idx="461">
                  <c:v>43091</c:v>
                </c:pt>
                <c:pt idx="462">
                  <c:v>43092</c:v>
                </c:pt>
                <c:pt idx="463">
                  <c:v>43093</c:v>
                </c:pt>
                <c:pt idx="464">
                  <c:v>43094</c:v>
                </c:pt>
                <c:pt idx="465">
                  <c:v>43095</c:v>
                </c:pt>
                <c:pt idx="466">
                  <c:v>43096</c:v>
                </c:pt>
                <c:pt idx="467">
                  <c:v>43097</c:v>
                </c:pt>
                <c:pt idx="468">
                  <c:v>43098</c:v>
                </c:pt>
                <c:pt idx="469">
                  <c:v>43099</c:v>
                </c:pt>
                <c:pt idx="470">
                  <c:v>43100</c:v>
                </c:pt>
                <c:pt idx="471">
                  <c:v>43101</c:v>
                </c:pt>
                <c:pt idx="472">
                  <c:v>43102</c:v>
                </c:pt>
                <c:pt idx="473">
                  <c:v>43103</c:v>
                </c:pt>
                <c:pt idx="474">
                  <c:v>43104</c:v>
                </c:pt>
                <c:pt idx="475">
                  <c:v>43105</c:v>
                </c:pt>
                <c:pt idx="476">
                  <c:v>43106</c:v>
                </c:pt>
                <c:pt idx="477">
                  <c:v>43107</c:v>
                </c:pt>
                <c:pt idx="478">
                  <c:v>43108</c:v>
                </c:pt>
                <c:pt idx="479">
                  <c:v>43109</c:v>
                </c:pt>
                <c:pt idx="480">
                  <c:v>43110</c:v>
                </c:pt>
                <c:pt idx="481">
                  <c:v>43111</c:v>
                </c:pt>
                <c:pt idx="482">
                  <c:v>43112</c:v>
                </c:pt>
                <c:pt idx="483">
                  <c:v>43113</c:v>
                </c:pt>
                <c:pt idx="484">
                  <c:v>43114</c:v>
                </c:pt>
                <c:pt idx="485">
                  <c:v>43115</c:v>
                </c:pt>
                <c:pt idx="486">
                  <c:v>43116</c:v>
                </c:pt>
                <c:pt idx="487">
                  <c:v>43117</c:v>
                </c:pt>
                <c:pt idx="488">
                  <c:v>43118</c:v>
                </c:pt>
                <c:pt idx="489">
                  <c:v>43119</c:v>
                </c:pt>
                <c:pt idx="490">
                  <c:v>43120</c:v>
                </c:pt>
                <c:pt idx="491">
                  <c:v>43121</c:v>
                </c:pt>
                <c:pt idx="492">
                  <c:v>43122</c:v>
                </c:pt>
                <c:pt idx="493">
                  <c:v>43123</c:v>
                </c:pt>
                <c:pt idx="494">
                  <c:v>43124</c:v>
                </c:pt>
                <c:pt idx="495">
                  <c:v>43125</c:v>
                </c:pt>
                <c:pt idx="496">
                  <c:v>43126</c:v>
                </c:pt>
                <c:pt idx="497">
                  <c:v>43127</c:v>
                </c:pt>
                <c:pt idx="498">
                  <c:v>43128</c:v>
                </c:pt>
                <c:pt idx="499">
                  <c:v>43129</c:v>
                </c:pt>
                <c:pt idx="500">
                  <c:v>43130</c:v>
                </c:pt>
                <c:pt idx="501">
                  <c:v>43131</c:v>
                </c:pt>
                <c:pt idx="502">
                  <c:v>43132</c:v>
                </c:pt>
                <c:pt idx="503">
                  <c:v>43133</c:v>
                </c:pt>
                <c:pt idx="504">
                  <c:v>43134</c:v>
                </c:pt>
                <c:pt idx="505">
                  <c:v>43135</c:v>
                </c:pt>
                <c:pt idx="506">
                  <c:v>43136</c:v>
                </c:pt>
                <c:pt idx="507">
                  <c:v>43137</c:v>
                </c:pt>
                <c:pt idx="508">
                  <c:v>43138</c:v>
                </c:pt>
                <c:pt idx="509">
                  <c:v>43139</c:v>
                </c:pt>
                <c:pt idx="510">
                  <c:v>43140</c:v>
                </c:pt>
                <c:pt idx="511">
                  <c:v>43141</c:v>
                </c:pt>
                <c:pt idx="512">
                  <c:v>43142</c:v>
                </c:pt>
                <c:pt idx="513">
                  <c:v>43143</c:v>
                </c:pt>
                <c:pt idx="514">
                  <c:v>43144</c:v>
                </c:pt>
                <c:pt idx="515">
                  <c:v>43145</c:v>
                </c:pt>
                <c:pt idx="516">
                  <c:v>43146</c:v>
                </c:pt>
                <c:pt idx="517">
                  <c:v>43147</c:v>
                </c:pt>
                <c:pt idx="518">
                  <c:v>43148</c:v>
                </c:pt>
                <c:pt idx="519">
                  <c:v>43149</c:v>
                </c:pt>
                <c:pt idx="520">
                  <c:v>43150</c:v>
                </c:pt>
                <c:pt idx="521">
                  <c:v>43151</c:v>
                </c:pt>
                <c:pt idx="522">
                  <c:v>43152</c:v>
                </c:pt>
                <c:pt idx="523">
                  <c:v>43153</c:v>
                </c:pt>
                <c:pt idx="524">
                  <c:v>43154</c:v>
                </c:pt>
                <c:pt idx="525">
                  <c:v>43155</c:v>
                </c:pt>
                <c:pt idx="526">
                  <c:v>43156</c:v>
                </c:pt>
                <c:pt idx="527">
                  <c:v>43157</c:v>
                </c:pt>
                <c:pt idx="528">
                  <c:v>43158</c:v>
                </c:pt>
                <c:pt idx="529">
                  <c:v>43159</c:v>
                </c:pt>
                <c:pt idx="530">
                  <c:v>43160</c:v>
                </c:pt>
                <c:pt idx="531">
                  <c:v>43161</c:v>
                </c:pt>
                <c:pt idx="532">
                  <c:v>43162</c:v>
                </c:pt>
                <c:pt idx="533">
                  <c:v>43163</c:v>
                </c:pt>
                <c:pt idx="534">
                  <c:v>43164</c:v>
                </c:pt>
                <c:pt idx="535">
                  <c:v>43165</c:v>
                </c:pt>
                <c:pt idx="536">
                  <c:v>43166</c:v>
                </c:pt>
                <c:pt idx="537">
                  <c:v>43167</c:v>
                </c:pt>
                <c:pt idx="538">
                  <c:v>43168</c:v>
                </c:pt>
                <c:pt idx="539">
                  <c:v>43169</c:v>
                </c:pt>
                <c:pt idx="540">
                  <c:v>43170</c:v>
                </c:pt>
                <c:pt idx="541">
                  <c:v>43171</c:v>
                </c:pt>
                <c:pt idx="542">
                  <c:v>43172</c:v>
                </c:pt>
                <c:pt idx="543">
                  <c:v>43173</c:v>
                </c:pt>
                <c:pt idx="544">
                  <c:v>43174</c:v>
                </c:pt>
                <c:pt idx="545">
                  <c:v>43175</c:v>
                </c:pt>
                <c:pt idx="546">
                  <c:v>43176</c:v>
                </c:pt>
                <c:pt idx="547">
                  <c:v>43177</c:v>
                </c:pt>
                <c:pt idx="548">
                  <c:v>43178</c:v>
                </c:pt>
                <c:pt idx="549">
                  <c:v>43179</c:v>
                </c:pt>
                <c:pt idx="550">
                  <c:v>43180</c:v>
                </c:pt>
                <c:pt idx="551">
                  <c:v>43181</c:v>
                </c:pt>
                <c:pt idx="552">
                  <c:v>43182</c:v>
                </c:pt>
                <c:pt idx="553">
                  <c:v>43183</c:v>
                </c:pt>
                <c:pt idx="554">
                  <c:v>43184</c:v>
                </c:pt>
                <c:pt idx="555">
                  <c:v>43185</c:v>
                </c:pt>
                <c:pt idx="556">
                  <c:v>43186</c:v>
                </c:pt>
                <c:pt idx="557">
                  <c:v>43187</c:v>
                </c:pt>
                <c:pt idx="558">
                  <c:v>43188</c:v>
                </c:pt>
                <c:pt idx="559">
                  <c:v>43189</c:v>
                </c:pt>
                <c:pt idx="560">
                  <c:v>43190</c:v>
                </c:pt>
                <c:pt idx="561">
                  <c:v>43191</c:v>
                </c:pt>
                <c:pt idx="562">
                  <c:v>43192</c:v>
                </c:pt>
                <c:pt idx="563">
                  <c:v>43193</c:v>
                </c:pt>
                <c:pt idx="564">
                  <c:v>43194</c:v>
                </c:pt>
                <c:pt idx="565">
                  <c:v>43195</c:v>
                </c:pt>
                <c:pt idx="566">
                  <c:v>43196</c:v>
                </c:pt>
                <c:pt idx="567">
                  <c:v>43197</c:v>
                </c:pt>
                <c:pt idx="568">
                  <c:v>43198</c:v>
                </c:pt>
                <c:pt idx="569">
                  <c:v>43199</c:v>
                </c:pt>
              </c:numCache>
            </c:numRef>
          </c:xVal>
          <c:yVal>
            <c:numRef>
              <c:f>'novostavba dny'!$F$6:$F$575</c:f>
            </c:numRef>
          </c:yVal>
        </c:ser>
        <c:ser>
          <c:idx val="4"/>
          <c:order val="4"/>
          <c:tx>
            <c:strRef>
              <c:f>'novostavba dny'!$G$5</c:f>
              <c:strCache>
                <c:ptCount val="1"/>
                <c:pt idx="0">
                  <c:v>podlaha podkroví</c:v>
                </c:pt>
              </c:strCache>
            </c:strRef>
          </c:tx>
          <c:marker>
            <c:symbol val="none"/>
          </c:marker>
          <c:xVal>
            <c:numRef>
              <c:f>'novostavba dny'!$A$6:$A$575</c:f>
              <c:numCache>
                <c:formatCode>dd/mm/yy;@</c:formatCode>
                <c:ptCount val="570"/>
                <c:pt idx="0">
                  <c:v>42630</c:v>
                </c:pt>
                <c:pt idx="1">
                  <c:v>42631</c:v>
                </c:pt>
                <c:pt idx="2">
                  <c:v>42632</c:v>
                </c:pt>
                <c:pt idx="3">
                  <c:v>42633</c:v>
                </c:pt>
                <c:pt idx="4">
                  <c:v>42634</c:v>
                </c:pt>
                <c:pt idx="5">
                  <c:v>42635</c:v>
                </c:pt>
                <c:pt idx="6">
                  <c:v>42636</c:v>
                </c:pt>
                <c:pt idx="7">
                  <c:v>42637</c:v>
                </c:pt>
                <c:pt idx="8">
                  <c:v>42638</c:v>
                </c:pt>
                <c:pt idx="9">
                  <c:v>42639</c:v>
                </c:pt>
                <c:pt idx="10">
                  <c:v>42640</c:v>
                </c:pt>
                <c:pt idx="11">
                  <c:v>42641</c:v>
                </c:pt>
                <c:pt idx="12">
                  <c:v>42642</c:v>
                </c:pt>
                <c:pt idx="13">
                  <c:v>42643</c:v>
                </c:pt>
                <c:pt idx="14">
                  <c:v>42644</c:v>
                </c:pt>
                <c:pt idx="15">
                  <c:v>42645</c:v>
                </c:pt>
                <c:pt idx="16">
                  <c:v>42646</c:v>
                </c:pt>
                <c:pt idx="17">
                  <c:v>42647</c:v>
                </c:pt>
                <c:pt idx="18">
                  <c:v>42648</c:v>
                </c:pt>
                <c:pt idx="19">
                  <c:v>42649</c:v>
                </c:pt>
                <c:pt idx="20">
                  <c:v>42650</c:v>
                </c:pt>
                <c:pt idx="21">
                  <c:v>42651</c:v>
                </c:pt>
                <c:pt idx="22">
                  <c:v>42652</c:v>
                </c:pt>
                <c:pt idx="23">
                  <c:v>42653</c:v>
                </c:pt>
                <c:pt idx="24">
                  <c:v>42654</c:v>
                </c:pt>
                <c:pt idx="25">
                  <c:v>42655</c:v>
                </c:pt>
                <c:pt idx="26">
                  <c:v>42656</c:v>
                </c:pt>
                <c:pt idx="27">
                  <c:v>42657</c:v>
                </c:pt>
                <c:pt idx="28">
                  <c:v>42658</c:v>
                </c:pt>
                <c:pt idx="29">
                  <c:v>42659</c:v>
                </c:pt>
                <c:pt idx="30">
                  <c:v>42660</c:v>
                </c:pt>
                <c:pt idx="31">
                  <c:v>42661</c:v>
                </c:pt>
                <c:pt idx="32">
                  <c:v>42662</c:v>
                </c:pt>
                <c:pt idx="33">
                  <c:v>42663</c:v>
                </c:pt>
                <c:pt idx="34">
                  <c:v>42664</c:v>
                </c:pt>
                <c:pt idx="35">
                  <c:v>42665</c:v>
                </c:pt>
                <c:pt idx="36">
                  <c:v>42666</c:v>
                </c:pt>
                <c:pt idx="37">
                  <c:v>42667</c:v>
                </c:pt>
                <c:pt idx="38">
                  <c:v>42668</c:v>
                </c:pt>
                <c:pt idx="39">
                  <c:v>42669</c:v>
                </c:pt>
                <c:pt idx="40">
                  <c:v>42670</c:v>
                </c:pt>
                <c:pt idx="41">
                  <c:v>42671</c:v>
                </c:pt>
                <c:pt idx="42">
                  <c:v>42672</c:v>
                </c:pt>
                <c:pt idx="43">
                  <c:v>42673</c:v>
                </c:pt>
                <c:pt idx="44">
                  <c:v>42674</c:v>
                </c:pt>
                <c:pt idx="45">
                  <c:v>42675</c:v>
                </c:pt>
                <c:pt idx="46">
                  <c:v>42676</c:v>
                </c:pt>
                <c:pt idx="47">
                  <c:v>42677</c:v>
                </c:pt>
                <c:pt idx="48">
                  <c:v>42678</c:v>
                </c:pt>
                <c:pt idx="49">
                  <c:v>42679</c:v>
                </c:pt>
                <c:pt idx="50">
                  <c:v>42680</c:v>
                </c:pt>
                <c:pt idx="51">
                  <c:v>42681</c:v>
                </c:pt>
                <c:pt idx="52">
                  <c:v>42682</c:v>
                </c:pt>
                <c:pt idx="53">
                  <c:v>42683</c:v>
                </c:pt>
                <c:pt idx="54">
                  <c:v>42684</c:v>
                </c:pt>
                <c:pt idx="55">
                  <c:v>42685</c:v>
                </c:pt>
                <c:pt idx="56">
                  <c:v>42686</c:v>
                </c:pt>
                <c:pt idx="57">
                  <c:v>42687</c:v>
                </c:pt>
                <c:pt idx="58">
                  <c:v>42688</c:v>
                </c:pt>
                <c:pt idx="59">
                  <c:v>42689</c:v>
                </c:pt>
                <c:pt idx="60">
                  <c:v>42690</c:v>
                </c:pt>
                <c:pt idx="61">
                  <c:v>42691</c:v>
                </c:pt>
                <c:pt idx="62">
                  <c:v>42692</c:v>
                </c:pt>
                <c:pt idx="63">
                  <c:v>42693</c:v>
                </c:pt>
                <c:pt idx="64">
                  <c:v>42694</c:v>
                </c:pt>
                <c:pt idx="65">
                  <c:v>42695</c:v>
                </c:pt>
                <c:pt idx="66">
                  <c:v>42696</c:v>
                </c:pt>
                <c:pt idx="67">
                  <c:v>42697</c:v>
                </c:pt>
                <c:pt idx="68">
                  <c:v>42698</c:v>
                </c:pt>
                <c:pt idx="69">
                  <c:v>42699</c:v>
                </c:pt>
                <c:pt idx="70">
                  <c:v>42700</c:v>
                </c:pt>
                <c:pt idx="71">
                  <c:v>42701</c:v>
                </c:pt>
                <c:pt idx="72">
                  <c:v>42702</c:v>
                </c:pt>
                <c:pt idx="73">
                  <c:v>42703</c:v>
                </c:pt>
                <c:pt idx="74">
                  <c:v>42704</c:v>
                </c:pt>
                <c:pt idx="75">
                  <c:v>42705</c:v>
                </c:pt>
                <c:pt idx="76">
                  <c:v>42706</c:v>
                </c:pt>
                <c:pt idx="77">
                  <c:v>42707</c:v>
                </c:pt>
                <c:pt idx="78">
                  <c:v>42708</c:v>
                </c:pt>
                <c:pt idx="79">
                  <c:v>42709</c:v>
                </c:pt>
                <c:pt idx="80">
                  <c:v>42710</c:v>
                </c:pt>
                <c:pt idx="81">
                  <c:v>42711</c:v>
                </c:pt>
                <c:pt idx="82">
                  <c:v>42712</c:v>
                </c:pt>
                <c:pt idx="83">
                  <c:v>42713</c:v>
                </c:pt>
                <c:pt idx="84">
                  <c:v>42714</c:v>
                </c:pt>
                <c:pt idx="85">
                  <c:v>42715</c:v>
                </c:pt>
                <c:pt idx="86">
                  <c:v>42716</c:v>
                </c:pt>
                <c:pt idx="87">
                  <c:v>42717</c:v>
                </c:pt>
                <c:pt idx="88">
                  <c:v>42718</c:v>
                </c:pt>
                <c:pt idx="89">
                  <c:v>42719</c:v>
                </c:pt>
                <c:pt idx="90">
                  <c:v>42720</c:v>
                </c:pt>
                <c:pt idx="91">
                  <c:v>42721</c:v>
                </c:pt>
                <c:pt idx="92">
                  <c:v>42722</c:v>
                </c:pt>
                <c:pt idx="93">
                  <c:v>42723</c:v>
                </c:pt>
                <c:pt idx="94">
                  <c:v>42724</c:v>
                </c:pt>
                <c:pt idx="95">
                  <c:v>42725</c:v>
                </c:pt>
                <c:pt idx="96">
                  <c:v>42726</c:v>
                </c:pt>
                <c:pt idx="97">
                  <c:v>42727</c:v>
                </c:pt>
                <c:pt idx="98">
                  <c:v>42728</c:v>
                </c:pt>
                <c:pt idx="99">
                  <c:v>42729</c:v>
                </c:pt>
                <c:pt idx="100">
                  <c:v>42730</c:v>
                </c:pt>
                <c:pt idx="101">
                  <c:v>42731</c:v>
                </c:pt>
                <c:pt idx="102">
                  <c:v>42732</c:v>
                </c:pt>
                <c:pt idx="103">
                  <c:v>42733</c:v>
                </c:pt>
                <c:pt idx="104">
                  <c:v>42734</c:v>
                </c:pt>
                <c:pt idx="105">
                  <c:v>42735</c:v>
                </c:pt>
                <c:pt idx="106">
                  <c:v>42736</c:v>
                </c:pt>
                <c:pt idx="107">
                  <c:v>42737</c:v>
                </c:pt>
                <c:pt idx="108">
                  <c:v>42738</c:v>
                </c:pt>
                <c:pt idx="109">
                  <c:v>42739</c:v>
                </c:pt>
                <c:pt idx="110">
                  <c:v>42740</c:v>
                </c:pt>
                <c:pt idx="111">
                  <c:v>42741</c:v>
                </c:pt>
                <c:pt idx="112">
                  <c:v>42742</c:v>
                </c:pt>
                <c:pt idx="113">
                  <c:v>42743</c:v>
                </c:pt>
                <c:pt idx="114">
                  <c:v>42744</c:v>
                </c:pt>
                <c:pt idx="115">
                  <c:v>42745</c:v>
                </c:pt>
                <c:pt idx="116">
                  <c:v>42746</c:v>
                </c:pt>
                <c:pt idx="117">
                  <c:v>42747</c:v>
                </c:pt>
                <c:pt idx="118">
                  <c:v>42748</c:v>
                </c:pt>
                <c:pt idx="119">
                  <c:v>42749</c:v>
                </c:pt>
                <c:pt idx="120">
                  <c:v>42750</c:v>
                </c:pt>
                <c:pt idx="121">
                  <c:v>42751</c:v>
                </c:pt>
                <c:pt idx="122">
                  <c:v>42752</c:v>
                </c:pt>
                <c:pt idx="123">
                  <c:v>42753</c:v>
                </c:pt>
                <c:pt idx="124">
                  <c:v>42754</c:v>
                </c:pt>
                <c:pt idx="125">
                  <c:v>42755</c:v>
                </c:pt>
                <c:pt idx="126">
                  <c:v>42756</c:v>
                </c:pt>
                <c:pt idx="127">
                  <c:v>42757</c:v>
                </c:pt>
                <c:pt idx="128">
                  <c:v>42758</c:v>
                </c:pt>
                <c:pt idx="129">
                  <c:v>42759</c:v>
                </c:pt>
                <c:pt idx="130">
                  <c:v>42760</c:v>
                </c:pt>
                <c:pt idx="131">
                  <c:v>42761</c:v>
                </c:pt>
                <c:pt idx="132">
                  <c:v>42762</c:v>
                </c:pt>
                <c:pt idx="133">
                  <c:v>42763</c:v>
                </c:pt>
                <c:pt idx="134">
                  <c:v>42764</c:v>
                </c:pt>
                <c:pt idx="135">
                  <c:v>42765</c:v>
                </c:pt>
                <c:pt idx="136">
                  <c:v>42766</c:v>
                </c:pt>
                <c:pt idx="137">
                  <c:v>42767</c:v>
                </c:pt>
                <c:pt idx="138">
                  <c:v>42768</c:v>
                </c:pt>
                <c:pt idx="139">
                  <c:v>42769</c:v>
                </c:pt>
                <c:pt idx="140">
                  <c:v>42770</c:v>
                </c:pt>
                <c:pt idx="141">
                  <c:v>42771</c:v>
                </c:pt>
                <c:pt idx="142">
                  <c:v>42772</c:v>
                </c:pt>
                <c:pt idx="143">
                  <c:v>42773</c:v>
                </c:pt>
                <c:pt idx="144">
                  <c:v>42774</c:v>
                </c:pt>
                <c:pt idx="145">
                  <c:v>42775</c:v>
                </c:pt>
                <c:pt idx="146">
                  <c:v>42776</c:v>
                </c:pt>
                <c:pt idx="147">
                  <c:v>42777</c:v>
                </c:pt>
                <c:pt idx="148">
                  <c:v>42778</c:v>
                </c:pt>
                <c:pt idx="149">
                  <c:v>42779</c:v>
                </c:pt>
                <c:pt idx="150">
                  <c:v>42780</c:v>
                </c:pt>
                <c:pt idx="151">
                  <c:v>42781</c:v>
                </c:pt>
                <c:pt idx="152">
                  <c:v>42782</c:v>
                </c:pt>
                <c:pt idx="153">
                  <c:v>42783</c:v>
                </c:pt>
                <c:pt idx="154">
                  <c:v>42784</c:v>
                </c:pt>
                <c:pt idx="155">
                  <c:v>42785</c:v>
                </c:pt>
                <c:pt idx="156">
                  <c:v>42786</c:v>
                </c:pt>
                <c:pt idx="157">
                  <c:v>42787</c:v>
                </c:pt>
                <c:pt idx="158">
                  <c:v>42788</c:v>
                </c:pt>
                <c:pt idx="159">
                  <c:v>42789</c:v>
                </c:pt>
                <c:pt idx="160">
                  <c:v>42790</c:v>
                </c:pt>
                <c:pt idx="161">
                  <c:v>42791</c:v>
                </c:pt>
                <c:pt idx="162">
                  <c:v>42792</c:v>
                </c:pt>
                <c:pt idx="163">
                  <c:v>42793</c:v>
                </c:pt>
                <c:pt idx="164">
                  <c:v>42794</c:v>
                </c:pt>
                <c:pt idx="165">
                  <c:v>42795</c:v>
                </c:pt>
                <c:pt idx="166">
                  <c:v>42796</c:v>
                </c:pt>
                <c:pt idx="167">
                  <c:v>42797</c:v>
                </c:pt>
                <c:pt idx="168">
                  <c:v>42798</c:v>
                </c:pt>
                <c:pt idx="169">
                  <c:v>42799</c:v>
                </c:pt>
                <c:pt idx="170">
                  <c:v>42800</c:v>
                </c:pt>
                <c:pt idx="171">
                  <c:v>42801</c:v>
                </c:pt>
                <c:pt idx="172">
                  <c:v>42802</c:v>
                </c:pt>
                <c:pt idx="173">
                  <c:v>42803</c:v>
                </c:pt>
                <c:pt idx="174">
                  <c:v>42804</c:v>
                </c:pt>
                <c:pt idx="175">
                  <c:v>42805</c:v>
                </c:pt>
                <c:pt idx="176">
                  <c:v>42806</c:v>
                </c:pt>
                <c:pt idx="177">
                  <c:v>42807</c:v>
                </c:pt>
                <c:pt idx="178">
                  <c:v>42808</c:v>
                </c:pt>
                <c:pt idx="179">
                  <c:v>42809</c:v>
                </c:pt>
                <c:pt idx="180">
                  <c:v>42810</c:v>
                </c:pt>
                <c:pt idx="181">
                  <c:v>42811</c:v>
                </c:pt>
                <c:pt idx="182">
                  <c:v>42812</c:v>
                </c:pt>
                <c:pt idx="183">
                  <c:v>42813</c:v>
                </c:pt>
                <c:pt idx="184">
                  <c:v>42814</c:v>
                </c:pt>
                <c:pt idx="185">
                  <c:v>42815</c:v>
                </c:pt>
                <c:pt idx="186">
                  <c:v>42816</c:v>
                </c:pt>
                <c:pt idx="187">
                  <c:v>42817</c:v>
                </c:pt>
                <c:pt idx="188">
                  <c:v>42818</c:v>
                </c:pt>
                <c:pt idx="189">
                  <c:v>42819</c:v>
                </c:pt>
                <c:pt idx="190">
                  <c:v>42820</c:v>
                </c:pt>
                <c:pt idx="191">
                  <c:v>42821</c:v>
                </c:pt>
                <c:pt idx="192">
                  <c:v>42822</c:v>
                </c:pt>
                <c:pt idx="193">
                  <c:v>42823</c:v>
                </c:pt>
                <c:pt idx="194">
                  <c:v>42824</c:v>
                </c:pt>
                <c:pt idx="195">
                  <c:v>42825</c:v>
                </c:pt>
                <c:pt idx="196">
                  <c:v>42826</c:v>
                </c:pt>
                <c:pt idx="197">
                  <c:v>42827</c:v>
                </c:pt>
                <c:pt idx="198">
                  <c:v>42828</c:v>
                </c:pt>
                <c:pt idx="199">
                  <c:v>42829</c:v>
                </c:pt>
                <c:pt idx="200">
                  <c:v>42830</c:v>
                </c:pt>
                <c:pt idx="201">
                  <c:v>42831</c:v>
                </c:pt>
                <c:pt idx="202">
                  <c:v>42832</c:v>
                </c:pt>
                <c:pt idx="203">
                  <c:v>42833</c:v>
                </c:pt>
                <c:pt idx="204">
                  <c:v>42834</c:v>
                </c:pt>
                <c:pt idx="205">
                  <c:v>42835</c:v>
                </c:pt>
                <c:pt idx="206">
                  <c:v>42836</c:v>
                </c:pt>
                <c:pt idx="207">
                  <c:v>42837</c:v>
                </c:pt>
                <c:pt idx="208">
                  <c:v>42838</c:v>
                </c:pt>
                <c:pt idx="209">
                  <c:v>42839</c:v>
                </c:pt>
                <c:pt idx="210">
                  <c:v>42840</c:v>
                </c:pt>
                <c:pt idx="211">
                  <c:v>42841</c:v>
                </c:pt>
                <c:pt idx="212">
                  <c:v>42842</c:v>
                </c:pt>
                <c:pt idx="213">
                  <c:v>42843</c:v>
                </c:pt>
                <c:pt idx="214">
                  <c:v>42844</c:v>
                </c:pt>
                <c:pt idx="215">
                  <c:v>42845</c:v>
                </c:pt>
                <c:pt idx="216">
                  <c:v>42846</c:v>
                </c:pt>
                <c:pt idx="217">
                  <c:v>42847</c:v>
                </c:pt>
                <c:pt idx="218">
                  <c:v>42848</c:v>
                </c:pt>
                <c:pt idx="219">
                  <c:v>42849</c:v>
                </c:pt>
                <c:pt idx="220">
                  <c:v>42850</c:v>
                </c:pt>
                <c:pt idx="221">
                  <c:v>42851</c:v>
                </c:pt>
                <c:pt idx="222">
                  <c:v>42852</c:v>
                </c:pt>
                <c:pt idx="223">
                  <c:v>42853</c:v>
                </c:pt>
                <c:pt idx="224">
                  <c:v>42854</c:v>
                </c:pt>
                <c:pt idx="225">
                  <c:v>42855</c:v>
                </c:pt>
                <c:pt idx="226">
                  <c:v>42856</c:v>
                </c:pt>
                <c:pt idx="227">
                  <c:v>42857</c:v>
                </c:pt>
                <c:pt idx="228">
                  <c:v>42858</c:v>
                </c:pt>
                <c:pt idx="229">
                  <c:v>42859</c:v>
                </c:pt>
                <c:pt idx="230">
                  <c:v>42860</c:v>
                </c:pt>
                <c:pt idx="231">
                  <c:v>42861</c:v>
                </c:pt>
                <c:pt idx="232">
                  <c:v>42862</c:v>
                </c:pt>
                <c:pt idx="233">
                  <c:v>42863</c:v>
                </c:pt>
                <c:pt idx="234">
                  <c:v>42864</c:v>
                </c:pt>
                <c:pt idx="235">
                  <c:v>42865</c:v>
                </c:pt>
                <c:pt idx="236">
                  <c:v>42866</c:v>
                </c:pt>
                <c:pt idx="237">
                  <c:v>42867</c:v>
                </c:pt>
                <c:pt idx="238">
                  <c:v>42868</c:v>
                </c:pt>
                <c:pt idx="239">
                  <c:v>42869</c:v>
                </c:pt>
                <c:pt idx="240">
                  <c:v>42870</c:v>
                </c:pt>
                <c:pt idx="241">
                  <c:v>42871</c:v>
                </c:pt>
                <c:pt idx="242">
                  <c:v>42872</c:v>
                </c:pt>
                <c:pt idx="243">
                  <c:v>42873</c:v>
                </c:pt>
                <c:pt idx="244">
                  <c:v>42874</c:v>
                </c:pt>
                <c:pt idx="245">
                  <c:v>42875</c:v>
                </c:pt>
                <c:pt idx="246">
                  <c:v>42876</c:v>
                </c:pt>
                <c:pt idx="247">
                  <c:v>42877</c:v>
                </c:pt>
                <c:pt idx="248">
                  <c:v>42878</c:v>
                </c:pt>
                <c:pt idx="249">
                  <c:v>42879</c:v>
                </c:pt>
                <c:pt idx="250">
                  <c:v>42880</c:v>
                </c:pt>
                <c:pt idx="251">
                  <c:v>42881</c:v>
                </c:pt>
                <c:pt idx="252">
                  <c:v>42882</c:v>
                </c:pt>
                <c:pt idx="253">
                  <c:v>42883</c:v>
                </c:pt>
                <c:pt idx="254">
                  <c:v>42884</c:v>
                </c:pt>
                <c:pt idx="255">
                  <c:v>42885</c:v>
                </c:pt>
                <c:pt idx="256">
                  <c:v>42886</c:v>
                </c:pt>
                <c:pt idx="257">
                  <c:v>42887</c:v>
                </c:pt>
                <c:pt idx="258">
                  <c:v>42888</c:v>
                </c:pt>
                <c:pt idx="259">
                  <c:v>42889</c:v>
                </c:pt>
                <c:pt idx="260">
                  <c:v>42890</c:v>
                </c:pt>
                <c:pt idx="261">
                  <c:v>42891</c:v>
                </c:pt>
                <c:pt idx="262">
                  <c:v>42892</c:v>
                </c:pt>
                <c:pt idx="263">
                  <c:v>42893</c:v>
                </c:pt>
                <c:pt idx="264">
                  <c:v>42894</c:v>
                </c:pt>
                <c:pt idx="265">
                  <c:v>42895</c:v>
                </c:pt>
                <c:pt idx="266">
                  <c:v>42896</c:v>
                </c:pt>
                <c:pt idx="267">
                  <c:v>42897</c:v>
                </c:pt>
                <c:pt idx="268">
                  <c:v>42898</c:v>
                </c:pt>
                <c:pt idx="269">
                  <c:v>42899</c:v>
                </c:pt>
                <c:pt idx="270">
                  <c:v>42900</c:v>
                </c:pt>
                <c:pt idx="271">
                  <c:v>42901</c:v>
                </c:pt>
                <c:pt idx="272">
                  <c:v>42902</c:v>
                </c:pt>
                <c:pt idx="273">
                  <c:v>42903</c:v>
                </c:pt>
                <c:pt idx="274">
                  <c:v>42904</c:v>
                </c:pt>
                <c:pt idx="275">
                  <c:v>42905</c:v>
                </c:pt>
                <c:pt idx="276">
                  <c:v>42906</c:v>
                </c:pt>
                <c:pt idx="277">
                  <c:v>42907</c:v>
                </c:pt>
                <c:pt idx="278">
                  <c:v>42908</c:v>
                </c:pt>
                <c:pt idx="279">
                  <c:v>42909</c:v>
                </c:pt>
                <c:pt idx="280">
                  <c:v>42910</c:v>
                </c:pt>
                <c:pt idx="281">
                  <c:v>42911</c:v>
                </c:pt>
                <c:pt idx="282">
                  <c:v>42912</c:v>
                </c:pt>
                <c:pt idx="283">
                  <c:v>42913</c:v>
                </c:pt>
                <c:pt idx="284">
                  <c:v>42914</c:v>
                </c:pt>
                <c:pt idx="285">
                  <c:v>42915</c:v>
                </c:pt>
                <c:pt idx="286">
                  <c:v>42916</c:v>
                </c:pt>
                <c:pt idx="287">
                  <c:v>42917</c:v>
                </c:pt>
                <c:pt idx="288">
                  <c:v>42918</c:v>
                </c:pt>
                <c:pt idx="289">
                  <c:v>42919</c:v>
                </c:pt>
                <c:pt idx="290">
                  <c:v>42920</c:v>
                </c:pt>
                <c:pt idx="291">
                  <c:v>42921</c:v>
                </c:pt>
                <c:pt idx="292">
                  <c:v>42922</c:v>
                </c:pt>
                <c:pt idx="293">
                  <c:v>42923</c:v>
                </c:pt>
                <c:pt idx="294">
                  <c:v>42924</c:v>
                </c:pt>
                <c:pt idx="295">
                  <c:v>42925</c:v>
                </c:pt>
                <c:pt idx="296">
                  <c:v>42926</c:v>
                </c:pt>
                <c:pt idx="297">
                  <c:v>42927</c:v>
                </c:pt>
                <c:pt idx="298">
                  <c:v>42928</c:v>
                </c:pt>
                <c:pt idx="299">
                  <c:v>42929</c:v>
                </c:pt>
                <c:pt idx="300">
                  <c:v>42930</c:v>
                </c:pt>
                <c:pt idx="301">
                  <c:v>42931</c:v>
                </c:pt>
                <c:pt idx="302">
                  <c:v>42932</c:v>
                </c:pt>
                <c:pt idx="303">
                  <c:v>42933</c:v>
                </c:pt>
                <c:pt idx="304">
                  <c:v>42934</c:v>
                </c:pt>
                <c:pt idx="305">
                  <c:v>42935</c:v>
                </c:pt>
                <c:pt idx="306">
                  <c:v>42936</c:v>
                </c:pt>
                <c:pt idx="307">
                  <c:v>42937</c:v>
                </c:pt>
                <c:pt idx="308">
                  <c:v>42938</c:v>
                </c:pt>
                <c:pt idx="309">
                  <c:v>42939</c:v>
                </c:pt>
                <c:pt idx="310">
                  <c:v>42940</c:v>
                </c:pt>
                <c:pt idx="311">
                  <c:v>42941</c:v>
                </c:pt>
                <c:pt idx="312">
                  <c:v>42942</c:v>
                </c:pt>
                <c:pt idx="313">
                  <c:v>42943</c:v>
                </c:pt>
                <c:pt idx="314">
                  <c:v>42944</c:v>
                </c:pt>
                <c:pt idx="315">
                  <c:v>42945</c:v>
                </c:pt>
                <c:pt idx="316">
                  <c:v>42946</c:v>
                </c:pt>
                <c:pt idx="317">
                  <c:v>42947</c:v>
                </c:pt>
                <c:pt idx="318">
                  <c:v>42948</c:v>
                </c:pt>
                <c:pt idx="319">
                  <c:v>42949</c:v>
                </c:pt>
                <c:pt idx="320">
                  <c:v>42950</c:v>
                </c:pt>
                <c:pt idx="321">
                  <c:v>42951</c:v>
                </c:pt>
                <c:pt idx="322">
                  <c:v>42952</c:v>
                </c:pt>
                <c:pt idx="323">
                  <c:v>42953</c:v>
                </c:pt>
                <c:pt idx="324">
                  <c:v>42954</c:v>
                </c:pt>
                <c:pt idx="325">
                  <c:v>42955</c:v>
                </c:pt>
                <c:pt idx="326">
                  <c:v>42956</c:v>
                </c:pt>
                <c:pt idx="327">
                  <c:v>42957</c:v>
                </c:pt>
                <c:pt idx="328">
                  <c:v>42958</c:v>
                </c:pt>
                <c:pt idx="329">
                  <c:v>42959</c:v>
                </c:pt>
                <c:pt idx="330">
                  <c:v>42960</c:v>
                </c:pt>
                <c:pt idx="331">
                  <c:v>42961</c:v>
                </c:pt>
                <c:pt idx="332">
                  <c:v>42962</c:v>
                </c:pt>
                <c:pt idx="333">
                  <c:v>42963</c:v>
                </c:pt>
                <c:pt idx="334">
                  <c:v>42964</c:v>
                </c:pt>
                <c:pt idx="335">
                  <c:v>42965</c:v>
                </c:pt>
                <c:pt idx="336">
                  <c:v>42966</c:v>
                </c:pt>
                <c:pt idx="337">
                  <c:v>42967</c:v>
                </c:pt>
                <c:pt idx="338">
                  <c:v>42968</c:v>
                </c:pt>
                <c:pt idx="339">
                  <c:v>42969</c:v>
                </c:pt>
                <c:pt idx="340">
                  <c:v>42970</c:v>
                </c:pt>
                <c:pt idx="341">
                  <c:v>42971</c:v>
                </c:pt>
                <c:pt idx="342">
                  <c:v>42972</c:v>
                </c:pt>
                <c:pt idx="343">
                  <c:v>42973</c:v>
                </c:pt>
                <c:pt idx="344">
                  <c:v>42974</c:v>
                </c:pt>
                <c:pt idx="345">
                  <c:v>42975</c:v>
                </c:pt>
                <c:pt idx="346">
                  <c:v>42976</c:v>
                </c:pt>
                <c:pt idx="347">
                  <c:v>42977</c:v>
                </c:pt>
                <c:pt idx="348">
                  <c:v>42978</c:v>
                </c:pt>
                <c:pt idx="349">
                  <c:v>42979</c:v>
                </c:pt>
                <c:pt idx="350">
                  <c:v>42980</c:v>
                </c:pt>
                <c:pt idx="351">
                  <c:v>42981</c:v>
                </c:pt>
                <c:pt idx="352">
                  <c:v>42982</c:v>
                </c:pt>
                <c:pt idx="353">
                  <c:v>42983</c:v>
                </c:pt>
                <c:pt idx="354">
                  <c:v>42984</c:v>
                </c:pt>
                <c:pt idx="355">
                  <c:v>42985</c:v>
                </c:pt>
                <c:pt idx="356">
                  <c:v>42986</c:v>
                </c:pt>
                <c:pt idx="357">
                  <c:v>42987</c:v>
                </c:pt>
                <c:pt idx="358">
                  <c:v>42988</c:v>
                </c:pt>
                <c:pt idx="359">
                  <c:v>42989</c:v>
                </c:pt>
                <c:pt idx="360">
                  <c:v>42990</c:v>
                </c:pt>
                <c:pt idx="361">
                  <c:v>42991</c:v>
                </c:pt>
                <c:pt idx="362">
                  <c:v>42992</c:v>
                </c:pt>
                <c:pt idx="363">
                  <c:v>42993</c:v>
                </c:pt>
                <c:pt idx="364">
                  <c:v>42994</c:v>
                </c:pt>
                <c:pt idx="365">
                  <c:v>42995</c:v>
                </c:pt>
                <c:pt idx="366">
                  <c:v>42996</c:v>
                </c:pt>
                <c:pt idx="367">
                  <c:v>42997</c:v>
                </c:pt>
                <c:pt idx="368">
                  <c:v>42998</c:v>
                </c:pt>
                <c:pt idx="369">
                  <c:v>42999</c:v>
                </c:pt>
                <c:pt idx="370">
                  <c:v>43000</c:v>
                </c:pt>
                <c:pt idx="371">
                  <c:v>43001</c:v>
                </c:pt>
                <c:pt idx="372">
                  <c:v>43002</c:v>
                </c:pt>
                <c:pt idx="373">
                  <c:v>43003</c:v>
                </c:pt>
                <c:pt idx="374">
                  <c:v>43004</c:v>
                </c:pt>
                <c:pt idx="375">
                  <c:v>43005</c:v>
                </c:pt>
                <c:pt idx="376">
                  <c:v>43006</c:v>
                </c:pt>
                <c:pt idx="377">
                  <c:v>43007</c:v>
                </c:pt>
                <c:pt idx="378">
                  <c:v>43008</c:v>
                </c:pt>
                <c:pt idx="379">
                  <c:v>43009</c:v>
                </c:pt>
                <c:pt idx="380">
                  <c:v>43010</c:v>
                </c:pt>
                <c:pt idx="381">
                  <c:v>43011</c:v>
                </c:pt>
                <c:pt idx="382">
                  <c:v>43012</c:v>
                </c:pt>
                <c:pt idx="383">
                  <c:v>43013</c:v>
                </c:pt>
                <c:pt idx="384">
                  <c:v>43014</c:v>
                </c:pt>
                <c:pt idx="385">
                  <c:v>43015</c:v>
                </c:pt>
                <c:pt idx="386">
                  <c:v>43016</c:v>
                </c:pt>
                <c:pt idx="387">
                  <c:v>43017</c:v>
                </c:pt>
                <c:pt idx="388">
                  <c:v>43018</c:v>
                </c:pt>
                <c:pt idx="389">
                  <c:v>43019</c:v>
                </c:pt>
                <c:pt idx="390">
                  <c:v>43020</c:v>
                </c:pt>
                <c:pt idx="391">
                  <c:v>43021</c:v>
                </c:pt>
                <c:pt idx="392">
                  <c:v>43022</c:v>
                </c:pt>
                <c:pt idx="393">
                  <c:v>43023</c:v>
                </c:pt>
                <c:pt idx="394">
                  <c:v>43024</c:v>
                </c:pt>
                <c:pt idx="395">
                  <c:v>43025</c:v>
                </c:pt>
                <c:pt idx="396">
                  <c:v>43026</c:v>
                </c:pt>
                <c:pt idx="397">
                  <c:v>43027</c:v>
                </c:pt>
                <c:pt idx="398">
                  <c:v>43028</c:v>
                </c:pt>
                <c:pt idx="399">
                  <c:v>43029</c:v>
                </c:pt>
                <c:pt idx="400">
                  <c:v>43030</c:v>
                </c:pt>
                <c:pt idx="401">
                  <c:v>43031</c:v>
                </c:pt>
                <c:pt idx="402">
                  <c:v>43032</c:v>
                </c:pt>
                <c:pt idx="403">
                  <c:v>43033</c:v>
                </c:pt>
                <c:pt idx="404">
                  <c:v>43034</c:v>
                </c:pt>
                <c:pt idx="405">
                  <c:v>43035</c:v>
                </c:pt>
                <c:pt idx="406">
                  <c:v>43036</c:v>
                </c:pt>
                <c:pt idx="407">
                  <c:v>43037</c:v>
                </c:pt>
                <c:pt idx="408">
                  <c:v>43038</c:v>
                </c:pt>
                <c:pt idx="409">
                  <c:v>43039</c:v>
                </c:pt>
                <c:pt idx="410">
                  <c:v>43040</c:v>
                </c:pt>
                <c:pt idx="411">
                  <c:v>43041</c:v>
                </c:pt>
                <c:pt idx="412">
                  <c:v>43042</c:v>
                </c:pt>
                <c:pt idx="413">
                  <c:v>43043</c:v>
                </c:pt>
                <c:pt idx="414">
                  <c:v>43044</c:v>
                </c:pt>
                <c:pt idx="415">
                  <c:v>43045</c:v>
                </c:pt>
                <c:pt idx="416">
                  <c:v>43046</c:v>
                </c:pt>
                <c:pt idx="417">
                  <c:v>43047</c:v>
                </c:pt>
                <c:pt idx="418">
                  <c:v>43048</c:v>
                </c:pt>
                <c:pt idx="419">
                  <c:v>43049</c:v>
                </c:pt>
                <c:pt idx="420">
                  <c:v>43050</c:v>
                </c:pt>
                <c:pt idx="421">
                  <c:v>43051</c:v>
                </c:pt>
                <c:pt idx="422">
                  <c:v>43052</c:v>
                </c:pt>
                <c:pt idx="423">
                  <c:v>43053</c:v>
                </c:pt>
                <c:pt idx="424">
                  <c:v>43054</c:v>
                </c:pt>
                <c:pt idx="425">
                  <c:v>43055</c:v>
                </c:pt>
                <c:pt idx="426">
                  <c:v>43056</c:v>
                </c:pt>
                <c:pt idx="427">
                  <c:v>43057</c:v>
                </c:pt>
                <c:pt idx="428">
                  <c:v>43058</c:v>
                </c:pt>
                <c:pt idx="429">
                  <c:v>43059</c:v>
                </c:pt>
                <c:pt idx="430">
                  <c:v>43060</c:v>
                </c:pt>
                <c:pt idx="431">
                  <c:v>43061</c:v>
                </c:pt>
                <c:pt idx="432">
                  <c:v>43062</c:v>
                </c:pt>
                <c:pt idx="433">
                  <c:v>43063</c:v>
                </c:pt>
                <c:pt idx="434">
                  <c:v>43064</c:v>
                </c:pt>
                <c:pt idx="435">
                  <c:v>43065</c:v>
                </c:pt>
                <c:pt idx="436">
                  <c:v>43066</c:v>
                </c:pt>
                <c:pt idx="437">
                  <c:v>43067</c:v>
                </c:pt>
                <c:pt idx="438">
                  <c:v>43068</c:v>
                </c:pt>
                <c:pt idx="439">
                  <c:v>43069</c:v>
                </c:pt>
                <c:pt idx="440">
                  <c:v>43070</c:v>
                </c:pt>
                <c:pt idx="441">
                  <c:v>43071</c:v>
                </c:pt>
                <c:pt idx="442">
                  <c:v>43072</c:v>
                </c:pt>
                <c:pt idx="443">
                  <c:v>43073</c:v>
                </c:pt>
                <c:pt idx="444">
                  <c:v>43074</c:v>
                </c:pt>
                <c:pt idx="445">
                  <c:v>43075</c:v>
                </c:pt>
                <c:pt idx="446">
                  <c:v>43076</c:v>
                </c:pt>
                <c:pt idx="447">
                  <c:v>43077</c:v>
                </c:pt>
                <c:pt idx="448">
                  <c:v>43078</c:v>
                </c:pt>
                <c:pt idx="449">
                  <c:v>43079</c:v>
                </c:pt>
                <c:pt idx="450">
                  <c:v>43080</c:v>
                </c:pt>
                <c:pt idx="451">
                  <c:v>43081</c:v>
                </c:pt>
                <c:pt idx="452">
                  <c:v>43082</c:v>
                </c:pt>
                <c:pt idx="453">
                  <c:v>43083</c:v>
                </c:pt>
                <c:pt idx="454">
                  <c:v>43084</c:v>
                </c:pt>
                <c:pt idx="455">
                  <c:v>43085</c:v>
                </c:pt>
                <c:pt idx="456">
                  <c:v>43086</c:v>
                </c:pt>
                <c:pt idx="457">
                  <c:v>43087</c:v>
                </c:pt>
                <c:pt idx="458">
                  <c:v>43088</c:v>
                </c:pt>
                <c:pt idx="459">
                  <c:v>43089</c:v>
                </c:pt>
                <c:pt idx="460">
                  <c:v>43090</c:v>
                </c:pt>
                <c:pt idx="461">
                  <c:v>43091</c:v>
                </c:pt>
                <c:pt idx="462">
                  <c:v>43092</c:v>
                </c:pt>
                <c:pt idx="463">
                  <c:v>43093</c:v>
                </c:pt>
                <c:pt idx="464">
                  <c:v>43094</c:v>
                </c:pt>
                <c:pt idx="465">
                  <c:v>43095</c:v>
                </c:pt>
                <c:pt idx="466">
                  <c:v>43096</c:v>
                </c:pt>
                <c:pt idx="467">
                  <c:v>43097</c:v>
                </c:pt>
                <c:pt idx="468">
                  <c:v>43098</c:v>
                </c:pt>
                <c:pt idx="469">
                  <c:v>43099</c:v>
                </c:pt>
                <c:pt idx="470">
                  <c:v>43100</c:v>
                </c:pt>
                <c:pt idx="471">
                  <c:v>43101</c:v>
                </c:pt>
                <c:pt idx="472">
                  <c:v>43102</c:v>
                </c:pt>
                <c:pt idx="473">
                  <c:v>43103</c:v>
                </c:pt>
                <c:pt idx="474">
                  <c:v>43104</c:v>
                </c:pt>
                <c:pt idx="475">
                  <c:v>43105</c:v>
                </c:pt>
                <c:pt idx="476">
                  <c:v>43106</c:v>
                </c:pt>
                <c:pt idx="477">
                  <c:v>43107</c:v>
                </c:pt>
                <c:pt idx="478">
                  <c:v>43108</c:v>
                </c:pt>
                <c:pt idx="479">
                  <c:v>43109</c:v>
                </c:pt>
                <c:pt idx="480">
                  <c:v>43110</c:v>
                </c:pt>
                <c:pt idx="481">
                  <c:v>43111</c:v>
                </c:pt>
                <c:pt idx="482">
                  <c:v>43112</c:v>
                </c:pt>
                <c:pt idx="483">
                  <c:v>43113</c:v>
                </c:pt>
                <c:pt idx="484">
                  <c:v>43114</c:v>
                </c:pt>
                <c:pt idx="485">
                  <c:v>43115</c:v>
                </c:pt>
                <c:pt idx="486">
                  <c:v>43116</c:v>
                </c:pt>
                <c:pt idx="487">
                  <c:v>43117</c:v>
                </c:pt>
                <c:pt idx="488">
                  <c:v>43118</c:v>
                </c:pt>
                <c:pt idx="489">
                  <c:v>43119</c:v>
                </c:pt>
                <c:pt idx="490">
                  <c:v>43120</c:v>
                </c:pt>
                <c:pt idx="491">
                  <c:v>43121</c:v>
                </c:pt>
                <c:pt idx="492">
                  <c:v>43122</c:v>
                </c:pt>
                <c:pt idx="493">
                  <c:v>43123</c:v>
                </c:pt>
                <c:pt idx="494">
                  <c:v>43124</c:v>
                </c:pt>
                <c:pt idx="495">
                  <c:v>43125</c:v>
                </c:pt>
                <c:pt idx="496">
                  <c:v>43126</c:v>
                </c:pt>
                <c:pt idx="497">
                  <c:v>43127</c:v>
                </c:pt>
                <c:pt idx="498">
                  <c:v>43128</c:v>
                </c:pt>
                <c:pt idx="499">
                  <c:v>43129</c:v>
                </c:pt>
                <c:pt idx="500">
                  <c:v>43130</c:v>
                </c:pt>
                <c:pt idx="501">
                  <c:v>43131</c:v>
                </c:pt>
                <c:pt idx="502">
                  <c:v>43132</c:v>
                </c:pt>
                <c:pt idx="503">
                  <c:v>43133</c:v>
                </c:pt>
                <c:pt idx="504">
                  <c:v>43134</c:v>
                </c:pt>
                <c:pt idx="505">
                  <c:v>43135</c:v>
                </c:pt>
                <c:pt idx="506">
                  <c:v>43136</c:v>
                </c:pt>
                <c:pt idx="507">
                  <c:v>43137</c:v>
                </c:pt>
                <c:pt idx="508">
                  <c:v>43138</c:v>
                </c:pt>
                <c:pt idx="509">
                  <c:v>43139</c:v>
                </c:pt>
                <c:pt idx="510">
                  <c:v>43140</c:v>
                </c:pt>
                <c:pt idx="511">
                  <c:v>43141</c:v>
                </c:pt>
                <c:pt idx="512">
                  <c:v>43142</c:v>
                </c:pt>
                <c:pt idx="513">
                  <c:v>43143</c:v>
                </c:pt>
                <c:pt idx="514">
                  <c:v>43144</c:v>
                </c:pt>
                <c:pt idx="515">
                  <c:v>43145</c:v>
                </c:pt>
                <c:pt idx="516">
                  <c:v>43146</c:v>
                </c:pt>
                <c:pt idx="517">
                  <c:v>43147</c:v>
                </c:pt>
                <c:pt idx="518">
                  <c:v>43148</c:v>
                </c:pt>
                <c:pt idx="519">
                  <c:v>43149</c:v>
                </c:pt>
                <c:pt idx="520">
                  <c:v>43150</c:v>
                </c:pt>
                <c:pt idx="521">
                  <c:v>43151</c:v>
                </c:pt>
                <c:pt idx="522">
                  <c:v>43152</c:v>
                </c:pt>
                <c:pt idx="523">
                  <c:v>43153</c:v>
                </c:pt>
                <c:pt idx="524">
                  <c:v>43154</c:v>
                </c:pt>
                <c:pt idx="525">
                  <c:v>43155</c:v>
                </c:pt>
                <c:pt idx="526">
                  <c:v>43156</c:v>
                </c:pt>
                <c:pt idx="527">
                  <c:v>43157</c:v>
                </c:pt>
                <c:pt idx="528">
                  <c:v>43158</c:v>
                </c:pt>
                <c:pt idx="529">
                  <c:v>43159</c:v>
                </c:pt>
                <c:pt idx="530">
                  <c:v>43160</c:v>
                </c:pt>
                <c:pt idx="531">
                  <c:v>43161</c:v>
                </c:pt>
                <c:pt idx="532">
                  <c:v>43162</c:v>
                </c:pt>
                <c:pt idx="533">
                  <c:v>43163</c:v>
                </c:pt>
                <c:pt idx="534">
                  <c:v>43164</c:v>
                </c:pt>
                <c:pt idx="535">
                  <c:v>43165</c:v>
                </c:pt>
                <c:pt idx="536">
                  <c:v>43166</c:v>
                </c:pt>
                <c:pt idx="537">
                  <c:v>43167</c:v>
                </c:pt>
                <c:pt idx="538">
                  <c:v>43168</c:v>
                </c:pt>
                <c:pt idx="539">
                  <c:v>43169</c:v>
                </c:pt>
                <c:pt idx="540">
                  <c:v>43170</c:v>
                </c:pt>
                <c:pt idx="541">
                  <c:v>43171</c:v>
                </c:pt>
                <c:pt idx="542">
                  <c:v>43172</c:v>
                </c:pt>
                <c:pt idx="543">
                  <c:v>43173</c:v>
                </c:pt>
                <c:pt idx="544">
                  <c:v>43174</c:v>
                </c:pt>
                <c:pt idx="545">
                  <c:v>43175</c:v>
                </c:pt>
                <c:pt idx="546">
                  <c:v>43176</c:v>
                </c:pt>
                <c:pt idx="547">
                  <c:v>43177</c:v>
                </c:pt>
                <c:pt idx="548">
                  <c:v>43178</c:v>
                </c:pt>
                <c:pt idx="549">
                  <c:v>43179</c:v>
                </c:pt>
                <c:pt idx="550">
                  <c:v>43180</c:v>
                </c:pt>
                <c:pt idx="551">
                  <c:v>43181</c:v>
                </c:pt>
                <c:pt idx="552">
                  <c:v>43182</c:v>
                </c:pt>
                <c:pt idx="553">
                  <c:v>43183</c:v>
                </c:pt>
                <c:pt idx="554">
                  <c:v>43184</c:v>
                </c:pt>
                <c:pt idx="555">
                  <c:v>43185</c:v>
                </c:pt>
                <c:pt idx="556">
                  <c:v>43186</c:v>
                </c:pt>
                <c:pt idx="557">
                  <c:v>43187</c:v>
                </c:pt>
                <c:pt idx="558">
                  <c:v>43188</c:v>
                </c:pt>
                <c:pt idx="559">
                  <c:v>43189</c:v>
                </c:pt>
                <c:pt idx="560">
                  <c:v>43190</c:v>
                </c:pt>
                <c:pt idx="561">
                  <c:v>43191</c:v>
                </c:pt>
                <c:pt idx="562">
                  <c:v>43192</c:v>
                </c:pt>
                <c:pt idx="563">
                  <c:v>43193</c:v>
                </c:pt>
                <c:pt idx="564">
                  <c:v>43194</c:v>
                </c:pt>
                <c:pt idx="565">
                  <c:v>43195</c:v>
                </c:pt>
                <c:pt idx="566">
                  <c:v>43196</c:v>
                </c:pt>
                <c:pt idx="567">
                  <c:v>43197</c:v>
                </c:pt>
                <c:pt idx="568">
                  <c:v>43198</c:v>
                </c:pt>
                <c:pt idx="569">
                  <c:v>43199</c:v>
                </c:pt>
              </c:numCache>
            </c:numRef>
          </c:xVal>
          <c:yVal>
            <c:numRef>
              <c:f>'novostavba dny'!$G$6:$G$575</c:f>
              <c:numCache>
                <c:formatCode>General</c:formatCode>
                <c:ptCount val="570"/>
                <c:pt idx="0">
                  <c:v>25.01345720503851</c:v>
                </c:pt>
                <c:pt idx="1">
                  <c:v>25.01345720503851</c:v>
                </c:pt>
                <c:pt idx="2">
                  <c:v>23.902247855498686</c:v>
                </c:pt>
                <c:pt idx="3">
                  <c:v>22.501849414234428</c:v>
                </c:pt>
                <c:pt idx="4">
                  <c:v>21.549660661405639</c:v>
                </c:pt>
                <c:pt idx="5">
                  <c:v>22.827657289522406</c:v>
                </c:pt>
                <c:pt idx="6">
                  <c:v>22.39944654511433</c:v>
                </c:pt>
                <c:pt idx="7">
                  <c:v>21.84385116485754</c:v>
                </c:pt>
                <c:pt idx="8">
                  <c:v>22.096541758695992</c:v>
                </c:pt>
                <c:pt idx="9">
                  <c:v>21.358110444044826</c:v>
                </c:pt>
                <c:pt idx="10">
                  <c:v>22.765867033618804</c:v>
                </c:pt>
                <c:pt idx="11">
                  <c:v>21.386227845311623</c:v>
                </c:pt>
                <c:pt idx="12">
                  <c:v>22.09556251749575</c:v>
                </c:pt>
                <c:pt idx="13">
                  <c:v>22.772121495774854</c:v>
                </c:pt>
                <c:pt idx="14">
                  <c:v>24.04933884923787</c:v>
                </c:pt>
                <c:pt idx="15">
                  <c:v>21.127879157542168</c:v>
                </c:pt>
                <c:pt idx="16">
                  <c:v>20.019895158830082</c:v>
                </c:pt>
                <c:pt idx="17">
                  <c:v>18.87923018251837</c:v>
                </c:pt>
                <c:pt idx="18">
                  <c:v>18.4630688044669</c:v>
                </c:pt>
                <c:pt idx="19">
                  <c:v>17.016619992769222</c:v>
                </c:pt>
                <c:pt idx="20">
                  <c:v>17.997234843051103</c:v>
                </c:pt>
                <c:pt idx="21">
                  <c:v>16.270446505291602</c:v>
                </c:pt>
                <c:pt idx="22">
                  <c:v>15.624634733067182</c:v>
                </c:pt>
                <c:pt idx="23">
                  <c:v>15.887469545671593</c:v>
                </c:pt>
                <c:pt idx="24">
                  <c:v>14.507574326197073</c:v>
                </c:pt>
                <c:pt idx="25">
                  <c:v>14.275513622050141</c:v>
                </c:pt>
                <c:pt idx="26">
                  <c:v>13.039307182730909</c:v>
                </c:pt>
                <c:pt idx="27">
                  <c:v>12.544509479977592</c:v>
                </c:pt>
                <c:pt idx="28">
                  <c:v>13.100372513775824</c:v>
                </c:pt>
                <c:pt idx="29">
                  <c:v>14.088779712065389</c:v>
                </c:pt>
                <c:pt idx="30">
                  <c:v>13.011927384938303</c:v>
                </c:pt>
                <c:pt idx="31">
                  <c:v>12.965874126423728</c:v>
                </c:pt>
                <c:pt idx="32">
                  <c:v>13.523793175441597</c:v>
                </c:pt>
                <c:pt idx="33">
                  <c:v>13.578747862059231</c:v>
                </c:pt>
                <c:pt idx="34">
                  <c:v>13.848019907736784</c:v>
                </c:pt>
                <c:pt idx="35">
                  <c:v>13.560160291685065</c:v>
                </c:pt>
                <c:pt idx="36">
                  <c:v>12.719611996248432</c:v>
                </c:pt>
                <c:pt idx="37">
                  <c:v>12.415507840899863</c:v>
                </c:pt>
                <c:pt idx="38">
                  <c:v>12.18897298099796</c:v>
                </c:pt>
                <c:pt idx="39">
                  <c:v>12.998750962955</c:v>
                </c:pt>
                <c:pt idx="40">
                  <c:v>12.961759817580173</c:v>
                </c:pt>
                <c:pt idx="41">
                  <c:v>13.128793939225375</c:v>
                </c:pt>
                <c:pt idx="42">
                  <c:v>12.564930697703971</c:v>
                </c:pt>
                <c:pt idx="43">
                  <c:v>12.664440831703587</c:v>
                </c:pt>
                <c:pt idx="44">
                  <c:v>13.550543644713002</c:v>
                </c:pt>
                <c:pt idx="45">
                  <c:v>14.629750248256983</c:v>
                </c:pt>
                <c:pt idx="46">
                  <c:v>13.242575348278251</c:v>
                </c:pt>
                <c:pt idx="47">
                  <c:v>14.411342688811942</c:v>
                </c:pt>
                <c:pt idx="48">
                  <c:v>14.00103352911492</c:v>
                </c:pt>
                <c:pt idx="49">
                  <c:v>15.117707446258692</c:v>
                </c:pt>
                <c:pt idx="50">
                  <c:v>16.293540149444084</c:v>
                </c:pt>
                <c:pt idx="51">
                  <c:v>14.695095456781019</c:v>
                </c:pt>
                <c:pt idx="52">
                  <c:v>13.613037252040613</c:v>
                </c:pt>
                <c:pt idx="53">
                  <c:v>13.339877483098235</c:v>
                </c:pt>
                <c:pt idx="54">
                  <c:v>11.025934818438031</c:v>
                </c:pt>
                <c:pt idx="55">
                  <c:v>10.155664178581674</c:v>
                </c:pt>
                <c:pt idx="56">
                  <c:v>9.4672735808474044</c:v>
                </c:pt>
                <c:pt idx="57">
                  <c:v>9.6498644542549528</c:v>
                </c:pt>
                <c:pt idx="58">
                  <c:v>8.9339902695942328</c:v>
                </c:pt>
                <c:pt idx="59">
                  <c:v>7.1049365301992111</c:v>
                </c:pt>
                <c:pt idx="60">
                  <c:v>6.9584263356366591</c:v>
                </c:pt>
                <c:pt idx="61">
                  <c:v>7.8217207323669982</c:v>
                </c:pt>
                <c:pt idx="62">
                  <c:v>9.3721459404964662</c:v>
                </c:pt>
                <c:pt idx="63">
                  <c:v>8.4673580305812948</c:v>
                </c:pt>
                <c:pt idx="64">
                  <c:v>8.9287469334439038</c:v>
                </c:pt>
                <c:pt idx="65">
                  <c:v>8.3868845433527213</c:v>
                </c:pt>
                <c:pt idx="66">
                  <c:v>8.0403249007415525</c:v>
                </c:pt>
                <c:pt idx="67">
                  <c:v>7.9840345261936818</c:v>
                </c:pt>
                <c:pt idx="68">
                  <c:v>7.9661040342641627</c:v>
                </c:pt>
                <c:pt idx="69">
                  <c:v>7.9669661611799256</c:v>
                </c:pt>
                <c:pt idx="70">
                  <c:v>7.9882974325403211</c:v>
                </c:pt>
                <c:pt idx="71">
                  <c:v>7.4948509380121777</c:v>
                </c:pt>
                <c:pt idx="72">
                  <c:v>7.1107305142832047</c:v>
                </c:pt>
                <c:pt idx="73">
                  <c:v>7.3751904120940708</c:v>
                </c:pt>
                <c:pt idx="74">
                  <c:v>5.9902170544967248</c:v>
                </c:pt>
                <c:pt idx="75">
                  <c:v>5.4712945190469782</c:v>
                </c:pt>
                <c:pt idx="76">
                  <c:v>5.9360052406530031</c:v>
                </c:pt>
                <c:pt idx="77">
                  <c:v>5.9135872720589759</c:v>
                </c:pt>
                <c:pt idx="78">
                  <c:v>4.2888078206815408</c:v>
                </c:pt>
                <c:pt idx="79">
                  <c:v>3.5097607212469484</c:v>
                </c:pt>
                <c:pt idx="80">
                  <c:v>3.9347145942456336</c:v>
                </c:pt>
                <c:pt idx="81">
                  <c:v>4.2574792057803279</c:v>
                </c:pt>
                <c:pt idx="82">
                  <c:v>4.6698546363459172</c:v>
                </c:pt>
                <c:pt idx="83">
                  <c:v>4.3019048266330628</c:v>
                </c:pt>
                <c:pt idx="84">
                  <c:v>5.7470802905841083</c:v>
                </c:pt>
                <c:pt idx="85">
                  <c:v>5.826543288963876</c:v>
                </c:pt>
                <c:pt idx="86">
                  <c:v>5.4922045044709193</c:v>
                </c:pt>
                <c:pt idx="87">
                  <c:v>4.7545162161054577</c:v>
                </c:pt>
                <c:pt idx="88">
                  <c:v>4.5638491230004092</c:v>
                </c:pt>
                <c:pt idx="89">
                  <c:v>4.4624323991224628</c:v>
                </c:pt>
                <c:pt idx="90">
                  <c:v>4.4661393761771251</c:v>
                </c:pt>
                <c:pt idx="91">
                  <c:v>3.4896521691957787</c:v>
                </c:pt>
                <c:pt idx="92">
                  <c:v>3.3250124061189581</c:v>
                </c:pt>
                <c:pt idx="93">
                  <c:v>3.4871851541515753</c:v>
                </c:pt>
                <c:pt idx="94">
                  <c:v>3.2930050288941857</c:v>
                </c:pt>
                <c:pt idx="95">
                  <c:v>2.7689973845303939</c:v>
                </c:pt>
                <c:pt idx="96">
                  <c:v>2.4464927362735125</c:v>
                </c:pt>
                <c:pt idx="97">
                  <c:v>3.8202694605472516</c:v>
                </c:pt>
                <c:pt idx="98">
                  <c:v>5.4866700352397402</c:v>
                </c:pt>
                <c:pt idx="99">
                  <c:v>4.4245303347677236</c:v>
                </c:pt>
                <c:pt idx="100">
                  <c:v>5.5682921964855723</c:v>
                </c:pt>
                <c:pt idx="101">
                  <c:v>5.4236224459484674</c:v>
                </c:pt>
                <c:pt idx="102">
                  <c:v>5.2840595422230763</c:v>
                </c:pt>
                <c:pt idx="103">
                  <c:v>5.8205148957958954</c:v>
                </c:pt>
                <c:pt idx="104">
                  <c:v>4.1557747582303364</c:v>
                </c:pt>
                <c:pt idx="105">
                  <c:v>3.4805687847251647</c:v>
                </c:pt>
                <c:pt idx="106">
                  <c:v>2.5768704578240431</c:v>
                </c:pt>
                <c:pt idx="107">
                  <c:v>1.9522682433025693</c:v>
                </c:pt>
                <c:pt idx="108">
                  <c:v>2.0582736445562659</c:v>
                </c:pt>
                <c:pt idx="109">
                  <c:v>2.2720725128581307</c:v>
                </c:pt>
                <c:pt idx="110">
                  <c:v>2.2764023855468167</c:v>
                </c:pt>
                <c:pt idx="111">
                  <c:v>2.5188699909913339</c:v>
                </c:pt>
                <c:pt idx="112">
                  <c:v>0.86275000771502164</c:v>
                </c:pt>
                <c:pt idx="113">
                  <c:v>0.12732769676176758</c:v>
                </c:pt>
                <c:pt idx="114">
                  <c:v>0.76534547839264633</c:v>
                </c:pt>
                <c:pt idx="115">
                  <c:v>0.75608508745199288</c:v>
                </c:pt>
                <c:pt idx="116">
                  <c:v>1.6921983860679575</c:v>
                </c:pt>
                <c:pt idx="117">
                  <c:v>1.8406922041990583</c:v>
                </c:pt>
                <c:pt idx="118">
                  <c:v>1.6981205015558771</c:v>
                </c:pt>
                <c:pt idx="119">
                  <c:v>1.5944436522499927</c:v>
                </c:pt>
                <c:pt idx="120">
                  <c:v>2.1689515766699969</c:v>
                </c:pt>
                <c:pt idx="121">
                  <c:v>1.6573814840528485</c:v>
                </c:pt>
                <c:pt idx="122">
                  <c:v>2.0721607368682271</c:v>
                </c:pt>
                <c:pt idx="123">
                  <c:v>2.2887772389403835</c:v>
                </c:pt>
                <c:pt idx="124">
                  <c:v>1.0454217579656415</c:v>
                </c:pt>
                <c:pt idx="125">
                  <c:v>0.14790216178244009</c:v>
                </c:pt>
                <c:pt idx="126">
                  <c:v>1.1330169277157438</c:v>
                </c:pt>
                <c:pt idx="127">
                  <c:v>1.0420596784888403</c:v>
                </c:pt>
                <c:pt idx="128">
                  <c:v>1.0381250797393022</c:v>
                </c:pt>
                <c:pt idx="129">
                  <c:v>0.39497736368048209</c:v>
                </c:pt>
                <c:pt idx="130">
                  <c:v>0.20268830504119251</c:v>
                </c:pt>
                <c:pt idx="131">
                  <c:v>1.3256868093965295</c:v>
                </c:pt>
                <c:pt idx="132">
                  <c:v>0.56818449074194177</c:v>
                </c:pt>
                <c:pt idx="133">
                  <c:v>0.47641686085285073</c:v>
                </c:pt>
                <c:pt idx="134">
                  <c:v>1.7544939559684281E-2</c:v>
                </c:pt>
                <c:pt idx="135">
                  <c:v>0.45503894159151059</c:v>
                </c:pt>
                <c:pt idx="136">
                  <c:v>0.36929656507345499</c:v>
                </c:pt>
                <c:pt idx="137">
                  <c:v>0.20397893132667377</c:v>
                </c:pt>
                <c:pt idx="138">
                  <c:v>0.1309655671307155</c:v>
                </c:pt>
                <c:pt idx="139">
                  <c:v>0.32070200231373747</c:v>
                </c:pt>
                <c:pt idx="140">
                  <c:v>0.67752157793734114</c:v>
                </c:pt>
                <c:pt idx="141">
                  <c:v>2.0480710442491272</c:v>
                </c:pt>
                <c:pt idx="142">
                  <c:v>1.7695235416599644</c:v>
                </c:pt>
                <c:pt idx="143">
                  <c:v>1.7574582265863228</c:v>
                </c:pt>
                <c:pt idx="144">
                  <c:v>1.5714556995944804</c:v>
                </c:pt>
                <c:pt idx="145">
                  <c:v>1.4352188567436315</c:v>
                </c:pt>
                <c:pt idx="146">
                  <c:v>1.3525136162568288</c:v>
                </c:pt>
                <c:pt idx="147">
                  <c:v>1.4445447839516419</c:v>
                </c:pt>
                <c:pt idx="148">
                  <c:v>1.6546760223782258</c:v>
                </c:pt>
                <c:pt idx="149">
                  <c:v>3.2484821334919616</c:v>
                </c:pt>
                <c:pt idx="150">
                  <c:v>3.8299655915513995</c:v>
                </c:pt>
                <c:pt idx="151">
                  <c:v>4.3724144212978899</c:v>
                </c:pt>
                <c:pt idx="152">
                  <c:v>4.7690042129881931</c:v>
                </c:pt>
                <c:pt idx="153">
                  <c:v>4.3880073597881619</c:v>
                </c:pt>
                <c:pt idx="154">
                  <c:v>4.5572447582537734</c:v>
                </c:pt>
                <c:pt idx="155">
                  <c:v>5.0484151427326651</c:v>
                </c:pt>
                <c:pt idx="156">
                  <c:v>5.8914944328557795</c:v>
                </c:pt>
                <c:pt idx="157">
                  <c:v>5.9577014982071432</c:v>
                </c:pt>
                <c:pt idx="158">
                  <c:v>6.4451941409379288</c:v>
                </c:pt>
                <c:pt idx="159">
                  <c:v>7.1880481919040449</c:v>
                </c:pt>
                <c:pt idx="160">
                  <c:v>7.7064562486800696</c:v>
                </c:pt>
                <c:pt idx="161">
                  <c:v>9.0145614004550225</c:v>
                </c:pt>
                <c:pt idx="162">
                  <c:v>7.9225414505870049</c:v>
                </c:pt>
                <c:pt idx="163">
                  <c:v>10.636925484850508</c:v>
                </c:pt>
                <c:pt idx="164">
                  <c:v>9.2839600849115413</c:v>
                </c:pt>
                <c:pt idx="165">
                  <c:v>10.325833218831804</c:v>
                </c:pt>
                <c:pt idx="166">
                  <c:v>10.82896352365583</c:v>
                </c:pt>
                <c:pt idx="167">
                  <c:v>11.185763320478827</c:v>
                </c:pt>
                <c:pt idx="168">
                  <c:v>12.086942546313139</c:v>
                </c:pt>
                <c:pt idx="169">
                  <c:v>10.806814011125653</c:v>
                </c:pt>
                <c:pt idx="170">
                  <c:v>10.359161995850855</c:v>
                </c:pt>
                <c:pt idx="171">
                  <c:v>9.5698683114753749</c:v>
                </c:pt>
                <c:pt idx="172">
                  <c:v>10.243800713678411</c:v>
                </c:pt>
                <c:pt idx="173">
                  <c:v>9.7685920074732167</c:v>
                </c:pt>
                <c:pt idx="174">
                  <c:v>9.2762969148955108</c:v>
                </c:pt>
                <c:pt idx="175">
                  <c:v>10.600751383728038</c:v>
                </c:pt>
                <c:pt idx="176">
                  <c:v>10.271966801662984</c:v>
                </c:pt>
                <c:pt idx="177">
                  <c:v>10.892683198386067</c:v>
                </c:pt>
                <c:pt idx="178">
                  <c:v>9.6553910879058549</c:v>
                </c:pt>
                <c:pt idx="179">
                  <c:v>9.6288903318632038</c:v>
                </c:pt>
                <c:pt idx="180">
                  <c:v>11.902125372828323</c:v>
                </c:pt>
                <c:pt idx="181">
                  <c:v>11.862092294283684</c:v>
                </c:pt>
                <c:pt idx="182">
                  <c:v>10.478285333147369</c:v>
                </c:pt>
                <c:pt idx="183">
                  <c:v>10.051412597726994</c:v>
                </c:pt>
                <c:pt idx="184">
                  <c:v>11.160668737103379</c:v>
                </c:pt>
                <c:pt idx="185">
                  <c:v>11.531806975320478</c:v>
                </c:pt>
                <c:pt idx="186">
                  <c:v>10.786292636280223</c:v>
                </c:pt>
                <c:pt idx="187">
                  <c:v>10.019283212484424</c:v>
                </c:pt>
                <c:pt idx="188">
                  <c:v>10.341021710358746</c:v>
                </c:pt>
                <c:pt idx="189">
                  <c:v>11.826484223150146</c:v>
                </c:pt>
                <c:pt idx="190">
                  <c:v>13.3987167696705</c:v>
                </c:pt>
                <c:pt idx="191">
                  <c:v>13.775207011263774</c:v>
                </c:pt>
                <c:pt idx="192">
                  <c:v>14.70077221699853</c:v>
                </c:pt>
                <c:pt idx="193">
                  <c:v>14.927262444772396</c:v>
                </c:pt>
                <c:pt idx="194">
                  <c:v>15.008771919931178</c:v>
                </c:pt>
                <c:pt idx="195">
                  <c:v>16.817266593412569</c:v>
                </c:pt>
                <c:pt idx="196">
                  <c:v>18.024578193152593</c:v>
                </c:pt>
                <c:pt idx="197">
                  <c:v>17.676449146141067</c:v>
                </c:pt>
                <c:pt idx="198">
                  <c:v>16.197822503748284</c:v>
                </c:pt>
                <c:pt idx="199">
                  <c:v>15.537118342377426</c:v>
                </c:pt>
                <c:pt idx="200">
                  <c:v>15.831757474277765</c:v>
                </c:pt>
                <c:pt idx="201">
                  <c:v>14.946917744440725</c:v>
                </c:pt>
                <c:pt idx="202">
                  <c:v>13.68793100035009</c:v>
                </c:pt>
                <c:pt idx="203">
                  <c:v>13.966666179345566</c:v>
                </c:pt>
                <c:pt idx="204">
                  <c:v>15.935054823802602</c:v>
                </c:pt>
                <c:pt idx="205">
                  <c:v>17.401649826348375</c:v>
                </c:pt>
                <c:pt idx="206">
                  <c:v>16.018167195191836</c:v>
                </c:pt>
                <c:pt idx="207">
                  <c:v>14.863583552043792</c:v>
                </c:pt>
                <c:pt idx="208">
                  <c:v>14.146998684449954</c:v>
                </c:pt>
                <c:pt idx="209">
                  <c:v>15.055613744786342</c:v>
                </c:pt>
                <c:pt idx="210">
                  <c:v>15.105655402495813</c:v>
                </c:pt>
                <c:pt idx="211">
                  <c:v>15.218502476858248</c:v>
                </c:pt>
                <c:pt idx="212">
                  <c:v>14.056644322252851</c:v>
                </c:pt>
                <c:pt idx="213">
                  <c:v>14.121631122690815</c:v>
                </c:pt>
                <c:pt idx="214">
                  <c:v>13.142208633071277</c:v>
                </c:pt>
                <c:pt idx="215">
                  <c:v>12.930435233965454</c:v>
                </c:pt>
                <c:pt idx="216">
                  <c:v>12.475805181308033</c:v>
                </c:pt>
                <c:pt idx="217">
                  <c:v>12.120739921511358</c:v>
                </c:pt>
                <c:pt idx="218">
                  <c:v>12.45127899823774</c:v>
                </c:pt>
                <c:pt idx="219">
                  <c:v>13.564758144394091</c:v>
                </c:pt>
                <c:pt idx="220">
                  <c:v>13.967151051912879</c:v>
                </c:pt>
                <c:pt idx="221">
                  <c:v>11.998820471964791</c:v>
                </c:pt>
                <c:pt idx="222">
                  <c:v>12.367293490259726</c:v>
                </c:pt>
                <c:pt idx="223">
                  <c:v>11.658896507120971</c:v>
                </c:pt>
                <c:pt idx="224">
                  <c:v>12.380344980746031</c:v>
                </c:pt>
                <c:pt idx="225">
                  <c:v>13.450050101587749</c:v>
                </c:pt>
                <c:pt idx="226">
                  <c:v>13.773939079256252</c:v>
                </c:pt>
                <c:pt idx="227">
                  <c:v>14.620778659990265</c:v>
                </c:pt>
                <c:pt idx="228">
                  <c:v>15.524061051939952</c:v>
                </c:pt>
                <c:pt idx="229">
                  <c:v>15.202922532119828</c:v>
                </c:pt>
                <c:pt idx="230">
                  <c:v>14.665939852123756</c:v>
                </c:pt>
                <c:pt idx="231">
                  <c:v>15.133080820465239</c:v>
                </c:pt>
                <c:pt idx="232">
                  <c:v>16.52847720553109</c:v>
                </c:pt>
                <c:pt idx="233">
                  <c:v>16.343866595900636</c:v>
                </c:pt>
                <c:pt idx="234">
                  <c:v>15.878110533747076</c:v>
                </c:pt>
                <c:pt idx="235">
                  <c:v>15.772199584559985</c:v>
                </c:pt>
                <c:pt idx="236">
                  <c:v>16.576248374521583</c:v>
                </c:pt>
                <c:pt idx="237">
                  <c:v>16.886998348831185</c:v>
                </c:pt>
                <c:pt idx="238">
                  <c:v>17.405428523632963</c:v>
                </c:pt>
                <c:pt idx="239">
                  <c:v>18.540187707044424</c:v>
                </c:pt>
                <c:pt idx="240">
                  <c:v>19.136429383936957</c:v>
                </c:pt>
                <c:pt idx="241">
                  <c:v>19.879451198502466</c:v>
                </c:pt>
                <c:pt idx="242">
                  <c:v>20.879647956647204</c:v>
                </c:pt>
                <c:pt idx="243">
                  <c:v>21.542162000994267</c:v>
                </c:pt>
                <c:pt idx="244">
                  <c:v>22.488871126674439</c:v>
                </c:pt>
                <c:pt idx="245">
                  <c:v>21.732318502821727</c:v>
                </c:pt>
                <c:pt idx="246">
                  <c:v>21.73690259913792</c:v>
                </c:pt>
                <c:pt idx="247">
                  <c:v>21.894023644512799</c:v>
                </c:pt>
                <c:pt idx="248">
                  <c:v>22.226135996764697</c:v>
                </c:pt>
                <c:pt idx="249">
                  <c:v>22.054057546258264</c:v>
                </c:pt>
                <c:pt idx="250">
                  <c:v>21.470452069128896</c:v>
                </c:pt>
                <c:pt idx="251">
                  <c:v>22.081799309450616</c:v>
                </c:pt>
                <c:pt idx="252">
                  <c:v>22.66544159724117</c:v>
                </c:pt>
                <c:pt idx="253">
                  <c:v>23.382729938175999</c:v>
                </c:pt>
                <c:pt idx="254">
                  <c:v>24.547702146460324</c:v>
                </c:pt>
                <c:pt idx="255">
                  <c:v>24.518848166072075</c:v>
                </c:pt>
                <c:pt idx="256">
                  <c:v>25.795000950315625</c:v>
                </c:pt>
                <c:pt idx="257">
                  <c:v>25.577544362312892</c:v>
                </c:pt>
                <c:pt idx="258">
                  <c:v>25.455222586169384</c:v>
                </c:pt>
                <c:pt idx="259">
                  <c:v>25.706830183887178</c:v>
                </c:pt>
                <c:pt idx="260">
                  <c:v>25.056155648085678</c:v>
                </c:pt>
                <c:pt idx="261">
                  <c:v>24.764298071000212</c:v>
                </c:pt>
                <c:pt idx="262">
                  <c:v>24.782714864906211</c:v>
                </c:pt>
                <c:pt idx="263">
                  <c:v>24.017327549008314</c:v>
                </c:pt>
                <c:pt idx="264">
                  <c:v>23.85352761560307</c:v>
                </c:pt>
                <c:pt idx="265">
                  <c:v>24.288434369920196</c:v>
                </c:pt>
                <c:pt idx="266">
                  <c:v>24.889153942786379</c:v>
                </c:pt>
                <c:pt idx="267">
                  <c:v>25.131933768123417</c:v>
                </c:pt>
                <c:pt idx="268">
                  <c:v>25.797845135045009</c:v>
                </c:pt>
                <c:pt idx="269">
                  <c:v>25.78062027268561</c:v>
                </c:pt>
                <c:pt idx="270">
                  <c:v>25.362847633477486</c:v>
                </c:pt>
                <c:pt idx="271">
                  <c:v>24.573483175376168</c:v>
                </c:pt>
                <c:pt idx="272">
                  <c:v>25.951628118568351</c:v>
                </c:pt>
                <c:pt idx="273">
                  <c:v>24.81412745374837</c:v>
                </c:pt>
                <c:pt idx="274">
                  <c:v>24.919808944136548</c:v>
                </c:pt>
                <c:pt idx="275">
                  <c:v>25.546841481548199</c:v>
                </c:pt>
                <c:pt idx="276">
                  <c:v>26.634910853784731</c:v>
                </c:pt>
                <c:pt idx="277">
                  <c:v>27.700154879235924</c:v>
                </c:pt>
                <c:pt idx="278">
                  <c:v>27.872052116836585</c:v>
                </c:pt>
                <c:pt idx="279">
                  <c:v>27.493829914964408</c:v>
                </c:pt>
                <c:pt idx="280">
                  <c:v>27.786536336091558</c:v>
                </c:pt>
                <c:pt idx="281">
                  <c:v>27.781701152310688</c:v>
                </c:pt>
                <c:pt idx="282">
                  <c:v>27.389411309115076</c:v>
                </c:pt>
                <c:pt idx="283">
                  <c:v>26.690210816546369</c:v>
                </c:pt>
                <c:pt idx="284">
                  <c:v>26.541236907377879</c:v>
                </c:pt>
                <c:pt idx="285">
                  <c:v>25.358850047568922</c:v>
                </c:pt>
                <c:pt idx="286">
                  <c:v>24.459471808190756</c:v>
                </c:pt>
                <c:pt idx="287">
                  <c:v>25.476529374736856</c:v>
                </c:pt>
                <c:pt idx="288">
                  <c:v>25.179688932632871</c:v>
                </c:pt>
                <c:pt idx="289">
                  <c:v>25.385995077251664</c:v>
                </c:pt>
                <c:pt idx="290">
                  <c:v>25.02284160240788</c:v>
                </c:pt>
                <c:pt idx="291">
                  <c:v>25.35620627695198</c:v>
                </c:pt>
                <c:pt idx="292">
                  <c:v>26.259857479365564</c:v>
                </c:pt>
                <c:pt idx="293">
                  <c:v>26.313803981756337</c:v>
                </c:pt>
                <c:pt idx="294">
                  <c:v>27.150808905474605</c:v>
                </c:pt>
                <c:pt idx="295">
                  <c:v>27.279353244744925</c:v>
                </c:pt>
                <c:pt idx="296">
                  <c:v>27.75478043703788</c:v>
                </c:pt>
                <c:pt idx="297">
                  <c:v>27.209919790392632</c:v>
                </c:pt>
                <c:pt idx="298">
                  <c:v>26.680781775980904</c:v>
                </c:pt>
                <c:pt idx="299">
                  <c:v>26.080535298360701</c:v>
                </c:pt>
                <c:pt idx="300">
                  <c:v>25.126112543636737</c:v>
                </c:pt>
                <c:pt idx="301">
                  <c:v>23.23618262737773</c:v>
                </c:pt>
                <c:pt idx="302">
                  <c:v>24.416980111962403</c:v>
                </c:pt>
                <c:pt idx="303">
                  <c:v>24.58927365999898</c:v>
                </c:pt>
                <c:pt idx="304">
                  <c:v>25.134621087931919</c:v>
                </c:pt>
                <c:pt idx="305">
                  <c:v>26.301718691924179</c:v>
                </c:pt>
                <c:pt idx="306">
                  <c:v>26.793137645483057</c:v>
                </c:pt>
                <c:pt idx="307">
                  <c:v>27.121530709875515</c:v>
                </c:pt>
                <c:pt idx="308">
                  <c:v>27.579328384692872</c:v>
                </c:pt>
                <c:pt idx="309">
                  <c:v>26.991934053630757</c:v>
                </c:pt>
                <c:pt idx="310">
                  <c:v>25.762079327246283</c:v>
                </c:pt>
                <c:pt idx="311">
                  <c:v>24.900937595247342</c:v>
                </c:pt>
                <c:pt idx="312">
                  <c:v>24.789055567164723</c:v>
                </c:pt>
                <c:pt idx="313">
                  <c:v>24.369727060287005</c:v>
                </c:pt>
                <c:pt idx="314">
                  <c:v>24.399686984198524</c:v>
                </c:pt>
                <c:pt idx="315">
                  <c:v>24.878813061800429</c:v>
                </c:pt>
                <c:pt idx="316">
                  <c:v>26.069983243542993</c:v>
                </c:pt>
                <c:pt idx="317">
                  <c:v>27.667791738615961</c:v>
                </c:pt>
                <c:pt idx="318">
                  <c:v>28.774293496668179</c:v>
                </c:pt>
                <c:pt idx="319">
                  <c:v>28.662686091814976</c:v>
                </c:pt>
                <c:pt idx="320">
                  <c:v>29.047225765200892</c:v>
                </c:pt>
                <c:pt idx="321">
                  <c:v>28.998248775534194</c:v>
                </c:pt>
                <c:pt idx="322">
                  <c:v>29.452837061665377</c:v>
                </c:pt>
                <c:pt idx="323">
                  <c:v>29.022534641007042</c:v>
                </c:pt>
                <c:pt idx="324">
                  <c:v>28.476223793672943</c:v>
                </c:pt>
                <c:pt idx="325">
                  <c:v>27.853804670990939</c:v>
                </c:pt>
                <c:pt idx="326">
                  <c:v>27.80082290773953</c:v>
                </c:pt>
                <c:pt idx="327">
                  <c:v>28.753163090259477</c:v>
                </c:pt>
                <c:pt idx="328">
                  <c:v>26.6559052506027</c:v>
                </c:pt>
                <c:pt idx="329">
                  <c:v>26.265396761825286</c:v>
                </c:pt>
                <c:pt idx="330">
                  <c:v>26.409665479854084</c:v>
                </c:pt>
                <c:pt idx="331">
                  <c:v>26.54556783573571</c:v>
                </c:pt>
                <c:pt idx="332">
                  <c:v>26.182480997852508</c:v>
                </c:pt>
                <c:pt idx="333">
                  <c:v>25.992538825934389</c:v>
                </c:pt>
                <c:pt idx="334">
                  <c:v>25.754721588119537</c:v>
                </c:pt>
                <c:pt idx="335">
                  <c:v>27.598571682201509</c:v>
                </c:pt>
                <c:pt idx="336">
                  <c:v>26.247410537488577</c:v>
                </c:pt>
                <c:pt idx="337">
                  <c:v>26.312153492717698</c:v>
                </c:pt>
                <c:pt idx="338">
                  <c:v>25.363225952994981</c:v>
                </c:pt>
                <c:pt idx="339">
                  <c:v>25.175854688800428</c:v>
                </c:pt>
                <c:pt idx="340">
                  <c:v>25.030227078131247</c:v>
                </c:pt>
                <c:pt idx="341">
                  <c:v>24.873330833264845</c:v>
                </c:pt>
                <c:pt idx="342">
                  <c:v>25.620599490609493</c:v>
                </c:pt>
                <c:pt idx="343">
                  <c:v>26.398332774093433</c:v>
                </c:pt>
                <c:pt idx="344">
                  <c:v>26.306771027635477</c:v>
                </c:pt>
                <c:pt idx="345">
                  <c:v>26.244193792364968</c:v>
                </c:pt>
                <c:pt idx="346">
                  <c:v>26.586907847286966</c:v>
                </c:pt>
                <c:pt idx="347">
                  <c:v>26.331860488714483</c:v>
                </c:pt>
                <c:pt idx="348">
                  <c:v>26.638049179442532</c:v>
                </c:pt>
                <c:pt idx="349">
                  <c:v>24.537287155362719</c:v>
                </c:pt>
                <c:pt idx="350">
                  <c:v>23.531220681490595</c:v>
                </c:pt>
                <c:pt idx="351">
                  <c:v>22.277220881055655</c:v>
                </c:pt>
                <c:pt idx="352">
                  <c:v>23.327780927146705</c:v>
                </c:pt>
                <c:pt idx="353">
                  <c:v>23.749976271966261</c:v>
                </c:pt>
                <c:pt idx="354">
                  <c:v>22.747209116522754</c:v>
                </c:pt>
                <c:pt idx="355">
                  <c:v>22.757788344870278</c:v>
                </c:pt>
                <c:pt idx="356">
                  <c:v>22.794129912539574</c:v>
                </c:pt>
                <c:pt idx="357">
                  <c:v>23.131516847864077</c:v>
                </c:pt>
                <c:pt idx="358">
                  <c:v>20.664722452416754</c:v>
                </c:pt>
                <c:pt idx="359">
                  <c:v>21.242195758843081</c:v>
                </c:pt>
                <c:pt idx="360">
                  <c:v>21.308240450057383</c:v>
                </c:pt>
                <c:pt idx="361">
                  <c:v>20.666450680390881</c:v>
                </c:pt>
                <c:pt idx="362">
                  <c:v>19.497338311334715</c:v>
                </c:pt>
                <c:pt idx="363">
                  <c:v>20.06750440086762</c:v>
                </c:pt>
                <c:pt idx="364">
                  <c:v>18.371544167902357</c:v>
                </c:pt>
                <c:pt idx="365">
                  <c:v>18.083012721014711</c:v>
                </c:pt>
                <c:pt idx="366">
                  <c:v>18.610019575747174</c:v>
                </c:pt>
                <c:pt idx="367">
                  <c:v>17.501391660192894</c:v>
                </c:pt>
                <c:pt idx="368">
                  <c:v>17.58320027649188</c:v>
                </c:pt>
                <c:pt idx="369">
                  <c:v>17.393848686913771</c:v>
                </c:pt>
                <c:pt idx="370">
                  <c:v>17.680796684720008</c:v>
                </c:pt>
                <c:pt idx="371">
                  <c:v>16.878522689153215</c:v>
                </c:pt>
                <c:pt idx="372">
                  <c:v>16.483546017104345</c:v>
                </c:pt>
                <c:pt idx="373">
                  <c:v>16.470545054154172</c:v>
                </c:pt>
                <c:pt idx="374">
                  <c:v>16.949858532494545</c:v>
                </c:pt>
                <c:pt idx="375">
                  <c:v>18.545677576011258</c:v>
                </c:pt>
                <c:pt idx="376">
                  <c:v>17.872349085755559</c:v>
                </c:pt>
                <c:pt idx="377">
                  <c:v>19.654149936797694</c:v>
                </c:pt>
                <c:pt idx="378">
                  <c:v>19.484952861407692</c:v>
                </c:pt>
                <c:pt idx="379">
                  <c:v>19.830408926130985</c:v>
                </c:pt>
                <c:pt idx="380">
                  <c:v>19.868512536106209</c:v>
                </c:pt>
                <c:pt idx="381">
                  <c:v>18.285037137323343</c:v>
                </c:pt>
                <c:pt idx="382">
                  <c:v>18.371531595804299</c:v>
                </c:pt>
                <c:pt idx="383">
                  <c:v>17.172903210042023</c:v>
                </c:pt>
                <c:pt idx="384">
                  <c:v>17.0157604281776</c:v>
                </c:pt>
                <c:pt idx="385">
                  <c:v>17.270839517598688</c:v>
                </c:pt>
                <c:pt idx="386">
                  <c:v>16.302836404522168</c:v>
                </c:pt>
                <c:pt idx="387">
                  <c:v>16.426776059566691</c:v>
                </c:pt>
                <c:pt idx="388">
                  <c:v>15.367661972765745</c:v>
                </c:pt>
                <c:pt idx="389">
                  <c:v>14.856871586986017</c:v>
                </c:pt>
                <c:pt idx="390">
                  <c:v>16.163400361346248</c:v>
                </c:pt>
                <c:pt idx="391">
                  <c:v>17.307703479948032</c:v>
                </c:pt>
                <c:pt idx="392">
                  <c:v>18.467933834946052</c:v>
                </c:pt>
                <c:pt idx="393">
                  <c:v>19.330848636707742</c:v>
                </c:pt>
                <c:pt idx="394">
                  <c:v>19.855513876108489</c:v>
                </c:pt>
                <c:pt idx="395">
                  <c:v>19.858322708288142</c:v>
                </c:pt>
                <c:pt idx="396">
                  <c:v>17.06137632714308</c:v>
                </c:pt>
                <c:pt idx="397">
                  <c:v>16.823808256132907</c:v>
                </c:pt>
                <c:pt idx="398">
                  <c:v>15.935862292859383</c:v>
                </c:pt>
                <c:pt idx="399">
                  <c:v>15.932407412682551</c:v>
                </c:pt>
                <c:pt idx="400">
                  <c:v>15.894005025744264</c:v>
                </c:pt>
                <c:pt idx="401">
                  <c:v>15.055136588197456</c:v>
                </c:pt>
                <c:pt idx="402">
                  <c:v>14.664807301975998</c:v>
                </c:pt>
                <c:pt idx="403">
                  <c:v>14.233333333333333</c:v>
                </c:pt>
                <c:pt idx="404">
                  <c:v>14.5</c:v>
                </c:pt>
                <c:pt idx="405">
                  <c:v>14.5</c:v>
                </c:pt>
                <c:pt idx="406">
                  <c:v>14.237959524052712</c:v>
                </c:pt>
                <c:pt idx="407">
                  <c:v>13.763402887996966</c:v>
                </c:pt>
                <c:pt idx="408">
                  <c:v>12.814289615885475</c:v>
                </c:pt>
                <c:pt idx="409">
                  <c:v>12.102454661801858</c:v>
                </c:pt>
                <c:pt idx="410">
                  <c:v>11.739975488693744</c:v>
                </c:pt>
                <c:pt idx="411">
                  <c:v>11.853389025171964</c:v>
                </c:pt>
                <c:pt idx="412">
                  <c:v>11.630236805648565</c:v>
                </c:pt>
                <c:pt idx="413">
                  <c:v>12.052594639816562</c:v>
                </c:pt>
                <c:pt idx="414">
                  <c:v>11.845073227951616</c:v>
                </c:pt>
                <c:pt idx="415">
                  <c:v>10.957635568411206</c:v>
                </c:pt>
                <c:pt idx="416">
                  <c:v>10.674359169205673</c:v>
                </c:pt>
                <c:pt idx="417">
                  <c:v>9.6835155658300209</c:v>
                </c:pt>
                <c:pt idx="418">
                  <c:v>10.101704371104461</c:v>
                </c:pt>
                <c:pt idx="419">
                  <c:v>9.7856640458303445</c:v>
                </c:pt>
                <c:pt idx="420">
                  <c:v>11.134085671281355</c:v>
                </c:pt>
                <c:pt idx="421">
                  <c:v>9.879992386808226</c:v>
                </c:pt>
                <c:pt idx="422">
                  <c:v>9.2301765175461696</c:v>
                </c:pt>
                <c:pt idx="423">
                  <c:v>9.3099824150558561</c:v>
                </c:pt>
                <c:pt idx="424">
                  <c:v>8.9066721194121783</c:v>
                </c:pt>
                <c:pt idx="425">
                  <c:v>8.4867601247433413</c:v>
                </c:pt>
                <c:pt idx="426">
                  <c:v>8.0646717116651416</c:v>
                </c:pt>
                <c:pt idx="427">
                  <c:v>7.5876665226542173</c:v>
                </c:pt>
                <c:pt idx="428">
                  <c:v>8.3350697452870008</c:v>
                </c:pt>
                <c:pt idx="429">
                  <c:v>8.0362561806105077</c:v>
                </c:pt>
                <c:pt idx="430">
                  <c:v>7.5793821668621604</c:v>
                </c:pt>
                <c:pt idx="431">
                  <c:v>8.9115883307813419</c:v>
                </c:pt>
                <c:pt idx="432">
                  <c:v>8.9110063053403792</c:v>
                </c:pt>
                <c:pt idx="433">
                  <c:v>8.5127197338169935</c:v>
                </c:pt>
                <c:pt idx="434">
                  <c:v>8.3191976890111619</c:v>
                </c:pt>
                <c:pt idx="435">
                  <c:v>8.1783288657352387</c:v>
                </c:pt>
                <c:pt idx="436">
                  <c:v>7.9544940008381673</c:v>
                </c:pt>
                <c:pt idx="437">
                  <c:v>7.423465016645423</c:v>
                </c:pt>
                <c:pt idx="438">
                  <c:v>6.9805298675246377</c:v>
                </c:pt>
                <c:pt idx="439">
                  <c:v>6.5578794946250127</c:v>
                </c:pt>
                <c:pt idx="440">
                  <c:v>6.5847219611750916</c:v>
                </c:pt>
                <c:pt idx="441">
                  <c:v>5.8234150424377731</c:v>
                </c:pt>
                <c:pt idx="442">
                  <c:v>5.3351639146094385</c:v>
                </c:pt>
                <c:pt idx="443">
                  <c:v>4.9834018055380511</c:v>
                </c:pt>
                <c:pt idx="444">
                  <c:v>4.9594840226272936</c:v>
                </c:pt>
                <c:pt idx="445">
                  <c:v>4.8433710648241686</c:v>
                </c:pt>
                <c:pt idx="446">
                  <c:v>6.318469131951133</c:v>
                </c:pt>
                <c:pt idx="447">
                  <c:v>5.5593592013665329</c:v>
                </c:pt>
                <c:pt idx="448">
                  <c:v>5.8129489891616686</c:v>
                </c:pt>
                <c:pt idx="449">
                  <c:v>5.8920855170026698</c:v>
                </c:pt>
                <c:pt idx="450">
                  <c:v>5.2419643595576417</c:v>
                </c:pt>
                <c:pt idx="451">
                  <c:v>5.3023871193199739</c:v>
                </c:pt>
                <c:pt idx="452">
                  <c:v>5.9756535340011396</c:v>
                </c:pt>
                <c:pt idx="453">
                  <c:v>5.9553924704059682</c:v>
                </c:pt>
                <c:pt idx="454">
                  <c:v>5.4918530195836865</c:v>
                </c:pt>
                <c:pt idx="455">
                  <c:v>5.1133311290668644</c:v>
                </c:pt>
                <c:pt idx="456">
                  <c:v>5.1045571013564768</c:v>
                </c:pt>
                <c:pt idx="457">
                  <c:v>5.4787345190115957</c:v>
                </c:pt>
                <c:pt idx="458">
                  <c:v>4.2834753613387875</c:v>
                </c:pt>
                <c:pt idx="459">
                  <c:v>3.8766755581473262</c:v>
                </c:pt>
                <c:pt idx="460">
                  <c:v>3.9405543132670573</c:v>
                </c:pt>
                <c:pt idx="461">
                  <c:v>4.3382514866461861</c:v>
                </c:pt>
                <c:pt idx="462">
                  <c:v>4.7080607599846189</c:v>
                </c:pt>
                <c:pt idx="463">
                  <c:v>5.3230597659903651</c:v>
                </c:pt>
                <c:pt idx="464">
                  <c:v>5.2169563451534486</c:v>
                </c:pt>
                <c:pt idx="465">
                  <c:v>5.0571770961987568</c:v>
                </c:pt>
                <c:pt idx="466">
                  <c:v>4.5306858731728425</c:v>
                </c:pt>
                <c:pt idx="467">
                  <c:v>4.167579256712088</c:v>
                </c:pt>
                <c:pt idx="468">
                  <c:v>3.7314599305400407</c:v>
                </c:pt>
                <c:pt idx="469">
                  <c:v>3.4743551273095363</c:v>
                </c:pt>
                <c:pt idx="470">
                  <c:v>4.4033033243322279</c:v>
                </c:pt>
                <c:pt idx="471">
                  <c:v>4.965602969410611</c:v>
                </c:pt>
                <c:pt idx="472">
                  <c:v>5.1197410609638609</c:v>
                </c:pt>
                <c:pt idx="473">
                  <c:v>4.6668313696045516</c:v>
                </c:pt>
                <c:pt idx="474">
                  <c:v>5.434321667947188</c:v>
                </c:pt>
                <c:pt idx="475">
                  <c:v>5.4166893479659848</c:v>
                </c:pt>
                <c:pt idx="476">
                  <c:v>6.8014427418047489</c:v>
                </c:pt>
                <c:pt idx="477">
                  <c:v>6.2254700257208242</c:v>
                </c:pt>
                <c:pt idx="478">
                  <c:v>5.8447990753538761</c:v>
                </c:pt>
                <c:pt idx="479">
                  <c:v>6.2011187371590495</c:v>
                </c:pt>
                <c:pt idx="480">
                  <c:v>6.0435655220953777</c:v>
                </c:pt>
                <c:pt idx="481">
                  <c:v>6.2634845113589108</c:v>
                </c:pt>
                <c:pt idx="482">
                  <c:v>6.1163232767539739</c:v>
                </c:pt>
                <c:pt idx="483">
                  <c:v>5.5454792618102147</c:v>
                </c:pt>
                <c:pt idx="484">
                  <c:v>4.9386331108316881</c:v>
                </c:pt>
                <c:pt idx="485">
                  <c:v>4.3935890907923749</c:v>
                </c:pt>
                <c:pt idx="486">
                  <c:v>4.1816838683180322</c:v>
                </c:pt>
                <c:pt idx="487">
                  <c:v>4.1917132330572713</c:v>
                </c:pt>
                <c:pt idx="488">
                  <c:v>3.9823670563127962</c:v>
                </c:pt>
                <c:pt idx="489">
                  <c:v>4.0953029217898802</c:v>
                </c:pt>
                <c:pt idx="490">
                  <c:v>4.4170082921637004</c:v>
                </c:pt>
                <c:pt idx="491">
                  <c:v>4.3520251183335859</c:v>
                </c:pt>
                <c:pt idx="492">
                  <c:v>3.8769995254669993</c:v>
                </c:pt>
                <c:pt idx="493">
                  <c:v>3.80190907792894</c:v>
                </c:pt>
                <c:pt idx="494">
                  <c:v>4.3630876028792045</c:v>
                </c:pt>
                <c:pt idx="495">
                  <c:v>4.6711275668640155</c:v>
                </c:pt>
                <c:pt idx="496">
                  <c:v>4.6699800360393056</c:v>
                </c:pt>
                <c:pt idx="497">
                  <c:v>3.9984030825435184</c:v>
                </c:pt>
                <c:pt idx="498">
                  <c:v>4.3393016654163148</c:v>
                </c:pt>
                <c:pt idx="499">
                  <c:v>5.5906149292650298</c:v>
                </c:pt>
                <c:pt idx="500">
                  <c:v>6.2908380310846042</c:v>
                </c:pt>
                <c:pt idx="501">
                  <c:v>6.3646227533408819</c:v>
                </c:pt>
                <c:pt idx="502">
                  <c:v>6.0526765084823637</c:v>
                </c:pt>
                <c:pt idx="503">
                  <c:v>5.9378226221988371</c:v>
                </c:pt>
                <c:pt idx="504">
                  <c:v>5.898015681545985</c:v>
                </c:pt>
                <c:pt idx="505">
                  <c:v>6.2142880375677123</c:v>
                </c:pt>
                <c:pt idx="506">
                  <c:v>4.7341811380993022</c:v>
                </c:pt>
                <c:pt idx="507">
                  <c:v>5.2349519444705948</c:v>
                </c:pt>
                <c:pt idx="508">
                  <c:v>4.1067503677904824</c:v>
                </c:pt>
                <c:pt idx="509">
                  <c:v>3.7194181880222459</c:v>
                </c:pt>
                <c:pt idx="510">
                  <c:v>3.3205342888250016</c:v>
                </c:pt>
                <c:pt idx="511">
                  <c:v>3.1751054321321135</c:v>
                </c:pt>
                <c:pt idx="512">
                  <c:v>3.9105207651755336</c:v>
                </c:pt>
                <c:pt idx="513">
                  <c:v>3.826932110298003</c:v>
                </c:pt>
                <c:pt idx="514">
                  <c:v>5.1338418865852873</c:v>
                </c:pt>
                <c:pt idx="515">
                  <c:v>3.8905710519547938</c:v>
                </c:pt>
                <c:pt idx="516">
                  <c:v>4.5419193325697051</c:v>
                </c:pt>
                <c:pt idx="517">
                  <c:v>4.5069360648167276</c:v>
                </c:pt>
                <c:pt idx="518">
                  <c:v>3.711912277492047</c:v>
                </c:pt>
                <c:pt idx="519">
                  <c:v>3.5630325437505235</c:v>
                </c:pt>
                <c:pt idx="520">
                  <c:v>4.782201990716203</c:v>
                </c:pt>
                <c:pt idx="521">
                  <c:v>4.0966015727872218</c:v>
                </c:pt>
                <c:pt idx="522">
                  <c:v>5.4392107664261857</c:v>
                </c:pt>
                <c:pt idx="523">
                  <c:v>5.8278845936401922</c:v>
                </c:pt>
                <c:pt idx="524">
                  <c:v>5.0906137950023549</c:v>
                </c:pt>
                <c:pt idx="525">
                  <c:v>4.9783403253641154</c:v>
                </c:pt>
                <c:pt idx="526">
                  <c:v>4.9526053356830744</c:v>
                </c:pt>
                <c:pt idx="527">
                  <c:v>3.6385354333970099</c:v>
                </c:pt>
                <c:pt idx="528">
                  <c:v>2.7114689094578353</c:v>
                </c:pt>
                <c:pt idx="529">
                  <c:v>2.5719095113172443</c:v>
                </c:pt>
                <c:pt idx="530">
                  <c:v>3.3176803999258482</c:v>
                </c:pt>
                <c:pt idx="531">
                  <c:v>1.8620395730431483</c:v>
                </c:pt>
                <c:pt idx="532">
                  <c:v>2.5499442104019181</c:v>
                </c:pt>
                <c:pt idx="533">
                  <c:v>2.6570731018582592</c:v>
                </c:pt>
                <c:pt idx="534">
                  <c:v>1.4908659374877971</c:v>
                </c:pt>
                <c:pt idx="535">
                  <c:v>1.2273869508753705</c:v>
                </c:pt>
                <c:pt idx="536">
                  <c:v>1.6898947003674039</c:v>
                </c:pt>
                <c:pt idx="537">
                  <c:v>3.7524897710991354</c:v>
                </c:pt>
                <c:pt idx="538">
                  <c:v>5.0962485982599901</c:v>
                </c:pt>
                <c:pt idx="539">
                  <c:v>5.3511606404217673</c:v>
                </c:pt>
                <c:pt idx="540">
                  <c:v>7.5180839287468189</c:v>
                </c:pt>
                <c:pt idx="541">
                  <c:v>7.05115669368206</c:v>
                </c:pt>
                <c:pt idx="542">
                  <c:v>8.5072167759262811</c:v>
                </c:pt>
                <c:pt idx="543">
                  <c:v>7.8250002803806638</c:v>
                </c:pt>
                <c:pt idx="544">
                  <c:v>9.4919262615439948</c:v>
                </c:pt>
                <c:pt idx="545">
                  <c:v>7.8790514570491723</c:v>
                </c:pt>
                <c:pt idx="546">
                  <c:v>6.3977133307616896</c:v>
                </c:pt>
                <c:pt idx="547">
                  <c:v>5.9776249755623212</c:v>
                </c:pt>
                <c:pt idx="548">
                  <c:v>6.2009745010182087</c:v>
                </c:pt>
                <c:pt idx="549">
                  <c:v>6.8174640843562884</c:v>
                </c:pt>
                <c:pt idx="550">
                  <c:v>7.3525024691552971</c:v>
                </c:pt>
                <c:pt idx="551">
                  <c:v>6.3109270048753388</c:v>
                </c:pt>
                <c:pt idx="552">
                  <c:v>5.4107571604754412</c:v>
                </c:pt>
                <c:pt idx="553">
                  <c:v>5.5786823380140049</c:v>
                </c:pt>
                <c:pt idx="554">
                  <c:v>5.6858932767154329</c:v>
                </c:pt>
                <c:pt idx="555">
                  <c:v>5.5118113220269151</c:v>
                </c:pt>
                <c:pt idx="556">
                  <c:v>6.2908895589016538</c:v>
                </c:pt>
                <c:pt idx="557">
                  <c:v>6.1412415933627926</c:v>
                </c:pt>
                <c:pt idx="558">
                  <c:v>6.794416527800422</c:v>
                </c:pt>
                <c:pt idx="559">
                  <c:v>8.8336378986159616</c:v>
                </c:pt>
                <c:pt idx="560">
                  <c:v>8.5585552534012095</c:v>
                </c:pt>
                <c:pt idx="561">
                  <c:v>9.5051376658948357</c:v>
                </c:pt>
                <c:pt idx="562">
                  <c:v>10.2091489339291</c:v>
                </c:pt>
                <c:pt idx="563">
                  <c:v>11.397473654710666</c:v>
                </c:pt>
                <c:pt idx="564">
                  <c:v>12.500557664721782</c:v>
                </c:pt>
                <c:pt idx="565">
                  <c:v>14.061560856473079</c:v>
                </c:pt>
                <c:pt idx="566">
                  <c:v>15.005639571703796</c:v>
                </c:pt>
                <c:pt idx="567">
                  <c:v>15.163083027277025</c:v>
                </c:pt>
                <c:pt idx="568">
                  <c:v>13.290691959883588</c:v>
                </c:pt>
                <c:pt idx="569">
                  <c:v>15.123859877731775</c:v>
                </c:pt>
              </c:numCache>
            </c:numRef>
          </c:yVal>
        </c:ser>
        <c:axId val="68299776"/>
        <c:axId val="68317952"/>
      </c:scatterChart>
      <c:valAx>
        <c:axId val="68299776"/>
        <c:scaling>
          <c:orientation val="minMax"/>
        </c:scaling>
        <c:axPos val="b"/>
        <c:majorGridlines/>
        <c:minorGridlines/>
        <c:numFmt formatCode="dd/mm/yy;@" sourceLinked="1"/>
        <c:tickLblPos val="nextTo"/>
        <c:txPr>
          <a:bodyPr rot="-840000"/>
          <a:lstStyle/>
          <a:p>
            <a:pPr>
              <a:defRPr/>
            </a:pPr>
            <a:endParaRPr lang="cs-CZ"/>
          </a:p>
        </c:txPr>
        <c:crossAx val="68317952"/>
        <c:crosses val="autoZero"/>
        <c:crossBetween val="midCat"/>
        <c:majorUnit val="90"/>
        <c:minorUnit val="30"/>
      </c:valAx>
      <c:valAx>
        <c:axId val="68317952"/>
        <c:scaling>
          <c:orientation val="minMax"/>
        </c:scaling>
        <c:axPos val="l"/>
        <c:majorGridlines/>
        <c:numFmt formatCode="General" sourceLinked="1"/>
        <c:tickLblPos val="nextTo"/>
        <c:crossAx val="682997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tx>
            <c:strRef>
              <c:f>'novostavba dny'!$N$5</c:f>
              <c:strCache>
                <c:ptCount val="1"/>
                <c:pt idx="0">
                  <c:v>pod str-Kb</c:v>
                </c:pt>
              </c:strCache>
            </c:strRef>
          </c:tx>
          <c:marker>
            <c:symbol val="none"/>
          </c:marker>
          <c:xVal>
            <c:numRef>
              <c:f>'novostavba dny'!$A$6:$A$575</c:f>
              <c:numCache>
                <c:formatCode>dd/mm/yy;@</c:formatCode>
                <c:ptCount val="570"/>
                <c:pt idx="0">
                  <c:v>42630</c:v>
                </c:pt>
                <c:pt idx="1">
                  <c:v>42631</c:v>
                </c:pt>
                <c:pt idx="2">
                  <c:v>42632</c:v>
                </c:pt>
                <c:pt idx="3">
                  <c:v>42633</c:v>
                </c:pt>
                <c:pt idx="4">
                  <c:v>42634</c:v>
                </c:pt>
                <c:pt idx="5">
                  <c:v>42635</c:v>
                </c:pt>
                <c:pt idx="6">
                  <c:v>42636</c:v>
                </c:pt>
                <c:pt idx="7">
                  <c:v>42637</c:v>
                </c:pt>
                <c:pt idx="8">
                  <c:v>42638</c:v>
                </c:pt>
                <c:pt idx="9">
                  <c:v>42639</c:v>
                </c:pt>
                <c:pt idx="10">
                  <c:v>42640</c:v>
                </c:pt>
                <c:pt idx="11">
                  <c:v>42641</c:v>
                </c:pt>
                <c:pt idx="12">
                  <c:v>42642</c:v>
                </c:pt>
                <c:pt idx="13">
                  <c:v>42643</c:v>
                </c:pt>
                <c:pt idx="14">
                  <c:v>42644</c:v>
                </c:pt>
                <c:pt idx="15">
                  <c:v>42645</c:v>
                </c:pt>
                <c:pt idx="16">
                  <c:v>42646</c:v>
                </c:pt>
                <c:pt idx="17">
                  <c:v>42647</c:v>
                </c:pt>
                <c:pt idx="18">
                  <c:v>42648</c:v>
                </c:pt>
                <c:pt idx="19">
                  <c:v>42649</c:v>
                </c:pt>
                <c:pt idx="20">
                  <c:v>42650</c:v>
                </c:pt>
                <c:pt idx="21">
                  <c:v>42651</c:v>
                </c:pt>
                <c:pt idx="22">
                  <c:v>42652</c:v>
                </c:pt>
                <c:pt idx="23">
                  <c:v>42653</c:v>
                </c:pt>
                <c:pt idx="24">
                  <c:v>42654</c:v>
                </c:pt>
                <c:pt idx="25">
                  <c:v>42655</c:v>
                </c:pt>
                <c:pt idx="26">
                  <c:v>42656</c:v>
                </c:pt>
                <c:pt idx="27">
                  <c:v>42657</c:v>
                </c:pt>
                <c:pt idx="28">
                  <c:v>42658</c:v>
                </c:pt>
                <c:pt idx="29">
                  <c:v>42659</c:v>
                </c:pt>
                <c:pt idx="30">
                  <c:v>42660</c:v>
                </c:pt>
                <c:pt idx="31">
                  <c:v>42661</c:v>
                </c:pt>
                <c:pt idx="32">
                  <c:v>42662</c:v>
                </c:pt>
                <c:pt idx="33">
                  <c:v>42663</c:v>
                </c:pt>
                <c:pt idx="34">
                  <c:v>42664</c:v>
                </c:pt>
                <c:pt idx="35">
                  <c:v>42665</c:v>
                </c:pt>
                <c:pt idx="36">
                  <c:v>42666</c:v>
                </c:pt>
                <c:pt idx="37">
                  <c:v>42667</c:v>
                </c:pt>
                <c:pt idx="38">
                  <c:v>42668</c:v>
                </c:pt>
                <c:pt idx="39">
                  <c:v>42669</c:v>
                </c:pt>
                <c:pt idx="40">
                  <c:v>42670</c:v>
                </c:pt>
                <c:pt idx="41">
                  <c:v>42671</c:v>
                </c:pt>
                <c:pt idx="42">
                  <c:v>42672</c:v>
                </c:pt>
                <c:pt idx="43">
                  <c:v>42673</c:v>
                </c:pt>
                <c:pt idx="44">
                  <c:v>42674</c:v>
                </c:pt>
                <c:pt idx="45">
                  <c:v>42675</c:v>
                </c:pt>
                <c:pt idx="46">
                  <c:v>42676</c:v>
                </c:pt>
                <c:pt idx="47">
                  <c:v>42677</c:v>
                </c:pt>
                <c:pt idx="48">
                  <c:v>42678</c:v>
                </c:pt>
                <c:pt idx="49">
                  <c:v>42679</c:v>
                </c:pt>
                <c:pt idx="50">
                  <c:v>42680</c:v>
                </c:pt>
                <c:pt idx="51">
                  <c:v>42681</c:v>
                </c:pt>
                <c:pt idx="52">
                  <c:v>42682</c:v>
                </c:pt>
                <c:pt idx="53">
                  <c:v>42683</c:v>
                </c:pt>
                <c:pt idx="54">
                  <c:v>42684</c:v>
                </c:pt>
                <c:pt idx="55">
                  <c:v>42685</c:v>
                </c:pt>
                <c:pt idx="56">
                  <c:v>42686</c:v>
                </c:pt>
                <c:pt idx="57">
                  <c:v>42687</c:v>
                </c:pt>
                <c:pt idx="58">
                  <c:v>42688</c:v>
                </c:pt>
                <c:pt idx="59">
                  <c:v>42689</c:v>
                </c:pt>
                <c:pt idx="60">
                  <c:v>42690</c:v>
                </c:pt>
                <c:pt idx="61">
                  <c:v>42691</c:v>
                </c:pt>
                <c:pt idx="62">
                  <c:v>42692</c:v>
                </c:pt>
                <c:pt idx="63">
                  <c:v>42693</c:v>
                </c:pt>
                <c:pt idx="64">
                  <c:v>42694</c:v>
                </c:pt>
                <c:pt idx="65">
                  <c:v>42695</c:v>
                </c:pt>
                <c:pt idx="66">
                  <c:v>42696</c:v>
                </c:pt>
                <c:pt idx="67">
                  <c:v>42697</c:v>
                </c:pt>
                <c:pt idx="68">
                  <c:v>42698</c:v>
                </c:pt>
                <c:pt idx="69">
                  <c:v>42699</c:v>
                </c:pt>
                <c:pt idx="70">
                  <c:v>42700</c:v>
                </c:pt>
                <c:pt idx="71">
                  <c:v>42701</c:v>
                </c:pt>
                <c:pt idx="72">
                  <c:v>42702</c:v>
                </c:pt>
                <c:pt idx="73">
                  <c:v>42703</c:v>
                </c:pt>
                <c:pt idx="74">
                  <c:v>42704</c:v>
                </c:pt>
                <c:pt idx="75">
                  <c:v>42705</c:v>
                </c:pt>
                <c:pt idx="76">
                  <c:v>42706</c:v>
                </c:pt>
                <c:pt idx="77">
                  <c:v>42707</c:v>
                </c:pt>
                <c:pt idx="78">
                  <c:v>42708</c:v>
                </c:pt>
                <c:pt idx="79">
                  <c:v>42709</c:v>
                </c:pt>
                <c:pt idx="80">
                  <c:v>42710</c:v>
                </c:pt>
                <c:pt idx="81">
                  <c:v>42711</c:v>
                </c:pt>
                <c:pt idx="82">
                  <c:v>42712</c:v>
                </c:pt>
                <c:pt idx="83">
                  <c:v>42713</c:v>
                </c:pt>
                <c:pt idx="84">
                  <c:v>42714</c:v>
                </c:pt>
                <c:pt idx="85">
                  <c:v>42715</c:v>
                </c:pt>
                <c:pt idx="86">
                  <c:v>42716</c:v>
                </c:pt>
                <c:pt idx="87">
                  <c:v>42717</c:v>
                </c:pt>
                <c:pt idx="88">
                  <c:v>42718</c:v>
                </c:pt>
                <c:pt idx="89">
                  <c:v>42719</c:v>
                </c:pt>
                <c:pt idx="90">
                  <c:v>42720</c:v>
                </c:pt>
                <c:pt idx="91">
                  <c:v>42721</c:v>
                </c:pt>
                <c:pt idx="92">
                  <c:v>42722</c:v>
                </c:pt>
                <c:pt idx="93">
                  <c:v>42723</c:v>
                </c:pt>
                <c:pt idx="94">
                  <c:v>42724</c:v>
                </c:pt>
                <c:pt idx="95">
                  <c:v>42725</c:v>
                </c:pt>
                <c:pt idx="96">
                  <c:v>42726</c:v>
                </c:pt>
                <c:pt idx="97">
                  <c:v>42727</c:v>
                </c:pt>
                <c:pt idx="98">
                  <c:v>42728</c:v>
                </c:pt>
                <c:pt idx="99">
                  <c:v>42729</c:v>
                </c:pt>
                <c:pt idx="100">
                  <c:v>42730</c:v>
                </c:pt>
                <c:pt idx="101">
                  <c:v>42731</c:v>
                </c:pt>
                <c:pt idx="102">
                  <c:v>42732</c:v>
                </c:pt>
                <c:pt idx="103">
                  <c:v>42733</c:v>
                </c:pt>
                <c:pt idx="104">
                  <c:v>42734</c:v>
                </c:pt>
                <c:pt idx="105">
                  <c:v>42735</c:v>
                </c:pt>
                <c:pt idx="106">
                  <c:v>42736</c:v>
                </c:pt>
                <c:pt idx="107">
                  <c:v>42737</c:v>
                </c:pt>
                <c:pt idx="108">
                  <c:v>42738</c:v>
                </c:pt>
                <c:pt idx="109">
                  <c:v>42739</c:v>
                </c:pt>
                <c:pt idx="110">
                  <c:v>42740</c:v>
                </c:pt>
                <c:pt idx="111">
                  <c:v>42741</c:v>
                </c:pt>
                <c:pt idx="112">
                  <c:v>42742</c:v>
                </c:pt>
                <c:pt idx="113">
                  <c:v>42743</c:v>
                </c:pt>
                <c:pt idx="114">
                  <c:v>42744</c:v>
                </c:pt>
                <c:pt idx="115">
                  <c:v>42745</c:v>
                </c:pt>
                <c:pt idx="116">
                  <c:v>42746</c:v>
                </c:pt>
                <c:pt idx="117">
                  <c:v>42747</c:v>
                </c:pt>
                <c:pt idx="118">
                  <c:v>42748</c:v>
                </c:pt>
                <c:pt idx="119">
                  <c:v>42749</c:v>
                </c:pt>
                <c:pt idx="120">
                  <c:v>42750</c:v>
                </c:pt>
                <c:pt idx="121">
                  <c:v>42751</c:v>
                </c:pt>
                <c:pt idx="122">
                  <c:v>42752</c:v>
                </c:pt>
                <c:pt idx="123">
                  <c:v>42753</c:v>
                </c:pt>
                <c:pt idx="124">
                  <c:v>42754</c:v>
                </c:pt>
                <c:pt idx="125">
                  <c:v>42755</c:v>
                </c:pt>
                <c:pt idx="126">
                  <c:v>42756</c:v>
                </c:pt>
                <c:pt idx="127">
                  <c:v>42757</c:v>
                </c:pt>
                <c:pt idx="128">
                  <c:v>42758</c:v>
                </c:pt>
                <c:pt idx="129">
                  <c:v>42759</c:v>
                </c:pt>
                <c:pt idx="130">
                  <c:v>42760</c:v>
                </c:pt>
                <c:pt idx="131">
                  <c:v>42761</c:v>
                </c:pt>
                <c:pt idx="132">
                  <c:v>42762</c:v>
                </c:pt>
                <c:pt idx="133">
                  <c:v>42763</c:v>
                </c:pt>
                <c:pt idx="134">
                  <c:v>42764</c:v>
                </c:pt>
                <c:pt idx="135">
                  <c:v>42765</c:v>
                </c:pt>
                <c:pt idx="136">
                  <c:v>42766</c:v>
                </c:pt>
                <c:pt idx="137">
                  <c:v>42767</c:v>
                </c:pt>
                <c:pt idx="138">
                  <c:v>42768</c:v>
                </c:pt>
                <c:pt idx="139">
                  <c:v>42769</c:v>
                </c:pt>
                <c:pt idx="140">
                  <c:v>42770</c:v>
                </c:pt>
                <c:pt idx="141">
                  <c:v>42771</c:v>
                </c:pt>
                <c:pt idx="142">
                  <c:v>42772</c:v>
                </c:pt>
                <c:pt idx="143">
                  <c:v>42773</c:v>
                </c:pt>
                <c:pt idx="144">
                  <c:v>42774</c:v>
                </c:pt>
                <c:pt idx="145">
                  <c:v>42775</c:v>
                </c:pt>
                <c:pt idx="146">
                  <c:v>42776</c:v>
                </c:pt>
                <c:pt idx="147">
                  <c:v>42777</c:v>
                </c:pt>
                <c:pt idx="148">
                  <c:v>42778</c:v>
                </c:pt>
                <c:pt idx="149">
                  <c:v>42779</c:v>
                </c:pt>
                <c:pt idx="150">
                  <c:v>42780</c:v>
                </c:pt>
                <c:pt idx="151">
                  <c:v>42781</c:v>
                </c:pt>
                <c:pt idx="152">
                  <c:v>42782</c:v>
                </c:pt>
                <c:pt idx="153">
                  <c:v>42783</c:v>
                </c:pt>
                <c:pt idx="154">
                  <c:v>42784</c:v>
                </c:pt>
                <c:pt idx="155">
                  <c:v>42785</c:v>
                </c:pt>
                <c:pt idx="156">
                  <c:v>42786</c:v>
                </c:pt>
                <c:pt idx="157">
                  <c:v>42787</c:v>
                </c:pt>
                <c:pt idx="158">
                  <c:v>42788</c:v>
                </c:pt>
                <c:pt idx="159">
                  <c:v>42789</c:v>
                </c:pt>
                <c:pt idx="160">
                  <c:v>42790</c:v>
                </c:pt>
                <c:pt idx="161">
                  <c:v>42791</c:v>
                </c:pt>
                <c:pt idx="162">
                  <c:v>42792</c:v>
                </c:pt>
                <c:pt idx="163">
                  <c:v>42793</c:v>
                </c:pt>
                <c:pt idx="164">
                  <c:v>42794</c:v>
                </c:pt>
                <c:pt idx="165">
                  <c:v>42795</c:v>
                </c:pt>
                <c:pt idx="166">
                  <c:v>42796</c:v>
                </c:pt>
                <c:pt idx="167">
                  <c:v>42797</c:v>
                </c:pt>
                <c:pt idx="168">
                  <c:v>42798</c:v>
                </c:pt>
                <c:pt idx="169">
                  <c:v>42799</c:v>
                </c:pt>
                <c:pt idx="170">
                  <c:v>42800</c:v>
                </c:pt>
                <c:pt idx="171">
                  <c:v>42801</c:v>
                </c:pt>
                <c:pt idx="172">
                  <c:v>42802</c:v>
                </c:pt>
                <c:pt idx="173">
                  <c:v>42803</c:v>
                </c:pt>
                <c:pt idx="174">
                  <c:v>42804</c:v>
                </c:pt>
                <c:pt idx="175">
                  <c:v>42805</c:v>
                </c:pt>
                <c:pt idx="176">
                  <c:v>42806</c:v>
                </c:pt>
                <c:pt idx="177">
                  <c:v>42807</c:v>
                </c:pt>
                <c:pt idx="178">
                  <c:v>42808</c:v>
                </c:pt>
                <c:pt idx="179">
                  <c:v>42809</c:v>
                </c:pt>
                <c:pt idx="180">
                  <c:v>42810</c:v>
                </c:pt>
                <c:pt idx="181">
                  <c:v>42811</c:v>
                </c:pt>
                <c:pt idx="182">
                  <c:v>42812</c:v>
                </c:pt>
                <c:pt idx="183">
                  <c:v>42813</c:v>
                </c:pt>
                <c:pt idx="184">
                  <c:v>42814</c:v>
                </c:pt>
                <c:pt idx="185">
                  <c:v>42815</c:v>
                </c:pt>
                <c:pt idx="186">
                  <c:v>42816</c:v>
                </c:pt>
                <c:pt idx="187">
                  <c:v>42817</c:v>
                </c:pt>
                <c:pt idx="188">
                  <c:v>42818</c:v>
                </c:pt>
                <c:pt idx="189">
                  <c:v>42819</c:v>
                </c:pt>
                <c:pt idx="190">
                  <c:v>42820</c:v>
                </c:pt>
                <c:pt idx="191">
                  <c:v>42821</c:v>
                </c:pt>
                <c:pt idx="192">
                  <c:v>42822</c:v>
                </c:pt>
                <c:pt idx="193">
                  <c:v>42823</c:v>
                </c:pt>
                <c:pt idx="194">
                  <c:v>42824</c:v>
                </c:pt>
                <c:pt idx="195">
                  <c:v>42825</c:v>
                </c:pt>
                <c:pt idx="196">
                  <c:v>42826</c:v>
                </c:pt>
                <c:pt idx="197">
                  <c:v>42827</c:v>
                </c:pt>
                <c:pt idx="198">
                  <c:v>42828</c:v>
                </c:pt>
                <c:pt idx="199">
                  <c:v>42829</c:v>
                </c:pt>
                <c:pt idx="200">
                  <c:v>42830</c:v>
                </c:pt>
                <c:pt idx="201">
                  <c:v>42831</c:v>
                </c:pt>
                <c:pt idx="202">
                  <c:v>42832</c:v>
                </c:pt>
                <c:pt idx="203">
                  <c:v>42833</c:v>
                </c:pt>
                <c:pt idx="204">
                  <c:v>42834</c:v>
                </c:pt>
                <c:pt idx="205">
                  <c:v>42835</c:v>
                </c:pt>
                <c:pt idx="206">
                  <c:v>42836</c:v>
                </c:pt>
                <c:pt idx="207">
                  <c:v>42837</c:v>
                </c:pt>
                <c:pt idx="208">
                  <c:v>42838</c:v>
                </c:pt>
                <c:pt idx="209">
                  <c:v>42839</c:v>
                </c:pt>
                <c:pt idx="210">
                  <c:v>42840</c:v>
                </c:pt>
                <c:pt idx="211">
                  <c:v>42841</c:v>
                </c:pt>
                <c:pt idx="212">
                  <c:v>42842</c:v>
                </c:pt>
                <c:pt idx="213">
                  <c:v>42843</c:v>
                </c:pt>
                <c:pt idx="214">
                  <c:v>42844</c:v>
                </c:pt>
                <c:pt idx="215">
                  <c:v>42845</c:v>
                </c:pt>
                <c:pt idx="216">
                  <c:v>42846</c:v>
                </c:pt>
                <c:pt idx="217">
                  <c:v>42847</c:v>
                </c:pt>
                <c:pt idx="218">
                  <c:v>42848</c:v>
                </c:pt>
                <c:pt idx="219">
                  <c:v>42849</c:v>
                </c:pt>
                <c:pt idx="220">
                  <c:v>42850</c:v>
                </c:pt>
                <c:pt idx="221">
                  <c:v>42851</c:v>
                </c:pt>
                <c:pt idx="222">
                  <c:v>42852</c:v>
                </c:pt>
                <c:pt idx="223">
                  <c:v>42853</c:v>
                </c:pt>
                <c:pt idx="224">
                  <c:v>42854</c:v>
                </c:pt>
                <c:pt idx="225">
                  <c:v>42855</c:v>
                </c:pt>
                <c:pt idx="226">
                  <c:v>42856</c:v>
                </c:pt>
                <c:pt idx="227">
                  <c:v>42857</c:v>
                </c:pt>
                <c:pt idx="228">
                  <c:v>42858</c:v>
                </c:pt>
                <c:pt idx="229">
                  <c:v>42859</c:v>
                </c:pt>
                <c:pt idx="230">
                  <c:v>42860</c:v>
                </c:pt>
                <c:pt idx="231">
                  <c:v>42861</c:v>
                </c:pt>
                <c:pt idx="232">
                  <c:v>42862</c:v>
                </c:pt>
                <c:pt idx="233">
                  <c:v>42863</c:v>
                </c:pt>
                <c:pt idx="234">
                  <c:v>42864</c:v>
                </c:pt>
                <c:pt idx="235">
                  <c:v>42865</c:v>
                </c:pt>
                <c:pt idx="236">
                  <c:v>42866</c:v>
                </c:pt>
                <c:pt idx="237">
                  <c:v>42867</c:v>
                </c:pt>
                <c:pt idx="238">
                  <c:v>42868</c:v>
                </c:pt>
                <c:pt idx="239">
                  <c:v>42869</c:v>
                </c:pt>
                <c:pt idx="240">
                  <c:v>42870</c:v>
                </c:pt>
                <c:pt idx="241">
                  <c:v>42871</c:v>
                </c:pt>
                <c:pt idx="242">
                  <c:v>42872</c:v>
                </c:pt>
                <c:pt idx="243">
                  <c:v>42873</c:v>
                </c:pt>
                <c:pt idx="244">
                  <c:v>42874</c:v>
                </c:pt>
                <c:pt idx="245">
                  <c:v>42875</c:v>
                </c:pt>
                <c:pt idx="246">
                  <c:v>42876</c:v>
                </c:pt>
                <c:pt idx="247">
                  <c:v>42877</c:v>
                </c:pt>
                <c:pt idx="248">
                  <c:v>42878</c:v>
                </c:pt>
                <c:pt idx="249">
                  <c:v>42879</c:v>
                </c:pt>
                <c:pt idx="250">
                  <c:v>42880</c:v>
                </c:pt>
                <c:pt idx="251">
                  <c:v>42881</c:v>
                </c:pt>
                <c:pt idx="252">
                  <c:v>42882</c:v>
                </c:pt>
                <c:pt idx="253">
                  <c:v>42883</c:v>
                </c:pt>
                <c:pt idx="254">
                  <c:v>42884</c:v>
                </c:pt>
                <c:pt idx="255">
                  <c:v>42885</c:v>
                </c:pt>
                <c:pt idx="256">
                  <c:v>42886</c:v>
                </c:pt>
                <c:pt idx="257">
                  <c:v>42887</c:v>
                </c:pt>
                <c:pt idx="258">
                  <c:v>42888</c:v>
                </c:pt>
                <c:pt idx="259">
                  <c:v>42889</c:v>
                </c:pt>
                <c:pt idx="260">
                  <c:v>42890</c:v>
                </c:pt>
                <c:pt idx="261">
                  <c:v>42891</c:v>
                </c:pt>
                <c:pt idx="262">
                  <c:v>42892</c:v>
                </c:pt>
                <c:pt idx="263">
                  <c:v>42893</c:v>
                </c:pt>
                <c:pt idx="264">
                  <c:v>42894</c:v>
                </c:pt>
                <c:pt idx="265">
                  <c:v>42895</c:v>
                </c:pt>
                <c:pt idx="266">
                  <c:v>42896</c:v>
                </c:pt>
                <c:pt idx="267">
                  <c:v>42897</c:v>
                </c:pt>
                <c:pt idx="268">
                  <c:v>42898</c:v>
                </c:pt>
                <c:pt idx="269">
                  <c:v>42899</c:v>
                </c:pt>
                <c:pt idx="270">
                  <c:v>42900</c:v>
                </c:pt>
                <c:pt idx="271">
                  <c:v>42901</c:v>
                </c:pt>
                <c:pt idx="272">
                  <c:v>42902</c:v>
                </c:pt>
                <c:pt idx="273">
                  <c:v>42903</c:v>
                </c:pt>
                <c:pt idx="274">
                  <c:v>42904</c:v>
                </c:pt>
                <c:pt idx="275">
                  <c:v>42905</c:v>
                </c:pt>
                <c:pt idx="276">
                  <c:v>42906</c:v>
                </c:pt>
                <c:pt idx="277">
                  <c:v>42907</c:v>
                </c:pt>
                <c:pt idx="278">
                  <c:v>42908</c:v>
                </c:pt>
                <c:pt idx="279">
                  <c:v>42909</c:v>
                </c:pt>
                <c:pt idx="280">
                  <c:v>42910</c:v>
                </c:pt>
                <c:pt idx="281">
                  <c:v>42911</c:v>
                </c:pt>
                <c:pt idx="282">
                  <c:v>42912</c:v>
                </c:pt>
                <c:pt idx="283">
                  <c:v>42913</c:v>
                </c:pt>
                <c:pt idx="284">
                  <c:v>42914</c:v>
                </c:pt>
                <c:pt idx="285">
                  <c:v>42915</c:v>
                </c:pt>
                <c:pt idx="286">
                  <c:v>42916</c:v>
                </c:pt>
                <c:pt idx="287">
                  <c:v>42917</c:v>
                </c:pt>
                <c:pt idx="288">
                  <c:v>42918</c:v>
                </c:pt>
                <c:pt idx="289">
                  <c:v>42919</c:v>
                </c:pt>
                <c:pt idx="290">
                  <c:v>42920</c:v>
                </c:pt>
                <c:pt idx="291">
                  <c:v>42921</c:v>
                </c:pt>
                <c:pt idx="292">
                  <c:v>42922</c:v>
                </c:pt>
                <c:pt idx="293">
                  <c:v>42923</c:v>
                </c:pt>
                <c:pt idx="294">
                  <c:v>42924</c:v>
                </c:pt>
                <c:pt idx="295">
                  <c:v>42925</c:v>
                </c:pt>
                <c:pt idx="296">
                  <c:v>42926</c:v>
                </c:pt>
                <c:pt idx="297">
                  <c:v>42927</c:v>
                </c:pt>
                <c:pt idx="298">
                  <c:v>42928</c:v>
                </c:pt>
                <c:pt idx="299">
                  <c:v>42929</c:v>
                </c:pt>
                <c:pt idx="300">
                  <c:v>42930</c:v>
                </c:pt>
                <c:pt idx="301">
                  <c:v>42931</c:v>
                </c:pt>
                <c:pt idx="302">
                  <c:v>42932</c:v>
                </c:pt>
                <c:pt idx="303">
                  <c:v>42933</c:v>
                </c:pt>
                <c:pt idx="304">
                  <c:v>42934</c:v>
                </c:pt>
                <c:pt idx="305">
                  <c:v>42935</c:v>
                </c:pt>
                <c:pt idx="306">
                  <c:v>42936</c:v>
                </c:pt>
                <c:pt idx="307">
                  <c:v>42937</c:v>
                </c:pt>
                <c:pt idx="308">
                  <c:v>42938</c:v>
                </c:pt>
                <c:pt idx="309">
                  <c:v>42939</c:v>
                </c:pt>
                <c:pt idx="310">
                  <c:v>42940</c:v>
                </c:pt>
                <c:pt idx="311">
                  <c:v>42941</c:v>
                </c:pt>
                <c:pt idx="312">
                  <c:v>42942</c:v>
                </c:pt>
                <c:pt idx="313">
                  <c:v>42943</c:v>
                </c:pt>
                <c:pt idx="314">
                  <c:v>42944</c:v>
                </c:pt>
                <c:pt idx="315">
                  <c:v>42945</c:v>
                </c:pt>
                <c:pt idx="316">
                  <c:v>42946</c:v>
                </c:pt>
                <c:pt idx="317">
                  <c:v>42947</c:v>
                </c:pt>
                <c:pt idx="318">
                  <c:v>42948</c:v>
                </c:pt>
                <c:pt idx="319">
                  <c:v>42949</c:v>
                </c:pt>
                <c:pt idx="320">
                  <c:v>42950</c:v>
                </c:pt>
                <c:pt idx="321">
                  <c:v>42951</c:v>
                </c:pt>
                <c:pt idx="322">
                  <c:v>42952</c:v>
                </c:pt>
                <c:pt idx="323">
                  <c:v>42953</c:v>
                </c:pt>
                <c:pt idx="324">
                  <c:v>42954</c:v>
                </c:pt>
                <c:pt idx="325">
                  <c:v>42955</c:v>
                </c:pt>
                <c:pt idx="326">
                  <c:v>42956</c:v>
                </c:pt>
                <c:pt idx="327">
                  <c:v>42957</c:v>
                </c:pt>
                <c:pt idx="328">
                  <c:v>42958</c:v>
                </c:pt>
                <c:pt idx="329">
                  <c:v>42959</c:v>
                </c:pt>
                <c:pt idx="330">
                  <c:v>42960</c:v>
                </c:pt>
                <c:pt idx="331">
                  <c:v>42961</c:v>
                </c:pt>
                <c:pt idx="332">
                  <c:v>42962</c:v>
                </c:pt>
                <c:pt idx="333">
                  <c:v>42963</c:v>
                </c:pt>
                <c:pt idx="334">
                  <c:v>42964</c:v>
                </c:pt>
                <c:pt idx="335">
                  <c:v>42965</c:v>
                </c:pt>
                <c:pt idx="336">
                  <c:v>42966</c:v>
                </c:pt>
                <c:pt idx="337">
                  <c:v>42967</c:v>
                </c:pt>
                <c:pt idx="338">
                  <c:v>42968</c:v>
                </c:pt>
                <c:pt idx="339">
                  <c:v>42969</c:v>
                </c:pt>
                <c:pt idx="340">
                  <c:v>42970</c:v>
                </c:pt>
                <c:pt idx="341">
                  <c:v>42971</c:v>
                </c:pt>
                <c:pt idx="342">
                  <c:v>42972</c:v>
                </c:pt>
                <c:pt idx="343">
                  <c:v>42973</c:v>
                </c:pt>
                <c:pt idx="344">
                  <c:v>42974</c:v>
                </c:pt>
                <c:pt idx="345">
                  <c:v>42975</c:v>
                </c:pt>
                <c:pt idx="346">
                  <c:v>42976</c:v>
                </c:pt>
                <c:pt idx="347">
                  <c:v>42977</c:v>
                </c:pt>
                <c:pt idx="348">
                  <c:v>42978</c:v>
                </c:pt>
                <c:pt idx="349">
                  <c:v>42979</c:v>
                </c:pt>
                <c:pt idx="350">
                  <c:v>42980</c:v>
                </c:pt>
                <c:pt idx="351">
                  <c:v>42981</c:v>
                </c:pt>
                <c:pt idx="352">
                  <c:v>42982</c:v>
                </c:pt>
                <c:pt idx="353">
                  <c:v>42983</c:v>
                </c:pt>
                <c:pt idx="354">
                  <c:v>42984</c:v>
                </c:pt>
                <c:pt idx="355">
                  <c:v>42985</c:v>
                </c:pt>
                <c:pt idx="356">
                  <c:v>42986</c:v>
                </c:pt>
                <c:pt idx="357">
                  <c:v>42987</c:v>
                </c:pt>
                <c:pt idx="358">
                  <c:v>42988</c:v>
                </c:pt>
                <c:pt idx="359">
                  <c:v>42989</c:v>
                </c:pt>
                <c:pt idx="360">
                  <c:v>42990</c:v>
                </c:pt>
                <c:pt idx="361">
                  <c:v>42991</c:v>
                </c:pt>
                <c:pt idx="362">
                  <c:v>42992</c:v>
                </c:pt>
                <c:pt idx="363">
                  <c:v>42993</c:v>
                </c:pt>
                <c:pt idx="364">
                  <c:v>42994</c:v>
                </c:pt>
                <c:pt idx="365">
                  <c:v>42995</c:v>
                </c:pt>
                <c:pt idx="366">
                  <c:v>42996</c:v>
                </c:pt>
                <c:pt idx="367">
                  <c:v>42997</c:v>
                </c:pt>
                <c:pt idx="368">
                  <c:v>42998</c:v>
                </c:pt>
                <c:pt idx="369">
                  <c:v>42999</c:v>
                </c:pt>
                <c:pt idx="370">
                  <c:v>43000</c:v>
                </c:pt>
                <c:pt idx="371">
                  <c:v>43001</c:v>
                </c:pt>
                <c:pt idx="372">
                  <c:v>43002</c:v>
                </c:pt>
                <c:pt idx="373">
                  <c:v>43003</c:v>
                </c:pt>
                <c:pt idx="374">
                  <c:v>43004</c:v>
                </c:pt>
                <c:pt idx="375">
                  <c:v>43005</c:v>
                </c:pt>
                <c:pt idx="376">
                  <c:v>43006</c:v>
                </c:pt>
                <c:pt idx="377">
                  <c:v>43007</c:v>
                </c:pt>
                <c:pt idx="378">
                  <c:v>43008</c:v>
                </c:pt>
                <c:pt idx="379">
                  <c:v>43009</c:v>
                </c:pt>
                <c:pt idx="380">
                  <c:v>43010</c:v>
                </c:pt>
                <c:pt idx="381">
                  <c:v>43011</c:v>
                </c:pt>
                <c:pt idx="382">
                  <c:v>43012</c:v>
                </c:pt>
                <c:pt idx="383">
                  <c:v>43013</c:v>
                </c:pt>
                <c:pt idx="384">
                  <c:v>43014</c:v>
                </c:pt>
                <c:pt idx="385">
                  <c:v>43015</c:v>
                </c:pt>
                <c:pt idx="386">
                  <c:v>43016</c:v>
                </c:pt>
                <c:pt idx="387">
                  <c:v>43017</c:v>
                </c:pt>
                <c:pt idx="388">
                  <c:v>43018</c:v>
                </c:pt>
                <c:pt idx="389">
                  <c:v>43019</c:v>
                </c:pt>
                <c:pt idx="390">
                  <c:v>43020</c:v>
                </c:pt>
                <c:pt idx="391">
                  <c:v>43021</c:v>
                </c:pt>
                <c:pt idx="392">
                  <c:v>43022</c:v>
                </c:pt>
                <c:pt idx="393">
                  <c:v>43023</c:v>
                </c:pt>
                <c:pt idx="394">
                  <c:v>43024</c:v>
                </c:pt>
                <c:pt idx="395">
                  <c:v>43025</c:v>
                </c:pt>
                <c:pt idx="396">
                  <c:v>43026</c:v>
                </c:pt>
                <c:pt idx="397">
                  <c:v>43027</c:v>
                </c:pt>
                <c:pt idx="398">
                  <c:v>43028</c:v>
                </c:pt>
                <c:pt idx="399">
                  <c:v>43029</c:v>
                </c:pt>
                <c:pt idx="400">
                  <c:v>43030</c:v>
                </c:pt>
                <c:pt idx="401">
                  <c:v>43031</c:v>
                </c:pt>
                <c:pt idx="402">
                  <c:v>43032</c:v>
                </c:pt>
                <c:pt idx="403">
                  <c:v>43033</c:v>
                </c:pt>
                <c:pt idx="404">
                  <c:v>43034</c:v>
                </c:pt>
                <c:pt idx="405">
                  <c:v>43035</c:v>
                </c:pt>
                <c:pt idx="406">
                  <c:v>43036</c:v>
                </c:pt>
                <c:pt idx="407">
                  <c:v>43037</c:v>
                </c:pt>
                <c:pt idx="408">
                  <c:v>43038</c:v>
                </c:pt>
                <c:pt idx="409">
                  <c:v>43039</c:v>
                </c:pt>
                <c:pt idx="410">
                  <c:v>43040</c:v>
                </c:pt>
                <c:pt idx="411">
                  <c:v>43041</c:v>
                </c:pt>
                <c:pt idx="412">
                  <c:v>43042</c:v>
                </c:pt>
                <c:pt idx="413">
                  <c:v>43043</c:v>
                </c:pt>
                <c:pt idx="414">
                  <c:v>43044</c:v>
                </c:pt>
                <c:pt idx="415">
                  <c:v>43045</c:v>
                </c:pt>
                <c:pt idx="416">
                  <c:v>43046</c:v>
                </c:pt>
                <c:pt idx="417">
                  <c:v>43047</c:v>
                </c:pt>
                <c:pt idx="418">
                  <c:v>43048</c:v>
                </c:pt>
                <c:pt idx="419">
                  <c:v>43049</c:v>
                </c:pt>
                <c:pt idx="420">
                  <c:v>43050</c:v>
                </c:pt>
                <c:pt idx="421">
                  <c:v>43051</c:v>
                </c:pt>
                <c:pt idx="422">
                  <c:v>43052</c:v>
                </c:pt>
                <c:pt idx="423">
                  <c:v>43053</c:v>
                </c:pt>
                <c:pt idx="424">
                  <c:v>43054</c:v>
                </c:pt>
                <c:pt idx="425">
                  <c:v>43055</c:v>
                </c:pt>
                <c:pt idx="426">
                  <c:v>43056</c:v>
                </c:pt>
                <c:pt idx="427">
                  <c:v>43057</c:v>
                </c:pt>
                <c:pt idx="428">
                  <c:v>43058</c:v>
                </c:pt>
                <c:pt idx="429">
                  <c:v>43059</c:v>
                </c:pt>
                <c:pt idx="430">
                  <c:v>43060</c:v>
                </c:pt>
                <c:pt idx="431">
                  <c:v>43061</c:v>
                </c:pt>
                <c:pt idx="432">
                  <c:v>43062</c:v>
                </c:pt>
                <c:pt idx="433">
                  <c:v>43063</c:v>
                </c:pt>
                <c:pt idx="434">
                  <c:v>43064</c:v>
                </c:pt>
                <c:pt idx="435">
                  <c:v>43065</c:v>
                </c:pt>
                <c:pt idx="436">
                  <c:v>43066</c:v>
                </c:pt>
                <c:pt idx="437">
                  <c:v>43067</c:v>
                </c:pt>
                <c:pt idx="438">
                  <c:v>43068</c:v>
                </c:pt>
                <c:pt idx="439">
                  <c:v>43069</c:v>
                </c:pt>
                <c:pt idx="440">
                  <c:v>43070</c:v>
                </c:pt>
                <c:pt idx="441">
                  <c:v>43071</c:v>
                </c:pt>
                <c:pt idx="442">
                  <c:v>43072</c:v>
                </c:pt>
                <c:pt idx="443">
                  <c:v>43073</c:v>
                </c:pt>
                <c:pt idx="444">
                  <c:v>43074</c:v>
                </c:pt>
                <c:pt idx="445">
                  <c:v>43075</c:v>
                </c:pt>
                <c:pt idx="446">
                  <c:v>43076</c:v>
                </c:pt>
                <c:pt idx="447">
                  <c:v>43077</c:v>
                </c:pt>
                <c:pt idx="448">
                  <c:v>43078</c:v>
                </c:pt>
                <c:pt idx="449">
                  <c:v>43079</c:v>
                </c:pt>
                <c:pt idx="450">
                  <c:v>43080</c:v>
                </c:pt>
                <c:pt idx="451">
                  <c:v>43081</c:v>
                </c:pt>
                <c:pt idx="452">
                  <c:v>43082</c:v>
                </c:pt>
                <c:pt idx="453">
                  <c:v>43083</c:v>
                </c:pt>
                <c:pt idx="454">
                  <c:v>43084</c:v>
                </c:pt>
                <c:pt idx="455">
                  <c:v>43085</c:v>
                </c:pt>
                <c:pt idx="456">
                  <c:v>43086</c:v>
                </c:pt>
                <c:pt idx="457">
                  <c:v>43087</c:v>
                </c:pt>
                <c:pt idx="458">
                  <c:v>43088</c:v>
                </c:pt>
                <c:pt idx="459">
                  <c:v>43089</c:v>
                </c:pt>
                <c:pt idx="460">
                  <c:v>43090</c:v>
                </c:pt>
                <c:pt idx="461">
                  <c:v>43091</c:v>
                </c:pt>
                <c:pt idx="462">
                  <c:v>43092</c:v>
                </c:pt>
                <c:pt idx="463">
                  <c:v>43093</c:v>
                </c:pt>
                <c:pt idx="464">
                  <c:v>43094</c:v>
                </c:pt>
                <c:pt idx="465">
                  <c:v>43095</c:v>
                </c:pt>
                <c:pt idx="466">
                  <c:v>43096</c:v>
                </c:pt>
                <c:pt idx="467">
                  <c:v>43097</c:v>
                </c:pt>
                <c:pt idx="468">
                  <c:v>43098</c:v>
                </c:pt>
                <c:pt idx="469">
                  <c:v>43099</c:v>
                </c:pt>
                <c:pt idx="470">
                  <c:v>43100</c:v>
                </c:pt>
                <c:pt idx="471">
                  <c:v>43101</c:v>
                </c:pt>
                <c:pt idx="472">
                  <c:v>43102</c:v>
                </c:pt>
                <c:pt idx="473">
                  <c:v>43103</c:v>
                </c:pt>
                <c:pt idx="474">
                  <c:v>43104</c:v>
                </c:pt>
                <c:pt idx="475">
                  <c:v>43105</c:v>
                </c:pt>
                <c:pt idx="476">
                  <c:v>43106</c:v>
                </c:pt>
                <c:pt idx="477">
                  <c:v>43107</c:v>
                </c:pt>
                <c:pt idx="478">
                  <c:v>43108</c:v>
                </c:pt>
                <c:pt idx="479">
                  <c:v>43109</c:v>
                </c:pt>
                <c:pt idx="480">
                  <c:v>43110</c:v>
                </c:pt>
                <c:pt idx="481">
                  <c:v>43111</c:v>
                </c:pt>
                <c:pt idx="482">
                  <c:v>43112</c:v>
                </c:pt>
                <c:pt idx="483">
                  <c:v>43113</c:v>
                </c:pt>
                <c:pt idx="484">
                  <c:v>43114</c:v>
                </c:pt>
                <c:pt idx="485">
                  <c:v>43115</c:v>
                </c:pt>
                <c:pt idx="486">
                  <c:v>43116</c:v>
                </c:pt>
                <c:pt idx="487">
                  <c:v>43117</c:v>
                </c:pt>
                <c:pt idx="488">
                  <c:v>43118</c:v>
                </c:pt>
                <c:pt idx="489">
                  <c:v>43119</c:v>
                </c:pt>
                <c:pt idx="490">
                  <c:v>43120</c:v>
                </c:pt>
                <c:pt idx="491">
                  <c:v>43121</c:v>
                </c:pt>
                <c:pt idx="492">
                  <c:v>43122</c:v>
                </c:pt>
                <c:pt idx="493">
                  <c:v>43123</c:v>
                </c:pt>
                <c:pt idx="494">
                  <c:v>43124</c:v>
                </c:pt>
                <c:pt idx="495">
                  <c:v>43125</c:v>
                </c:pt>
                <c:pt idx="496">
                  <c:v>43126</c:v>
                </c:pt>
                <c:pt idx="497">
                  <c:v>43127</c:v>
                </c:pt>
                <c:pt idx="498">
                  <c:v>43128</c:v>
                </c:pt>
                <c:pt idx="499">
                  <c:v>43129</c:v>
                </c:pt>
                <c:pt idx="500">
                  <c:v>43130</c:v>
                </c:pt>
                <c:pt idx="501">
                  <c:v>43131</c:v>
                </c:pt>
                <c:pt idx="502">
                  <c:v>43132</c:v>
                </c:pt>
                <c:pt idx="503">
                  <c:v>43133</c:v>
                </c:pt>
                <c:pt idx="504">
                  <c:v>43134</c:v>
                </c:pt>
                <c:pt idx="505">
                  <c:v>43135</c:v>
                </c:pt>
                <c:pt idx="506">
                  <c:v>43136</c:v>
                </c:pt>
                <c:pt idx="507">
                  <c:v>43137</c:v>
                </c:pt>
                <c:pt idx="508">
                  <c:v>43138</c:v>
                </c:pt>
                <c:pt idx="509">
                  <c:v>43139</c:v>
                </c:pt>
                <c:pt idx="510">
                  <c:v>43140</c:v>
                </c:pt>
                <c:pt idx="511">
                  <c:v>43141</c:v>
                </c:pt>
                <c:pt idx="512">
                  <c:v>43142</c:v>
                </c:pt>
                <c:pt idx="513">
                  <c:v>43143</c:v>
                </c:pt>
                <c:pt idx="514">
                  <c:v>43144</c:v>
                </c:pt>
                <c:pt idx="515">
                  <c:v>43145</c:v>
                </c:pt>
                <c:pt idx="516">
                  <c:v>43146</c:v>
                </c:pt>
                <c:pt idx="517">
                  <c:v>43147</c:v>
                </c:pt>
                <c:pt idx="518">
                  <c:v>43148</c:v>
                </c:pt>
                <c:pt idx="519">
                  <c:v>43149</c:v>
                </c:pt>
                <c:pt idx="520">
                  <c:v>43150</c:v>
                </c:pt>
                <c:pt idx="521">
                  <c:v>43151</c:v>
                </c:pt>
                <c:pt idx="522">
                  <c:v>43152</c:v>
                </c:pt>
                <c:pt idx="523">
                  <c:v>43153</c:v>
                </c:pt>
                <c:pt idx="524">
                  <c:v>43154</c:v>
                </c:pt>
                <c:pt idx="525">
                  <c:v>43155</c:v>
                </c:pt>
                <c:pt idx="526">
                  <c:v>43156</c:v>
                </c:pt>
                <c:pt idx="527">
                  <c:v>43157</c:v>
                </c:pt>
                <c:pt idx="528">
                  <c:v>43158</c:v>
                </c:pt>
                <c:pt idx="529">
                  <c:v>43159</c:v>
                </c:pt>
                <c:pt idx="530">
                  <c:v>43160</c:v>
                </c:pt>
                <c:pt idx="531">
                  <c:v>43161</c:v>
                </c:pt>
                <c:pt idx="532">
                  <c:v>43162</c:v>
                </c:pt>
                <c:pt idx="533">
                  <c:v>43163</c:v>
                </c:pt>
                <c:pt idx="534">
                  <c:v>43164</c:v>
                </c:pt>
                <c:pt idx="535">
                  <c:v>43165</c:v>
                </c:pt>
                <c:pt idx="536">
                  <c:v>43166</c:v>
                </c:pt>
                <c:pt idx="537">
                  <c:v>43167</c:v>
                </c:pt>
                <c:pt idx="538">
                  <c:v>43168</c:v>
                </c:pt>
                <c:pt idx="539">
                  <c:v>43169</c:v>
                </c:pt>
                <c:pt idx="540">
                  <c:v>43170</c:v>
                </c:pt>
                <c:pt idx="541">
                  <c:v>43171</c:v>
                </c:pt>
                <c:pt idx="542">
                  <c:v>43172</c:v>
                </c:pt>
                <c:pt idx="543">
                  <c:v>43173</c:v>
                </c:pt>
                <c:pt idx="544">
                  <c:v>43174</c:v>
                </c:pt>
                <c:pt idx="545">
                  <c:v>43175</c:v>
                </c:pt>
                <c:pt idx="546">
                  <c:v>43176</c:v>
                </c:pt>
                <c:pt idx="547">
                  <c:v>43177</c:v>
                </c:pt>
                <c:pt idx="548">
                  <c:v>43178</c:v>
                </c:pt>
                <c:pt idx="549">
                  <c:v>43179</c:v>
                </c:pt>
                <c:pt idx="550">
                  <c:v>43180</c:v>
                </c:pt>
                <c:pt idx="551">
                  <c:v>43181</c:v>
                </c:pt>
                <c:pt idx="552">
                  <c:v>43182</c:v>
                </c:pt>
                <c:pt idx="553">
                  <c:v>43183</c:v>
                </c:pt>
                <c:pt idx="554">
                  <c:v>43184</c:v>
                </c:pt>
                <c:pt idx="555">
                  <c:v>43185</c:v>
                </c:pt>
                <c:pt idx="556">
                  <c:v>43186</c:v>
                </c:pt>
                <c:pt idx="557">
                  <c:v>43187</c:v>
                </c:pt>
                <c:pt idx="558">
                  <c:v>43188</c:v>
                </c:pt>
                <c:pt idx="559">
                  <c:v>43189</c:v>
                </c:pt>
                <c:pt idx="560">
                  <c:v>43190</c:v>
                </c:pt>
                <c:pt idx="561">
                  <c:v>43191</c:v>
                </c:pt>
                <c:pt idx="562">
                  <c:v>43192</c:v>
                </c:pt>
                <c:pt idx="563">
                  <c:v>43193</c:v>
                </c:pt>
                <c:pt idx="564">
                  <c:v>43194</c:v>
                </c:pt>
                <c:pt idx="565">
                  <c:v>43195</c:v>
                </c:pt>
                <c:pt idx="566">
                  <c:v>43196</c:v>
                </c:pt>
                <c:pt idx="567">
                  <c:v>43197</c:v>
                </c:pt>
                <c:pt idx="568">
                  <c:v>43198</c:v>
                </c:pt>
                <c:pt idx="569">
                  <c:v>43199</c:v>
                </c:pt>
              </c:numCache>
            </c:numRef>
          </c:xVal>
          <c:yVal>
            <c:numRef>
              <c:f>'novostavba dny'!$N$6:$N$575</c:f>
              <c:numCache>
                <c:formatCode>General</c:formatCode>
                <c:ptCount val="570"/>
                <c:pt idx="13">
                  <c:v>1.5603843657621843</c:v>
                </c:pt>
                <c:pt idx="14">
                  <c:v>1.646900395180362</c:v>
                </c:pt>
                <c:pt idx="15">
                  <c:v>1.7203716810717298</c:v>
                </c:pt>
                <c:pt idx="16">
                  <c:v>1.7890373697874034</c:v>
                </c:pt>
                <c:pt idx="17">
                  <c:v>1.8899351204724273</c:v>
                </c:pt>
                <c:pt idx="18">
                  <c:v>2.0030414315944487</c:v>
                </c:pt>
                <c:pt idx="19">
                  <c:v>2.0849849235706674</c:v>
                </c:pt>
                <c:pt idx="20">
                  <c:v>2.1393646128843056</c:v>
                </c:pt>
                <c:pt idx="21">
                  <c:v>2.2096611579399368</c:v>
                </c:pt>
                <c:pt idx="22">
                  <c:v>2.2749786512103878</c:v>
                </c:pt>
                <c:pt idx="23">
                  <c:v>2.3602741040634214</c:v>
                </c:pt>
                <c:pt idx="24">
                  <c:v>2.3945380379071981</c:v>
                </c:pt>
                <c:pt idx="25">
                  <c:v>2.4523457839867979</c:v>
                </c:pt>
                <c:pt idx="26">
                  <c:v>2.4890611393534101</c:v>
                </c:pt>
                <c:pt idx="27">
                  <c:v>2.5137687989454158</c:v>
                </c:pt>
                <c:pt idx="28">
                  <c:v>2.5207147134081462</c:v>
                </c:pt>
                <c:pt idx="29">
                  <c:v>2.6049493746584886</c:v>
                </c:pt>
                <c:pt idx="30">
                  <c:v>2.6736502186202338</c:v>
                </c:pt>
                <c:pt idx="31">
                  <c:v>2.8628632078783225</c:v>
                </c:pt>
                <c:pt idx="32">
                  <c:v>3.1325456536614107</c:v>
                </c:pt>
                <c:pt idx="33">
                  <c:v>3.4131653069891064</c:v>
                </c:pt>
                <c:pt idx="34">
                  <c:v>3.6497550195115123</c:v>
                </c:pt>
                <c:pt idx="35">
                  <c:v>3.8250094380409747</c:v>
                </c:pt>
                <c:pt idx="36">
                  <c:v>3.9576540486476364</c:v>
                </c:pt>
                <c:pt idx="37">
                  <c:v>4.0865300386151633</c:v>
                </c:pt>
                <c:pt idx="38">
                  <c:v>4.1858969304359688</c:v>
                </c:pt>
                <c:pt idx="39">
                  <c:v>4.2573245072767643</c:v>
                </c:pt>
                <c:pt idx="40">
                  <c:v>4.3505750129232119</c:v>
                </c:pt>
                <c:pt idx="41">
                  <c:v>4.4335811779577146</c:v>
                </c:pt>
                <c:pt idx="42">
                  <c:v>4.4957899336472673</c:v>
                </c:pt>
                <c:pt idx="43">
                  <c:v>4.5086957920474156</c:v>
                </c:pt>
                <c:pt idx="44">
                  <c:v>4.5632995935116325</c:v>
                </c:pt>
                <c:pt idx="45">
                  <c:v>4.632664390465588</c:v>
                </c:pt>
                <c:pt idx="46">
                  <c:v>4.6895603543278712</c:v>
                </c:pt>
                <c:pt idx="47">
                  <c:v>4.7390192887984508</c:v>
                </c:pt>
                <c:pt idx="48">
                  <c:v>4.7763848621859948</c:v>
                </c:pt>
                <c:pt idx="49">
                  <c:v>4.836158238147676</c:v>
                </c:pt>
                <c:pt idx="50">
                  <c:v>4.8806932716024525</c:v>
                </c:pt>
                <c:pt idx="51">
                  <c:v>4.9101554200548287</c:v>
                </c:pt>
                <c:pt idx="52">
                  <c:v>4.9339047577149726</c:v>
                </c:pt>
                <c:pt idx="53">
                  <c:v>4.9337393766133308</c:v>
                </c:pt>
                <c:pt idx="54">
                  <c:v>4.9539359019929154</c:v>
                </c:pt>
                <c:pt idx="55">
                  <c:v>4.9582612226461888</c:v>
                </c:pt>
                <c:pt idx="56">
                  <c:v>4.9539086081279136</c:v>
                </c:pt>
                <c:pt idx="57">
                  <c:v>4.9535981713142787</c:v>
                </c:pt>
                <c:pt idx="58">
                  <c:v>4.9417109889536039</c:v>
                </c:pt>
                <c:pt idx="59">
                  <c:v>4.8929306784788631</c:v>
                </c:pt>
                <c:pt idx="60">
                  <c:v>4.8747096450919605</c:v>
                </c:pt>
                <c:pt idx="61">
                  <c:v>4.7328646780159547</c:v>
                </c:pt>
                <c:pt idx="62">
                  <c:v>4.4989829550156406</c:v>
                </c:pt>
                <c:pt idx="63">
                  <c:v>4.2574418650092598</c:v>
                </c:pt>
                <c:pt idx="64">
                  <c:v>4.0454946927224915</c:v>
                </c:pt>
                <c:pt idx="65">
                  <c:v>3.9417906681080308</c:v>
                </c:pt>
                <c:pt idx="66">
                  <c:v>3.886950013861775</c:v>
                </c:pt>
                <c:pt idx="67">
                  <c:v>3.8321545833809694</c:v>
                </c:pt>
                <c:pt idx="68">
                  <c:v>3.8073310040822865</c:v>
                </c:pt>
                <c:pt idx="69">
                  <c:v>3.793216085410708</c:v>
                </c:pt>
                <c:pt idx="70">
                  <c:v>3.7582589637995931</c:v>
                </c:pt>
                <c:pt idx="71">
                  <c:v>3.7162058173023018</c:v>
                </c:pt>
                <c:pt idx="72">
                  <c:v>3.6873003506887243</c:v>
                </c:pt>
                <c:pt idx="73">
                  <c:v>3.6769870181748314</c:v>
                </c:pt>
                <c:pt idx="74">
                  <c:v>3.6491905937799873</c:v>
                </c:pt>
                <c:pt idx="75">
                  <c:v>3.5914831827116731</c:v>
                </c:pt>
                <c:pt idx="76">
                  <c:v>3.5398205064261803</c:v>
                </c:pt>
                <c:pt idx="77">
                  <c:v>3.5060043515065344</c:v>
                </c:pt>
                <c:pt idx="78">
                  <c:v>3.477651492311606</c:v>
                </c:pt>
                <c:pt idx="79">
                  <c:v>3.4396871415452597</c:v>
                </c:pt>
                <c:pt idx="80">
                  <c:v>3.4155886771177966</c:v>
                </c:pt>
                <c:pt idx="81">
                  <c:v>3.4771599119481014</c:v>
                </c:pt>
                <c:pt idx="82">
                  <c:v>3.5756215797207291</c:v>
                </c:pt>
                <c:pt idx="83">
                  <c:v>3.6077545440266423</c:v>
                </c:pt>
                <c:pt idx="84">
                  <c:v>3.645984497606896</c:v>
                </c:pt>
                <c:pt idx="85">
                  <c:v>3.6797679235469447</c:v>
                </c:pt>
                <c:pt idx="86">
                  <c:v>3.7189098667331644</c:v>
                </c:pt>
                <c:pt idx="87">
                  <c:v>3.7401083252499769</c:v>
                </c:pt>
                <c:pt idx="88">
                  <c:v>3.7424721779442578</c:v>
                </c:pt>
                <c:pt idx="89">
                  <c:v>3.740554800487458</c:v>
                </c:pt>
                <c:pt idx="90">
                  <c:v>3.7282714052822987</c:v>
                </c:pt>
                <c:pt idx="91">
                  <c:v>3.7283654689081533</c:v>
                </c:pt>
                <c:pt idx="92">
                  <c:v>3.7488182680183066</c:v>
                </c:pt>
                <c:pt idx="93">
                  <c:v>3.7779114013172999</c:v>
                </c:pt>
                <c:pt idx="94">
                  <c:v>3.7809869925958632</c:v>
                </c:pt>
                <c:pt idx="95">
                  <c:v>3.7659491113468229</c:v>
                </c:pt>
                <c:pt idx="96">
                  <c:v>3.7247011958821563</c:v>
                </c:pt>
                <c:pt idx="97">
                  <c:v>3.7015587781105777</c:v>
                </c:pt>
                <c:pt idx="98">
                  <c:v>3.7208423972823619</c:v>
                </c:pt>
                <c:pt idx="99">
                  <c:v>3.7275005041455169</c:v>
                </c:pt>
                <c:pt idx="100">
                  <c:v>3.7787579995668477</c:v>
                </c:pt>
                <c:pt idx="101">
                  <c:v>3.8561400258393075</c:v>
                </c:pt>
                <c:pt idx="102">
                  <c:v>3.9146018145994228</c:v>
                </c:pt>
                <c:pt idx="103">
                  <c:v>3.9578405006851201</c:v>
                </c:pt>
                <c:pt idx="104">
                  <c:v>4.0071768594951518</c:v>
                </c:pt>
                <c:pt idx="105">
                  <c:v>4.0590391774782484</c:v>
                </c:pt>
                <c:pt idx="106">
                  <c:v>4.1052791358806351</c:v>
                </c:pt>
                <c:pt idx="107">
                  <c:v>4.1485617048024839</c:v>
                </c:pt>
                <c:pt idx="108">
                  <c:v>4.1581947855452022</c:v>
                </c:pt>
                <c:pt idx="109">
                  <c:v>4.1875174690375134</c:v>
                </c:pt>
                <c:pt idx="110">
                  <c:v>4.2579972334848408</c:v>
                </c:pt>
                <c:pt idx="111">
                  <c:v>4.2472140382861125</c:v>
                </c:pt>
                <c:pt idx="112">
                  <c:v>4.2098944554909226</c:v>
                </c:pt>
                <c:pt idx="113">
                  <c:v>4.2526982440219463</c:v>
                </c:pt>
                <c:pt idx="114">
                  <c:v>4.2751342165202297</c:v>
                </c:pt>
                <c:pt idx="115">
                  <c:v>4.3280095437430033</c:v>
                </c:pt>
                <c:pt idx="116">
                  <c:v>4.3669005490771013</c:v>
                </c:pt>
                <c:pt idx="117">
                  <c:v>4.4224692041639866</c:v>
                </c:pt>
                <c:pt idx="118">
                  <c:v>4.4971563635235183</c:v>
                </c:pt>
                <c:pt idx="119">
                  <c:v>4.5805561066831775</c:v>
                </c:pt>
                <c:pt idx="120">
                  <c:v>4.6961057348322415</c:v>
                </c:pt>
                <c:pt idx="121">
                  <c:v>4.7977171190043588</c:v>
                </c:pt>
                <c:pt idx="122">
                  <c:v>4.8889473807490713</c:v>
                </c:pt>
                <c:pt idx="123">
                  <c:v>4.9692035055959751</c:v>
                </c:pt>
                <c:pt idx="124">
                  <c:v>5.0521514548091044</c:v>
                </c:pt>
                <c:pt idx="125">
                  <c:v>5.1536841078707862</c:v>
                </c:pt>
                <c:pt idx="126">
                  <c:v>5.2498145441830024</c:v>
                </c:pt>
                <c:pt idx="127">
                  <c:v>5.3207960513769885</c:v>
                </c:pt>
                <c:pt idx="128">
                  <c:v>5.3370736921603177</c:v>
                </c:pt>
                <c:pt idx="129">
                  <c:v>5.3585104545725226</c:v>
                </c:pt>
                <c:pt idx="130">
                  <c:v>5.3500400440912497</c:v>
                </c:pt>
                <c:pt idx="131">
                  <c:v>5.3278183050488304</c:v>
                </c:pt>
                <c:pt idx="132">
                  <c:v>5.3149352350963124</c:v>
                </c:pt>
                <c:pt idx="133">
                  <c:v>5.3301251251120902</c:v>
                </c:pt>
                <c:pt idx="134">
                  <c:v>5.3528342987030468</c:v>
                </c:pt>
                <c:pt idx="135">
                  <c:v>5.3910802966962637</c:v>
                </c:pt>
                <c:pt idx="136">
                  <c:v>5.4307910168513356</c:v>
                </c:pt>
                <c:pt idx="137">
                  <c:v>5.458440873508196</c:v>
                </c:pt>
                <c:pt idx="138">
                  <c:v>5.5048810856289094</c:v>
                </c:pt>
                <c:pt idx="139">
                  <c:v>5.5349403004884321</c:v>
                </c:pt>
                <c:pt idx="140">
                  <c:v>5.5301153489647845</c:v>
                </c:pt>
                <c:pt idx="141">
                  <c:v>5.5211977813257382</c:v>
                </c:pt>
                <c:pt idx="142">
                  <c:v>5.4909935116295197</c:v>
                </c:pt>
                <c:pt idx="143">
                  <c:v>5.4414496028129289</c:v>
                </c:pt>
                <c:pt idx="144">
                  <c:v>5.3836661024110644</c:v>
                </c:pt>
                <c:pt idx="145">
                  <c:v>5.3197216482861585</c:v>
                </c:pt>
                <c:pt idx="146">
                  <c:v>5.2994066712569907</c:v>
                </c:pt>
                <c:pt idx="147">
                  <c:v>5.2961863619659946</c:v>
                </c:pt>
                <c:pt idx="148">
                  <c:v>5.2654975867316356</c:v>
                </c:pt>
                <c:pt idx="149">
                  <c:v>5.2316810346740921</c:v>
                </c:pt>
                <c:pt idx="150">
                  <c:v>5.1742634561061909</c:v>
                </c:pt>
                <c:pt idx="151">
                  <c:v>5.1188826654704007</c:v>
                </c:pt>
                <c:pt idx="152">
                  <c:v>5.0737294959924766</c:v>
                </c:pt>
                <c:pt idx="153">
                  <c:v>5.0093398173800363</c:v>
                </c:pt>
                <c:pt idx="154">
                  <c:v>4.9327933901395129</c:v>
                </c:pt>
                <c:pt idx="155">
                  <c:v>4.8319191521294558</c:v>
                </c:pt>
                <c:pt idx="156">
                  <c:v>4.7469860481506432</c:v>
                </c:pt>
                <c:pt idx="157">
                  <c:v>4.6761632525405057</c:v>
                </c:pt>
                <c:pt idx="158">
                  <c:v>4.6049961850044623</c:v>
                </c:pt>
                <c:pt idx="159">
                  <c:v>4.5425519061034771</c:v>
                </c:pt>
                <c:pt idx="160">
                  <c:v>4.4680988739931546</c:v>
                </c:pt>
                <c:pt idx="161">
                  <c:v>4.4008560020155194</c:v>
                </c:pt>
                <c:pt idx="162">
                  <c:v>4.3394463760365891</c:v>
                </c:pt>
                <c:pt idx="163">
                  <c:v>4.2677979847078884</c:v>
                </c:pt>
                <c:pt idx="164">
                  <c:v>4.199637695693264</c:v>
                </c:pt>
                <c:pt idx="165">
                  <c:v>4.1188283941149981</c:v>
                </c:pt>
                <c:pt idx="166">
                  <c:v>4.0242438323556113</c:v>
                </c:pt>
                <c:pt idx="167">
                  <c:v>3.9285048150256738</c:v>
                </c:pt>
                <c:pt idx="168">
                  <c:v>3.852637058448197</c:v>
                </c:pt>
                <c:pt idx="169">
                  <c:v>3.7778131251987079</c:v>
                </c:pt>
                <c:pt idx="170">
                  <c:v>3.6784781601440453</c:v>
                </c:pt>
                <c:pt idx="171">
                  <c:v>3.5791868550882957</c:v>
                </c:pt>
                <c:pt idx="172">
                  <c:v>3.5048448224285784</c:v>
                </c:pt>
                <c:pt idx="173">
                  <c:v>3.432644960617862</c:v>
                </c:pt>
                <c:pt idx="174">
                  <c:v>3.3981520999457415</c:v>
                </c:pt>
                <c:pt idx="175">
                  <c:v>3.3546415195943284</c:v>
                </c:pt>
                <c:pt idx="176">
                  <c:v>3.3031309148234067</c:v>
                </c:pt>
                <c:pt idx="177">
                  <c:v>3.2408130773889146</c:v>
                </c:pt>
                <c:pt idx="178">
                  <c:v>3.2058760713590302</c:v>
                </c:pt>
                <c:pt idx="179">
                  <c:v>3.1758376295527015</c:v>
                </c:pt>
                <c:pt idx="180">
                  <c:v>3.1502250210051539</c:v>
                </c:pt>
                <c:pt idx="181">
                  <c:v>3.1252302666269713</c:v>
                </c:pt>
                <c:pt idx="182">
                  <c:v>3.0730928944284099</c:v>
                </c:pt>
                <c:pt idx="183">
                  <c:v>3.0237683939049975</c:v>
                </c:pt>
                <c:pt idx="184">
                  <c:v>3.0020958057769458</c:v>
                </c:pt>
                <c:pt idx="185">
                  <c:v>2.9781219517518855</c:v>
                </c:pt>
                <c:pt idx="186">
                  <c:v>2.943546696295106</c:v>
                </c:pt>
                <c:pt idx="187">
                  <c:v>2.909041976658755</c:v>
                </c:pt>
                <c:pt idx="188">
                  <c:v>2.8912084484198517</c:v>
                </c:pt>
                <c:pt idx="189">
                  <c:v>2.8784353020442039</c:v>
                </c:pt>
                <c:pt idx="190">
                  <c:v>2.8623546991881921</c:v>
                </c:pt>
                <c:pt idx="191">
                  <c:v>2.8330185241584407</c:v>
                </c:pt>
                <c:pt idx="192">
                  <c:v>2.7844431559075673</c:v>
                </c:pt>
                <c:pt idx="193">
                  <c:v>2.7488496534369515</c:v>
                </c:pt>
                <c:pt idx="194">
                  <c:v>2.7027038034667106</c:v>
                </c:pt>
                <c:pt idx="195">
                  <c:v>2.6591518434293326</c:v>
                </c:pt>
                <c:pt idx="196">
                  <c:v>2.6424313288509254</c:v>
                </c:pt>
                <c:pt idx="197">
                  <c:v>2.6381885527581206</c:v>
                </c:pt>
                <c:pt idx="198">
                  <c:v>2.6112778217301011</c:v>
                </c:pt>
                <c:pt idx="199">
                  <c:v>2.5867682596541632</c:v>
                </c:pt>
                <c:pt idx="200">
                  <c:v>2.5835166985025486</c:v>
                </c:pt>
                <c:pt idx="201">
                  <c:v>2.5983991152310897</c:v>
                </c:pt>
                <c:pt idx="202">
                  <c:v>2.6027556348349026</c:v>
                </c:pt>
                <c:pt idx="203">
                  <c:v>2.6258303086895767</c:v>
                </c:pt>
                <c:pt idx="204">
                  <c:v>2.6370995079735815</c:v>
                </c:pt>
                <c:pt idx="205">
                  <c:v>2.620466736836327</c:v>
                </c:pt>
                <c:pt idx="206">
                  <c:v>2.6070196243712922</c:v>
                </c:pt>
                <c:pt idx="207">
                  <c:v>2.5835170401262242</c:v>
                </c:pt>
                <c:pt idx="208">
                  <c:v>2.565673688513237</c:v>
                </c:pt>
                <c:pt idx="209">
                  <c:v>2.5587406736114118</c:v>
                </c:pt>
                <c:pt idx="210">
                  <c:v>2.5487479885073863</c:v>
                </c:pt>
                <c:pt idx="211">
                  <c:v>2.5515132462109662</c:v>
                </c:pt>
                <c:pt idx="212">
                  <c:v>2.5733718030818489</c:v>
                </c:pt>
                <c:pt idx="213">
                  <c:v>2.6139753340277867</c:v>
                </c:pt>
                <c:pt idx="214">
                  <c:v>2.6302624027851609</c:v>
                </c:pt>
                <c:pt idx="215">
                  <c:v>2.6668952772757697</c:v>
                </c:pt>
                <c:pt idx="216">
                  <c:v>2.7241591166867911</c:v>
                </c:pt>
                <c:pt idx="217">
                  <c:v>2.7693315219245838</c:v>
                </c:pt>
                <c:pt idx="218">
                  <c:v>2.7869039152832</c:v>
                </c:pt>
                <c:pt idx="219">
                  <c:v>2.7936407102137801</c:v>
                </c:pt>
                <c:pt idx="220">
                  <c:v>2.8325494944702352</c:v>
                </c:pt>
                <c:pt idx="221">
                  <c:v>2.8843833790827871</c:v>
                </c:pt>
                <c:pt idx="222">
                  <c:v>2.9380757245189248</c:v>
                </c:pt>
                <c:pt idx="223">
                  <c:v>2.9886631575566116</c:v>
                </c:pt>
                <c:pt idx="224">
                  <c:v>3.039562306861983</c:v>
                </c:pt>
                <c:pt idx="225">
                  <c:v>3.0980290181645196</c:v>
                </c:pt>
                <c:pt idx="226">
                  <c:v>3.1468427613863033</c:v>
                </c:pt>
                <c:pt idx="227">
                  <c:v>3.192311939596673</c:v>
                </c:pt>
                <c:pt idx="228">
                  <c:v>3.2527957475084075</c:v>
                </c:pt>
                <c:pt idx="229">
                  <c:v>3.2955536707891371</c:v>
                </c:pt>
                <c:pt idx="230">
                  <c:v>3.3273320096756076</c:v>
                </c:pt>
                <c:pt idx="231">
                  <c:v>3.342144139752766</c:v>
                </c:pt>
                <c:pt idx="232">
                  <c:v>3.3568658185997569</c:v>
                </c:pt>
                <c:pt idx="233">
                  <c:v>3.3560454730153877</c:v>
                </c:pt>
                <c:pt idx="234">
                  <c:v>3.341579936273865</c:v>
                </c:pt>
                <c:pt idx="235">
                  <c:v>3.3628422107522105</c:v>
                </c:pt>
                <c:pt idx="236">
                  <c:v>3.366884870311492</c:v>
                </c:pt>
                <c:pt idx="237">
                  <c:v>3.3737170577535389</c:v>
                </c:pt>
                <c:pt idx="238">
                  <c:v>3.3818515148488673</c:v>
                </c:pt>
                <c:pt idx="239">
                  <c:v>3.3464221047154004</c:v>
                </c:pt>
                <c:pt idx="240">
                  <c:v>3.3247730379197744</c:v>
                </c:pt>
                <c:pt idx="241">
                  <c:v>3.2889858652914978</c:v>
                </c:pt>
                <c:pt idx="242">
                  <c:v>3.2414927370756121</c:v>
                </c:pt>
                <c:pt idx="243">
                  <c:v>3.1879912119417062</c:v>
                </c:pt>
                <c:pt idx="244">
                  <c:v>3.1350056228038161</c:v>
                </c:pt>
                <c:pt idx="245">
                  <c:v>3.0660175318752296</c:v>
                </c:pt>
                <c:pt idx="246">
                  <c:v>2.9938342026089311</c:v>
                </c:pt>
                <c:pt idx="247">
                  <c:v>2.9183385017864691</c:v>
                </c:pt>
                <c:pt idx="248">
                  <c:v>2.8638689029986986</c:v>
                </c:pt>
                <c:pt idx="249">
                  <c:v>2.821901651950633</c:v>
                </c:pt>
                <c:pt idx="250">
                  <c:v>2.7666209365000385</c:v>
                </c:pt>
                <c:pt idx="251">
                  <c:v>2.7090731681177611</c:v>
                </c:pt>
                <c:pt idx="252">
                  <c:v>2.6764390508614624</c:v>
                </c:pt>
                <c:pt idx="253">
                  <c:v>2.6242220078261846</c:v>
                </c:pt>
                <c:pt idx="254">
                  <c:v>2.560264906429174</c:v>
                </c:pt>
                <c:pt idx="255">
                  <c:v>2.4667657445830824</c:v>
                </c:pt>
                <c:pt idx="256">
                  <c:v>2.4008873571162477</c:v>
                </c:pt>
                <c:pt idx="257">
                  <c:v>2.3186121479354456</c:v>
                </c:pt>
                <c:pt idx="258">
                  <c:v>2.2372278007127302</c:v>
                </c:pt>
                <c:pt idx="259">
                  <c:v>2.1816908469231548</c:v>
                </c:pt>
                <c:pt idx="260">
                  <c:v>2.1414332084112506</c:v>
                </c:pt>
                <c:pt idx="261">
                  <c:v>2.112218250382349</c:v>
                </c:pt>
                <c:pt idx="262">
                  <c:v>2.0817617901833101</c:v>
                </c:pt>
                <c:pt idx="263">
                  <c:v>2.0439731323407813</c:v>
                </c:pt>
                <c:pt idx="264">
                  <c:v>2.0103094870126643</c:v>
                </c:pt>
                <c:pt idx="265">
                  <c:v>1.9654545643562225</c:v>
                </c:pt>
                <c:pt idx="266">
                  <c:v>1.9152070968349773</c:v>
                </c:pt>
                <c:pt idx="267">
                  <c:v>1.852487798955726</c:v>
                </c:pt>
                <c:pt idx="268">
                  <c:v>1.7866326639975256</c:v>
                </c:pt>
                <c:pt idx="269">
                  <c:v>1.7384954368923331</c:v>
                </c:pt>
                <c:pt idx="270">
                  <c:v>1.6378062098225643</c:v>
                </c:pt>
                <c:pt idx="271">
                  <c:v>1.5734171087906523</c:v>
                </c:pt>
                <c:pt idx="272">
                  <c:v>1.5215936588088359</c:v>
                </c:pt>
                <c:pt idx="273">
                  <c:v>1.4746118292198673</c:v>
                </c:pt>
                <c:pt idx="274">
                  <c:v>1.4388335145016806</c:v>
                </c:pt>
                <c:pt idx="275">
                  <c:v>1.4147909548908877</c:v>
                </c:pt>
                <c:pt idx="276">
                  <c:v>1.3979603469342894</c:v>
                </c:pt>
                <c:pt idx="277">
                  <c:v>1.3987836509836924</c:v>
                </c:pt>
                <c:pt idx="278">
                  <c:v>1.4057641370696792</c:v>
                </c:pt>
                <c:pt idx="279">
                  <c:v>1.4103429296835619</c:v>
                </c:pt>
                <c:pt idx="280">
                  <c:v>1.4169096255093832</c:v>
                </c:pt>
                <c:pt idx="281">
                  <c:v>1.40213593029679</c:v>
                </c:pt>
                <c:pt idx="282">
                  <c:v>1.3639666510612367</c:v>
                </c:pt>
                <c:pt idx="283">
                  <c:v>1.3174169766479289</c:v>
                </c:pt>
                <c:pt idx="284">
                  <c:v>1.2682088635746476</c:v>
                </c:pt>
                <c:pt idx="285">
                  <c:v>1.219063702568937</c:v>
                </c:pt>
                <c:pt idx="286">
                  <c:v>1.1715162502578313</c:v>
                </c:pt>
                <c:pt idx="287">
                  <c:v>1.1534650208046671</c:v>
                </c:pt>
                <c:pt idx="288">
                  <c:v>1.1372530867389694</c:v>
                </c:pt>
                <c:pt idx="289">
                  <c:v>1.1284812684735754</c:v>
                </c:pt>
                <c:pt idx="290">
                  <c:v>1.1131910419902189</c:v>
                </c:pt>
                <c:pt idx="291">
                  <c:v>1.0910472365590893</c:v>
                </c:pt>
                <c:pt idx="292">
                  <c:v>1.0740917926798308</c:v>
                </c:pt>
                <c:pt idx="293">
                  <c:v>1.0603036920876439</c:v>
                </c:pt>
                <c:pt idx="294">
                  <c:v>1.028124360107765</c:v>
                </c:pt>
                <c:pt idx="295">
                  <c:v>0.99046461991029466</c:v>
                </c:pt>
                <c:pt idx="296">
                  <c:v>0.96191062501484315</c:v>
                </c:pt>
                <c:pt idx="297">
                  <c:v>0.95121510791133468</c:v>
                </c:pt>
                <c:pt idx="298">
                  <c:v>0.9423629480939526</c:v>
                </c:pt>
                <c:pt idx="299">
                  <c:v>0.93996848829493085</c:v>
                </c:pt>
                <c:pt idx="300">
                  <c:v>0.96451363430337822</c:v>
                </c:pt>
                <c:pt idx="301">
                  <c:v>0.94733215222950029</c:v>
                </c:pt>
                <c:pt idx="302">
                  <c:v>0.91384294417477985</c:v>
                </c:pt>
                <c:pt idx="303">
                  <c:v>0.92321984641580535</c:v>
                </c:pt>
                <c:pt idx="304">
                  <c:v>0.99075713305049395</c:v>
                </c:pt>
                <c:pt idx="305">
                  <c:v>1.0411660662236009</c:v>
                </c:pt>
                <c:pt idx="306">
                  <c:v>1.0635867640894741</c:v>
                </c:pt>
                <c:pt idx="307">
                  <c:v>1.0703387950426375</c:v>
                </c:pt>
                <c:pt idx="308">
                  <c:v>1.0515784074797825</c:v>
                </c:pt>
                <c:pt idx="309">
                  <c:v>1.0268041927224421</c:v>
                </c:pt>
                <c:pt idx="310">
                  <c:v>1.0036325231645342</c:v>
                </c:pt>
                <c:pt idx="311">
                  <c:v>1.0089668221982204</c:v>
                </c:pt>
                <c:pt idx="312">
                  <c:v>1.0134729928050505</c:v>
                </c:pt>
                <c:pt idx="313">
                  <c:v>1.0190434059510689</c:v>
                </c:pt>
                <c:pt idx="314">
                  <c:v>1.0456874810554553</c:v>
                </c:pt>
                <c:pt idx="315">
                  <c:v>1.0985929770681304</c:v>
                </c:pt>
                <c:pt idx="316">
                  <c:v>1.0985089165111532</c:v>
                </c:pt>
                <c:pt idx="317">
                  <c:v>1.1160597637887519</c:v>
                </c:pt>
                <c:pt idx="318">
                  <c:v>1.1203625443343743</c:v>
                </c:pt>
                <c:pt idx="319">
                  <c:v>1.129933425339104</c:v>
                </c:pt>
                <c:pt idx="320">
                  <c:v>1.1261925998565123</c:v>
                </c:pt>
                <c:pt idx="321">
                  <c:v>1.1145594607369138</c:v>
                </c:pt>
                <c:pt idx="322">
                  <c:v>1.087158398337033</c:v>
                </c:pt>
                <c:pt idx="323">
                  <c:v>1.0721950450695366</c:v>
                </c:pt>
                <c:pt idx="324">
                  <c:v>1.0749721786225062</c:v>
                </c:pt>
                <c:pt idx="325">
                  <c:v>1.1027043896702533</c:v>
                </c:pt>
                <c:pt idx="326">
                  <c:v>1.1364471938692124</c:v>
                </c:pt>
                <c:pt idx="327">
                  <c:v>1.1762932911664381</c:v>
                </c:pt>
                <c:pt idx="328">
                  <c:v>1.2237594972083627</c:v>
                </c:pt>
                <c:pt idx="329">
                  <c:v>1.2739043892869157</c:v>
                </c:pt>
                <c:pt idx="330">
                  <c:v>1.3314148611022489</c:v>
                </c:pt>
                <c:pt idx="331">
                  <c:v>1.3727313043806173</c:v>
                </c:pt>
                <c:pt idx="332">
                  <c:v>1.454177473901044</c:v>
                </c:pt>
                <c:pt idx="333">
                  <c:v>1.4715882916354546</c:v>
                </c:pt>
                <c:pt idx="334">
                  <c:v>1.3969024816467346</c:v>
                </c:pt>
                <c:pt idx="335">
                  <c:v>1.34067586660809</c:v>
                </c:pt>
                <c:pt idx="336">
                  <c:v>1.3145552718913214</c:v>
                </c:pt>
                <c:pt idx="337">
                  <c:v>1.315707794088375</c:v>
                </c:pt>
                <c:pt idx="338">
                  <c:v>1.3413418790010738</c:v>
                </c:pt>
                <c:pt idx="339">
                  <c:v>1.3609897348645561</c:v>
                </c:pt>
                <c:pt idx="340">
                  <c:v>1.3738810319751567</c:v>
                </c:pt>
                <c:pt idx="341">
                  <c:v>1.3841745280502444</c:v>
                </c:pt>
                <c:pt idx="342">
                  <c:v>1.379869563506452</c:v>
                </c:pt>
                <c:pt idx="343">
                  <c:v>1.4114987361850906</c:v>
                </c:pt>
                <c:pt idx="344">
                  <c:v>1.4379923562990793</c:v>
                </c:pt>
                <c:pt idx="345">
                  <c:v>1.4610983115510536</c:v>
                </c:pt>
                <c:pt idx="346">
                  <c:v>1.498172654908845</c:v>
                </c:pt>
                <c:pt idx="347">
                  <c:v>1.505776108691435</c:v>
                </c:pt>
                <c:pt idx="348">
                  <c:v>1.5112390344516813</c:v>
                </c:pt>
                <c:pt idx="349">
                  <c:v>1.4996720880260974</c:v>
                </c:pt>
                <c:pt idx="350">
                  <c:v>1.5056496181142875</c:v>
                </c:pt>
                <c:pt idx="351">
                  <c:v>1.5249680757919459</c:v>
                </c:pt>
                <c:pt idx="352">
                  <c:v>1.5648450326279155</c:v>
                </c:pt>
                <c:pt idx="353">
                  <c:v>1.6021554125314548</c:v>
                </c:pt>
                <c:pt idx="354">
                  <c:v>1.6480776574864531</c:v>
                </c:pt>
                <c:pt idx="355">
                  <c:v>1.6565141283853422</c:v>
                </c:pt>
                <c:pt idx="356">
                  <c:v>1.6784444994315515</c:v>
                </c:pt>
                <c:pt idx="357">
                  <c:v>1.6930669451706573</c:v>
                </c:pt>
                <c:pt idx="358">
                  <c:v>1.7114034813785239</c:v>
                </c:pt>
                <c:pt idx="359">
                  <c:v>1.7351396658660339</c:v>
                </c:pt>
                <c:pt idx="360">
                  <c:v>1.7527270900316168</c:v>
                </c:pt>
                <c:pt idx="361">
                  <c:v>1.841483046207619</c:v>
                </c:pt>
                <c:pt idx="362">
                  <c:v>1.9066976761384582</c:v>
                </c:pt>
                <c:pt idx="363">
                  <c:v>1.9790634542448473</c:v>
                </c:pt>
                <c:pt idx="364">
                  <c:v>2.0797195478391086</c:v>
                </c:pt>
                <c:pt idx="365">
                  <c:v>2.1704656253243466</c:v>
                </c:pt>
                <c:pt idx="366">
                  <c:v>2.238493048330112</c:v>
                </c:pt>
                <c:pt idx="367">
                  <c:v>2.2822636781050223</c:v>
                </c:pt>
                <c:pt idx="368">
                  <c:v>2.3095235000487429</c:v>
                </c:pt>
                <c:pt idx="369">
                  <c:v>2.3424302004969078</c:v>
                </c:pt>
                <c:pt idx="370">
                  <c:v>2.3718348894167698</c:v>
                </c:pt>
                <c:pt idx="371">
                  <c:v>2.3874112705915334</c:v>
                </c:pt>
                <c:pt idx="372">
                  <c:v>2.4346259944328912</c:v>
                </c:pt>
                <c:pt idx="373">
                  <c:v>2.4458177639404428</c:v>
                </c:pt>
                <c:pt idx="374">
                  <c:v>2.4760608462593576</c:v>
                </c:pt>
                <c:pt idx="375">
                  <c:v>2.5147267283839949</c:v>
                </c:pt>
                <c:pt idx="376">
                  <c:v>2.5724881525079168</c:v>
                </c:pt>
                <c:pt idx="377">
                  <c:v>2.6430303446025056</c:v>
                </c:pt>
                <c:pt idx="378">
                  <c:v>2.7260261523669542</c:v>
                </c:pt>
                <c:pt idx="379">
                  <c:v>2.8038400633019012</c:v>
                </c:pt>
                <c:pt idx="380">
                  <c:v>2.8309036555395166</c:v>
                </c:pt>
                <c:pt idx="381">
                  <c:v>2.8660397539897948</c:v>
                </c:pt>
                <c:pt idx="382">
                  <c:v>2.8840489309681101</c:v>
                </c:pt>
                <c:pt idx="383">
                  <c:v>2.9066457833662671</c:v>
                </c:pt>
                <c:pt idx="384">
                  <c:v>2.920447190095445</c:v>
                </c:pt>
                <c:pt idx="385">
                  <c:v>2.945849213021269</c:v>
                </c:pt>
                <c:pt idx="386">
                  <c:v>2.9468118502481504</c:v>
                </c:pt>
                <c:pt idx="387">
                  <c:v>2.9429269105524969</c:v>
                </c:pt>
                <c:pt idx="388">
                  <c:v>2.9248655746884253</c:v>
                </c:pt>
                <c:pt idx="389">
                  <c:v>2.8976568147322874</c:v>
                </c:pt>
                <c:pt idx="390">
                  <c:v>2.8682218229918068</c:v>
                </c:pt>
                <c:pt idx="391">
                  <c:v>2.7913903921570524</c:v>
                </c:pt>
                <c:pt idx="392">
                  <c:v>2.6990084393393654</c:v>
                </c:pt>
                <c:pt idx="393">
                  <c:v>2.6153225284700317</c:v>
                </c:pt>
                <c:pt idx="394">
                  <c:v>2.5417759325787492</c:v>
                </c:pt>
                <c:pt idx="395">
                  <c:v>2.4866796631067705</c:v>
                </c:pt>
                <c:pt idx="396">
                  <c:v>2.4381652911147915</c:v>
                </c:pt>
                <c:pt idx="397">
                  <c:v>2.4054473270825527</c:v>
                </c:pt>
                <c:pt idx="398">
                  <c:v>2.3858244364940986</c:v>
                </c:pt>
                <c:pt idx="399">
                  <c:v>2.3677440181282292</c:v>
                </c:pt>
                <c:pt idx="400">
                  <c:v>2.3582693093306131</c:v>
                </c:pt>
                <c:pt idx="401">
                  <c:v>2.3358771714027151</c:v>
                </c:pt>
                <c:pt idx="402">
                  <c:v>2.3346685862858374</c:v>
                </c:pt>
                <c:pt idx="403">
                  <c:v>2.337624525117469</c:v>
                </c:pt>
                <c:pt idx="404">
                  <c:v>2.3369465887898007</c:v>
                </c:pt>
                <c:pt idx="405">
                  <c:v>2.3215452928730604</c:v>
                </c:pt>
                <c:pt idx="406">
                  <c:v>2.2869456479836971</c:v>
                </c:pt>
                <c:pt idx="407">
                  <c:v>2.2427644876750312</c:v>
                </c:pt>
                <c:pt idx="408">
                  <c:v>2.1987594708827269</c:v>
                </c:pt>
                <c:pt idx="409">
                  <c:v>2.1626354082184993</c:v>
                </c:pt>
                <c:pt idx="410">
                  <c:v>2.1709519998218187</c:v>
                </c:pt>
                <c:pt idx="411">
                  <c:v>2.1547734029634729</c:v>
                </c:pt>
                <c:pt idx="412">
                  <c:v>2.167416331837305</c:v>
                </c:pt>
                <c:pt idx="413">
                  <c:v>2.1753026155767796</c:v>
                </c:pt>
                <c:pt idx="414">
                  <c:v>2.1830904068384962</c:v>
                </c:pt>
                <c:pt idx="415">
                  <c:v>2.2139326800861978</c:v>
                </c:pt>
                <c:pt idx="416">
                  <c:v>2.2371630063542312</c:v>
                </c:pt>
                <c:pt idx="417">
                  <c:v>2.2598048729422979</c:v>
                </c:pt>
                <c:pt idx="418">
                  <c:v>2.2798934158141235</c:v>
                </c:pt>
                <c:pt idx="419">
                  <c:v>2.2984326414249501</c:v>
                </c:pt>
                <c:pt idx="420">
                  <c:v>2.323679378527018</c:v>
                </c:pt>
                <c:pt idx="421">
                  <c:v>2.3567709076631038</c:v>
                </c:pt>
                <c:pt idx="422">
                  <c:v>2.4018933905868192</c:v>
                </c:pt>
                <c:pt idx="423">
                  <c:v>2.450473432279983</c:v>
                </c:pt>
                <c:pt idx="424">
                  <c:v>2.4919463580798848</c:v>
                </c:pt>
                <c:pt idx="425">
                  <c:v>2.5199690145011018</c:v>
                </c:pt>
                <c:pt idx="426">
                  <c:v>2.5533460303121682</c:v>
                </c:pt>
                <c:pt idx="427">
                  <c:v>2.5830779161089139</c:v>
                </c:pt>
                <c:pt idx="428">
                  <c:v>2.6156735563106577</c:v>
                </c:pt>
                <c:pt idx="429">
                  <c:v>2.6377879428761677</c:v>
                </c:pt>
                <c:pt idx="430">
                  <c:v>2.6659628689451464</c:v>
                </c:pt>
                <c:pt idx="431">
                  <c:v>2.7110214427567394</c:v>
                </c:pt>
                <c:pt idx="432">
                  <c:v>2.7255590975835111</c:v>
                </c:pt>
                <c:pt idx="433">
                  <c:v>2.7487756766775542</c:v>
                </c:pt>
                <c:pt idx="434">
                  <c:v>2.7627837009989102</c:v>
                </c:pt>
                <c:pt idx="435">
                  <c:v>2.7843142341632929</c:v>
                </c:pt>
                <c:pt idx="436">
                  <c:v>2.8074328162514415</c:v>
                </c:pt>
                <c:pt idx="437">
                  <c:v>2.8320380072605773</c:v>
                </c:pt>
                <c:pt idx="438">
                  <c:v>2.8523307588729159</c:v>
                </c:pt>
                <c:pt idx="439">
                  <c:v>2.8650164444471726</c:v>
                </c:pt>
                <c:pt idx="440">
                  <c:v>2.87689709726983</c:v>
                </c:pt>
                <c:pt idx="441">
                  <c:v>2.898449202166653</c:v>
                </c:pt>
                <c:pt idx="442">
                  <c:v>2.9018864376420441</c:v>
                </c:pt>
                <c:pt idx="443">
                  <c:v>2.9057913362919479</c:v>
                </c:pt>
                <c:pt idx="444">
                  <c:v>2.9193201189120837</c:v>
                </c:pt>
                <c:pt idx="445">
                  <c:v>2.9246346290963863</c:v>
                </c:pt>
                <c:pt idx="446">
                  <c:v>2.9369667345911457</c:v>
                </c:pt>
                <c:pt idx="447">
                  <c:v>2.9534600941037237</c:v>
                </c:pt>
                <c:pt idx="448">
                  <c:v>2.9631688725804026</c:v>
                </c:pt>
                <c:pt idx="449">
                  <c:v>2.9637581650360669</c:v>
                </c:pt>
                <c:pt idx="450">
                  <c:v>2.9632908178472315</c:v>
                </c:pt>
                <c:pt idx="451">
                  <c:v>2.9627848626640221</c:v>
                </c:pt>
                <c:pt idx="452">
                  <c:v>2.9579476656140469</c:v>
                </c:pt>
                <c:pt idx="453">
                  <c:v>2.9540463883013035</c:v>
                </c:pt>
                <c:pt idx="454">
                  <c:v>2.9645983713794641</c:v>
                </c:pt>
                <c:pt idx="455">
                  <c:v>2.9723554972073023</c:v>
                </c:pt>
                <c:pt idx="456">
                  <c:v>2.9758224235499524</c:v>
                </c:pt>
                <c:pt idx="457">
                  <c:v>2.9610135678476515</c:v>
                </c:pt>
                <c:pt idx="458">
                  <c:v>2.9503684127666179</c:v>
                </c:pt>
                <c:pt idx="459">
                  <c:v>2.9456380774761119</c:v>
                </c:pt>
                <c:pt idx="460">
                  <c:v>2.9275720031880597</c:v>
                </c:pt>
                <c:pt idx="461">
                  <c:v>2.9059121560261212</c:v>
                </c:pt>
                <c:pt idx="462">
                  <c:v>2.8876363248105781</c:v>
                </c:pt>
                <c:pt idx="463">
                  <c:v>2.8749858605464476</c:v>
                </c:pt>
                <c:pt idx="464">
                  <c:v>2.8469213468205847</c:v>
                </c:pt>
                <c:pt idx="465">
                  <c:v>2.8137339210792143</c:v>
                </c:pt>
                <c:pt idx="466">
                  <c:v>2.7925932533476217</c:v>
                </c:pt>
                <c:pt idx="467">
                  <c:v>2.762218426331267</c:v>
                </c:pt>
                <c:pt idx="468">
                  <c:v>2.7279797391869947</c:v>
                </c:pt>
                <c:pt idx="469">
                  <c:v>2.696798424157627</c:v>
                </c:pt>
                <c:pt idx="470">
                  <c:v>2.6690721844287979</c:v>
                </c:pt>
                <c:pt idx="471">
                  <c:v>2.6481862484434489</c:v>
                </c:pt>
                <c:pt idx="472">
                  <c:v>2.6284836526626214</c:v>
                </c:pt>
                <c:pt idx="473">
                  <c:v>2.6079222294146751</c:v>
                </c:pt>
                <c:pt idx="474">
                  <c:v>2.5797645947841747</c:v>
                </c:pt>
                <c:pt idx="475">
                  <c:v>2.5510660046222737</c:v>
                </c:pt>
                <c:pt idx="476">
                  <c:v>2.5247078955960229</c:v>
                </c:pt>
                <c:pt idx="477">
                  <c:v>2.5041766447923104</c:v>
                </c:pt>
                <c:pt idx="478">
                  <c:v>2.4960359482182883</c:v>
                </c:pt>
                <c:pt idx="479">
                  <c:v>2.4979893510250069</c:v>
                </c:pt>
                <c:pt idx="480">
                  <c:v>2.4959794076452524</c:v>
                </c:pt>
                <c:pt idx="481">
                  <c:v>2.4815044705604108</c:v>
                </c:pt>
                <c:pt idx="482">
                  <c:v>2.4834096094407561</c:v>
                </c:pt>
                <c:pt idx="483">
                  <c:v>2.4909164146466241</c:v>
                </c:pt>
                <c:pt idx="484">
                  <c:v>2.4850924139268593</c:v>
                </c:pt>
                <c:pt idx="485">
                  <c:v>2.4823600262054835</c:v>
                </c:pt>
                <c:pt idx="486">
                  <c:v>2.4785473427175764</c:v>
                </c:pt>
                <c:pt idx="487">
                  <c:v>2.482119139230762</c:v>
                </c:pt>
                <c:pt idx="488">
                  <c:v>2.4781276598713107</c:v>
                </c:pt>
                <c:pt idx="489">
                  <c:v>2.4806221864718112</c:v>
                </c:pt>
                <c:pt idx="490">
                  <c:v>2.4722650864973672</c:v>
                </c:pt>
                <c:pt idx="491">
                  <c:v>2.4767497284742377</c:v>
                </c:pt>
                <c:pt idx="492">
                  <c:v>2.486814789551798</c:v>
                </c:pt>
                <c:pt idx="493">
                  <c:v>2.4894696274447101</c:v>
                </c:pt>
                <c:pt idx="494">
                  <c:v>2.4979557435669308</c:v>
                </c:pt>
                <c:pt idx="495">
                  <c:v>2.5210533336845145</c:v>
                </c:pt>
                <c:pt idx="496">
                  <c:v>2.5511937867450767</c:v>
                </c:pt>
                <c:pt idx="497">
                  <c:v>2.5830331515395395</c:v>
                </c:pt>
                <c:pt idx="498">
                  <c:v>2.6347910985088587</c:v>
                </c:pt>
                <c:pt idx="499">
                  <c:v>2.6639311936154892</c:v>
                </c:pt>
                <c:pt idx="500">
                  <c:v>2.7034137684196695</c:v>
                </c:pt>
                <c:pt idx="501">
                  <c:v>2.7484383643172245</c:v>
                </c:pt>
                <c:pt idx="502">
                  <c:v>2.7828504427355196</c:v>
                </c:pt>
                <c:pt idx="503">
                  <c:v>2.8183984189123814</c:v>
                </c:pt>
                <c:pt idx="504">
                  <c:v>2.8642261354377583</c:v>
                </c:pt>
                <c:pt idx="505">
                  <c:v>2.9052632643799701</c:v>
                </c:pt>
                <c:pt idx="506">
                  <c:v>2.9618658724460207</c:v>
                </c:pt>
                <c:pt idx="507">
                  <c:v>3.0182116526154341</c:v>
                </c:pt>
                <c:pt idx="508">
                  <c:v>3.068799329838277</c:v>
                </c:pt>
                <c:pt idx="509">
                  <c:v>3.1161636606589243</c:v>
                </c:pt>
                <c:pt idx="510">
                  <c:v>3.1698010417565254</c:v>
                </c:pt>
                <c:pt idx="511">
                  <c:v>3.226298335247487</c:v>
                </c:pt>
                <c:pt idx="512">
                  <c:v>3.2718112070035441</c:v>
                </c:pt>
                <c:pt idx="513">
                  <c:v>3.3250419240752311</c:v>
                </c:pt>
                <c:pt idx="514">
                  <c:v>3.4384071835255225</c:v>
                </c:pt>
                <c:pt idx="515">
                  <c:v>3.5406033849102561</c:v>
                </c:pt>
                <c:pt idx="516">
                  <c:v>3.6568326276696337</c:v>
                </c:pt>
                <c:pt idx="517">
                  <c:v>3.7806802291075896</c:v>
                </c:pt>
                <c:pt idx="518">
                  <c:v>3.9033669690653645</c:v>
                </c:pt>
                <c:pt idx="519">
                  <c:v>4.0130041281577666</c:v>
                </c:pt>
                <c:pt idx="520">
                  <c:v>4.1371453555864699</c:v>
                </c:pt>
                <c:pt idx="521">
                  <c:v>4.2588962836041961</c:v>
                </c:pt>
                <c:pt idx="522">
                  <c:v>4.3793606004988801</c:v>
                </c:pt>
                <c:pt idx="523">
                  <c:v>4.4920224620352123</c:v>
                </c:pt>
                <c:pt idx="524">
                  <c:v>4.6039557670788538</c:v>
                </c:pt>
                <c:pt idx="525">
                  <c:v>4.691449856368072</c:v>
                </c:pt>
                <c:pt idx="526">
                  <c:v>4.7571501033119548</c:v>
                </c:pt>
                <c:pt idx="527">
                  <c:v>4.8114800225571424</c:v>
                </c:pt>
                <c:pt idx="528">
                  <c:v>4.8561601306722935</c:v>
                </c:pt>
                <c:pt idx="529">
                  <c:v>4.9123026115546393</c:v>
                </c:pt>
                <c:pt idx="530">
                  <c:v>4.9255727523189732</c:v>
                </c:pt>
                <c:pt idx="531">
                  <c:v>4.9176779402181605</c:v>
                </c:pt>
                <c:pt idx="532">
                  <c:v>4.9168068480040592</c:v>
                </c:pt>
                <c:pt idx="533">
                  <c:v>4.9302535174201561</c:v>
                </c:pt>
                <c:pt idx="534">
                  <c:v>4.9556001786907329</c:v>
                </c:pt>
                <c:pt idx="535">
                  <c:v>4.9779851204828356</c:v>
                </c:pt>
                <c:pt idx="536">
                  <c:v>4.9820014622604081</c:v>
                </c:pt>
                <c:pt idx="537">
                  <c:v>4.9760487796105783</c:v>
                </c:pt>
                <c:pt idx="538">
                  <c:v>4.9669047938087942</c:v>
                </c:pt>
                <c:pt idx="539">
                  <c:v>4.9585477714917854</c:v>
                </c:pt>
                <c:pt idx="540">
                  <c:v>4.9518428260782432</c:v>
                </c:pt>
                <c:pt idx="541">
                  <c:v>4.945163342819936</c:v>
                </c:pt>
                <c:pt idx="542">
                  <c:v>4.9414011964480125</c:v>
                </c:pt>
                <c:pt idx="543">
                  <c:v>4.9244547919109332</c:v>
                </c:pt>
                <c:pt idx="544">
                  <c:v>4.8482339543956519</c:v>
                </c:pt>
                <c:pt idx="545">
                  <c:v>4.7841108820542839</c:v>
                </c:pt>
                <c:pt idx="546">
                  <c:v>4.712633665352068</c:v>
                </c:pt>
                <c:pt idx="547">
                  <c:v>4.6385127943716755</c:v>
                </c:pt>
                <c:pt idx="548">
                  <c:v>4.575001392271834</c:v>
                </c:pt>
                <c:pt idx="549">
                  <c:v>4.5180011580521944</c:v>
                </c:pt>
                <c:pt idx="550">
                  <c:v>4.4523423642271718</c:v>
                </c:pt>
                <c:pt idx="551">
                  <c:v>4.3800476059846991</c:v>
                </c:pt>
                <c:pt idx="552">
                  <c:v>4.3074953312689779</c:v>
                </c:pt>
                <c:pt idx="553">
                  <c:v>4.2453620819200664</c:v>
                </c:pt>
                <c:pt idx="554">
                  <c:v>4.1915798938663489</c:v>
                </c:pt>
                <c:pt idx="555">
                  <c:v>4.1529639558007592</c:v>
                </c:pt>
                <c:pt idx="556">
                  <c:v>4.1186669579930708</c:v>
                </c:pt>
                <c:pt idx="557">
                  <c:v>4.0853642195166957</c:v>
                </c:pt>
                <c:pt idx="558">
                  <c:v>4.0375187960972756</c:v>
                </c:pt>
              </c:numCache>
            </c:numRef>
          </c:yVal>
        </c:ser>
        <c:ser>
          <c:idx val="1"/>
          <c:order val="1"/>
          <c:tx>
            <c:strRef>
              <c:f>'novostavba dny'!$O$5</c:f>
              <c:strCache>
                <c:ptCount val="1"/>
                <c:pt idx="0">
                  <c:v>pod 1p-Kb</c:v>
                </c:pt>
              </c:strCache>
            </c:strRef>
          </c:tx>
          <c:marker>
            <c:symbol val="none"/>
          </c:marker>
          <c:xVal>
            <c:numRef>
              <c:f>'novostavba dny'!$A$6:$A$575</c:f>
              <c:numCache>
                <c:formatCode>dd/mm/yy;@</c:formatCode>
                <c:ptCount val="570"/>
                <c:pt idx="0">
                  <c:v>42630</c:v>
                </c:pt>
                <c:pt idx="1">
                  <c:v>42631</c:v>
                </c:pt>
                <c:pt idx="2">
                  <c:v>42632</c:v>
                </c:pt>
                <c:pt idx="3">
                  <c:v>42633</c:v>
                </c:pt>
                <c:pt idx="4">
                  <c:v>42634</c:v>
                </c:pt>
                <c:pt idx="5">
                  <c:v>42635</c:v>
                </c:pt>
                <c:pt idx="6">
                  <c:v>42636</c:v>
                </c:pt>
                <c:pt idx="7">
                  <c:v>42637</c:v>
                </c:pt>
                <c:pt idx="8">
                  <c:v>42638</c:v>
                </c:pt>
                <c:pt idx="9">
                  <c:v>42639</c:v>
                </c:pt>
                <c:pt idx="10">
                  <c:v>42640</c:v>
                </c:pt>
                <c:pt idx="11">
                  <c:v>42641</c:v>
                </c:pt>
                <c:pt idx="12">
                  <c:v>42642</c:v>
                </c:pt>
                <c:pt idx="13">
                  <c:v>42643</c:v>
                </c:pt>
                <c:pt idx="14">
                  <c:v>42644</c:v>
                </c:pt>
                <c:pt idx="15">
                  <c:v>42645</c:v>
                </c:pt>
                <c:pt idx="16">
                  <c:v>42646</c:v>
                </c:pt>
                <c:pt idx="17">
                  <c:v>42647</c:v>
                </c:pt>
                <c:pt idx="18">
                  <c:v>42648</c:v>
                </c:pt>
                <c:pt idx="19">
                  <c:v>42649</c:v>
                </c:pt>
                <c:pt idx="20">
                  <c:v>42650</c:v>
                </c:pt>
                <c:pt idx="21">
                  <c:v>42651</c:v>
                </c:pt>
                <c:pt idx="22">
                  <c:v>42652</c:v>
                </c:pt>
                <c:pt idx="23">
                  <c:v>42653</c:v>
                </c:pt>
                <c:pt idx="24">
                  <c:v>42654</c:v>
                </c:pt>
                <c:pt idx="25">
                  <c:v>42655</c:v>
                </c:pt>
                <c:pt idx="26">
                  <c:v>42656</c:v>
                </c:pt>
                <c:pt idx="27">
                  <c:v>42657</c:v>
                </c:pt>
                <c:pt idx="28">
                  <c:v>42658</c:v>
                </c:pt>
                <c:pt idx="29">
                  <c:v>42659</c:v>
                </c:pt>
                <c:pt idx="30">
                  <c:v>42660</c:v>
                </c:pt>
                <c:pt idx="31">
                  <c:v>42661</c:v>
                </c:pt>
                <c:pt idx="32">
                  <c:v>42662</c:v>
                </c:pt>
                <c:pt idx="33">
                  <c:v>42663</c:v>
                </c:pt>
                <c:pt idx="34">
                  <c:v>42664</c:v>
                </c:pt>
                <c:pt idx="35">
                  <c:v>42665</c:v>
                </c:pt>
                <c:pt idx="36">
                  <c:v>42666</c:v>
                </c:pt>
                <c:pt idx="37">
                  <c:v>42667</c:v>
                </c:pt>
                <c:pt idx="38">
                  <c:v>42668</c:v>
                </c:pt>
                <c:pt idx="39">
                  <c:v>42669</c:v>
                </c:pt>
                <c:pt idx="40">
                  <c:v>42670</c:v>
                </c:pt>
                <c:pt idx="41">
                  <c:v>42671</c:v>
                </c:pt>
                <c:pt idx="42">
                  <c:v>42672</c:v>
                </c:pt>
                <c:pt idx="43">
                  <c:v>42673</c:v>
                </c:pt>
                <c:pt idx="44">
                  <c:v>42674</c:v>
                </c:pt>
                <c:pt idx="45">
                  <c:v>42675</c:v>
                </c:pt>
                <c:pt idx="46">
                  <c:v>42676</c:v>
                </c:pt>
                <c:pt idx="47">
                  <c:v>42677</c:v>
                </c:pt>
                <c:pt idx="48">
                  <c:v>42678</c:v>
                </c:pt>
                <c:pt idx="49">
                  <c:v>42679</c:v>
                </c:pt>
                <c:pt idx="50">
                  <c:v>42680</c:v>
                </c:pt>
                <c:pt idx="51">
                  <c:v>42681</c:v>
                </c:pt>
                <c:pt idx="52">
                  <c:v>42682</c:v>
                </c:pt>
                <c:pt idx="53">
                  <c:v>42683</c:v>
                </c:pt>
                <c:pt idx="54">
                  <c:v>42684</c:v>
                </c:pt>
                <c:pt idx="55">
                  <c:v>42685</c:v>
                </c:pt>
                <c:pt idx="56">
                  <c:v>42686</c:v>
                </c:pt>
                <c:pt idx="57">
                  <c:v>42687</c:v>
                </c:pt>
                <c:pt idx="58">
                  <c:v>42688</c:v>
                </c:pt>
                <c:pt idx="59">
                  <c:v>42689</c:v>
                </c:pt>
                <c:pt idx="60">
                  <c:v>42690</c:v>
                </c:pt>
                <c:pt idx="61">
                  <c:v>42691</c:v>
                </c:pt>
                <c:pt idx="62">
                  <c:v>42692</c:v>
                </c:pt>
                <c:pt idx="63">
                  <c:v>42693</c:v>
                </c:pt>
                <c:pt idx="64">
                  <c:v>42694</c:v>
                </c:pt>
                <c:pt idx="65">
                  <c:v>42695</c:v>
                </c:pt>
                <c:pt idx="66">
                  <c:v>42696</c:v>
                </c:pt>
                <c:pt idx="67">
                  <c:v>42697</c:v>
                </c:pt>
                <c:pt idx="68">
                  <c:v>42698</c:v>
                </c:pt>
                <c:pt idx="69">
                  <c:v>42699</c:v>
                </c:pt>
                <c:pt idx="70">
                  <c:v>42700</c:v>
                </c:pt>
                <c:pt idx="71">
                  <c:v>42701</c:v>
                </c:pt>
                <c:pt idx="72">
                  <c:v>42702</c:v>
                </c:pt>
                <c:pt idx="73">
                  <c:v>42703</c:v>
                </c:pt>
                <c:pt idx="74">
                  <c:v>42704</c:v>
                </c:pt>
                <c:pt idx="75">
                  <c:v>42705</c:v>
                </c:pt>
                <c:pt idx="76">
                  <c:v>42706</c:v>
                </c:pt>
                <c:pt idx="77">
                  <c:v>42707</c:v>
                </c:pt>
                <c:pt idx="78">
                  <c:v>42708</c:v>
                </c:pt>
                <c:pt idx="79">
                  <c:v>42709</c:v>
                </c:pt>
                <c:pt idx="80">
                  <c:v>42710</c:v>
                </c:pt>
                <c:pt idx="81">
                  <c:v>42711</c:v>
                </c:pt>
                <c:pt idx="82">
                  <c:v>42712</c:v>
                </c:pt>
                <c:pt idx="83">
                  <c:v>42713</c:v>
                </c:pt>
                <c:pt idx="84">
                  <c:v>42714</c:v>
                </c:pt>
                <c:pt idx="85">
                  <c:v>42715</c:v>
                </c:pt>
                <c:pt idx="86">
                  <c:v>42716</c:v>
                </c:pt>
                <c:pt idx="87">
                  <c:v>42717</c:v>
                </c:pt>
                <c:pt idx="88">
                  <c:v>42718</c:v>
                </c:pt>
                <c:pt idx="89">
                  <c:v>42719</c:v>
                </c:pt>
                <c:pt idx="90">
                  <c:v>42720</c:v>
                </c:pt>
                <c:pt idx="91">
                  <c:v>42721</c:v>
                </c:pt>
                <c:pt idx="92">
                  <c:v>42722</c:v>
                </c:pt>
                <c:pt idx="93">
                  <c:v>42723</c:v>
                </c:pt>
                <c:pt idx="94">
                  <c:v>42724</c:v>
                </c:pt>
                <c:pt idx="95">
                  <c:v>42725</c:v>
                </c:pt>
                <c:pt idx="96">
                  <c:v>42726</c:v>
                </c:pt>
                <c:pt idx="97">
                  <c:v>42727</c:v>
                </c:pt>
                <c:pt idx="98">
                  <c:v>42728</c:v>
                </c:pt>
                <c:pt idx="99">
                  <c:v>42729</c:v>
                </c:pt>
                <c:pt idx="100">
                  <c:v>42730</c:v>
                </c:pt>
                <c:pt idx="101">
                  <c:v>42731</c:v>
                </c:pt>
                <c:pt idx="102">
                  <c:v>42732</c:v>
                </c:pt>
                <c:pt idx="103">
                  <c:v>42733</c:v>
                </c:pt>
                <c:pt idx="104">
                  <c:v>42734</c:v>
                </c:pt>
                <c:pt idx="105">
                  <c:v>42735</c:v>
                </c:pt>
                <c:pt idx="106">
                  <c:v>42736</c:v>
                </c:pt>
                <c:pt idx="107">
                  <c:v>42737</c:v>
                </c:pt>
                <c:pt idx="108">
                  <c:v>42738</c:v>
                </c:pt>
                <c:pt idx="109">
                  <c:v>42739</c:v>
                </c:pt>
                <c:pt idx="110">
                  <c:v>42740</c:v>
                </c:pt>
                <c:pt idx="111">
                  <c:v>42741</c:v>
                </c:pt>
                <c:pt idx="112">
                  <c:v>42742</c:v>
                </c:pt>
                <c:pt idx="113">
                  <c:v>42743</c:v>
                </c:pt>
                <c:pt idx="114">
                  <c:v>42744</c:v>
                </c:pt>
                <c:pt idx="115">
                  <c:v>42745</c:v>
                </c:pt>
                <c:pt idx="116">
                  <c:v>42746</c:v>
                </c:pt>
                <c:pt idx="117">
                  <c:v>42747</c:v>
                </c:pt>
                <c:pt idx="118">
                  <c:v>42748</c:v>
                </c:pt>
                <c:pt idx="119">
                  <c:v>42749</c:v>
                </c:pt>
                <c:pt idx="120">
                  <c:v>42750</c:v>
                </c:pt>
                <c:pt idx="121">
                  <c:v>42751</c:v>
                </c:pt>
                <c:pt idx="122">
                  <c:v>42752</c:v>
                </c:pt>
                <c:pt idx="123">
                  <c:v>42753</c:v>
                </c:pt>
                <c:pt idx="124">
                  <c:v>42754</c:v>
                </c:pt>
                <c:pt idx="125">
                  <c:v>42755</c:v>
                </c:pt>
                <c:pt idx="126">
                  <c:v>42756</c:v>
                </c:pt>
                <c:pt idx="127">
                  <c:v>42757</c:v>
                </c:pt>
                <c:pt idx="128">
                  <c:v>42758</c:v>
                </c:pt>
                <c:pt idx="129">
                  <c:v>42759</c:v>
                </c:pt>
                <c:pt idx="130">
                  <c:v>42760</c:v>
                </c:pt>
                <c:pt idx="131">
                  <c:v>42761</c:v>
                </c:pt>
                <c:pt idx="132">
                  <c:v>42762</c:v>
                </c:pt>
                <c:pt idx="133">
                  <c:v>42763</c:v>
                </c:pt>
                <c:pt idx="134">
                  <c:v>42764</c:v>
                </c:pt>
                <c:pt idx="135">
                  <c:v>42765</c:v>
                </c:pt>
                <c:pt idx="136">
                  <c:v>42766</c:v>
                </c:pt>
                <c:pt idx="137">
                  <c:v>42767</c:v>
                </c:pt>
                <c:pt idx="138">
                  <c:v>42768</c:v>
                </c:pt>
                <c:pt idx="139">
                  <c:v>42769</c:v>
                </c:pt>
                <c:pt idx="140">
                  <c:v>42770</c:v>
                </c:pt>
                <c:pt idx="141">
                  <c:v>42771</c:v>
                </c:pt>
                <c:pt idx="142">
                  <c:v>42772</c:v>
                </c:pt>
                <c:pt idx="143">
                  <c:v>42773</c:v>
                </c:pt>
                <c:pt idx="144">
                  <c:v>42774</c:v>
                </c:pt>
                <c:pt idx="145">
                  <c:v>42775</c:v>
                </c:pt>
                <c:pt idx="146">
                  <c:v>42776</c:v>
                </c:pt>
                <c:pt idx="147">
                  <c:v>42777</c:v>
                </c:pt>
                <c:pt idx="148">
                  <c:v>42778</c:v>
                </c:pt>
                <c:pt idx="149">
                  <c:v>42779</c:v>
                </c:pt>
                <c:pt idx="150">
                  <c:v>42780</c:v>
                </c:pt>
                <c:pt idx="151">
                  <c:v>42781</c:v>
                </c:pt>
                <c:pt idx="152">
                  <c:v>42782</c:v>
                </c:pt>
                <c:pt idx="153">
                  <c:v>42783</c:v>
                </c:pt>
                <c:pt idx="154">
                  <c:v>42784</c:v>
                </c:pt>
                <c:pt idx="155">
                  <c:v>42785</c:v>
                </c:pt>
                <c:pt idx="156">
                  <c:v>42786</c:v>
                </c:pt>
                <c:pt idx="157">
                  <c:v>42787</c:v>
                </c:pt>
                <c:pt idx="158">
                  <c:v>42788</c:v>
                </c:pt>
                <c:pt idx="159">
                  <c:v>42789</c:v>
                </c:pt>
                <c:pt idx="160">
                  <c:v>42790</c:v>
                </c:pt>
                <c:pt idx="161">
                  <c:v>42791</c:v>
                </c:pt>
                <c:pt idx="162">
                  <c:v>42792</c:v>
                </c:pt>
                <c:pt idx="163">
                  <c:v>42793</c:v>
                </c:pt>
                <c:pt idx="164">
                  <c:v>42794</c:v>
                </c:pt>
                <c:pt idx="165">
                  <c:v>42795</c:v>
                </c:pt>
                <c:pt idx="166">
                  <c:v>42796</c:v>
                </c:pt>
                <c:pt idx="167">
                  <c:v>42797</c:v>
                </c:pt>
                <c:pt idx="168">
                  <c:v>42798</c:v>
                </c:pt>
                <c:pt idx="169">
                  <c:v>42799</c:v>
                </c:pt>
                <c:pt idx="170">
                  <c:v>42800</c:v>
                </c:pt>
                <c:pt idx="171">
                  <c:v>42801</c:v>
                </c:pt>
                <c:pt idx="172">
                  <c:v>42802</c:v>
                </c:pt>
                <c:pt idx="173">
                  <c:v>42803</c:v>
                </c:pt>
                <c:pt idx="174">
                  <c:v>42804</c:v>
                </c:pt>
                <c:pt idx="175">
                  <c:v>42805</c:v>
                </c:pt>
                <c:pt idx="176">
                  <c:v>42806</c:v>
                </c:pt>
                <c:pt idx="177">
                  <c:v>42807</c:v>
                </c:pt>
                <c:pt idx="178">
                  <c:v>42808</c:v>
                </c:pt>
                <c:pt idx="179">
                  <c:v>42809</c:v>
                </c:pt>
                <c:pt idx="180">
                  <c:v>42810</c:v>
                </c:pt>
                <c:pt idx="181">
                  <c:v>42811</c:v>
                </c:pt>
                <c:pt idx="182">
                  <c:v>42812</c:v>
                </c:pt>
                <c:pt idx="183">
                  <c:v>42813</c:v>
                </c:pt>
                <c:pt idx="184">
                  <c:v>42814</c:v>
                </c:pt>
                <c:pt idx="185">
                  <c:v>42815</c:v>
                </c:pt>
                <c:pt idx="186">
                  <c:v>42816</c:v>
                </c:pt>
                <c:pt idx="187">
                  <c:v>42817</c:v>
                </c:pt>
                <c:pt idx="188">
                  <c:v>42818</c:v>
                </c:pt>
                <c:pt idx="189">
                  <c:v>42819</c:v>
                </c:pt>
                <c:pt idx="190">
                  <c:v>42820</c:v>
                </c:pt>
                <c:pt idx="191">
                  <c:v>42821</c:v>
                </c:pt>
                <c:pt idx="192">
                  <c:v>42822</c:v>
                </c:pt>
                <c:pt idx="193">
                  <c:v>42823</c:v>
                </c:pt>
                <c:pt idx="194">
                  <c:v>42824</c:v>
                </c:pt>
                <c:pt idx="195">
                  <c:v>42825</c:v>
                </c:pt>
                <c:pt idx="196">
                  <c:v>42826</c:v>
                </c:pt>
                <c:pt idx="197">
                  <c:v>42827</c:v>
                </c:pt>
                <c:pt idx="198">
                  <c:v>42828</c:v>
                </c:pt>
                <c:pt idx="199">
                  <c:v>42829</c:v>
                </c:pt>
                <c:pt idx="200">
                  <c:v>42830</c:v>
                </c:pt>
                <c:pt idx="201">
                  <c:v>42831</c:v>
                </c:pt>
                <c:pt idx="202">
                  <c:v>42832</c:v>
                </c:pt>
                <c:pt idx="203">
                  <c:v>42833</c:v>
                </c:pt>
                <c:pt idx="204">
                  <c:v>42834</c:v>
                </c:pt>
                <c:pt idx="205">
                  <c:v>42835</c:v>
                </c:pt>
                <c:pt idx="206">
                  <c:v>42836</c:v>
                </c:pt>
                <c:pt idx="207">
                  <c:v>42837</c:v>
                </c:pt>
                <c:pt idx="208">
                  <c:v>42838</c:v>
                </c:pt>
                <c:pt idx="209">
                  <c:v>42839</c:v>
                </c:pt>
                <c:pt idx="210">
                  <c:v>42840</c:v>
                </c:pt>
                <c:pt idx="211">
                  <c:v>42841</c:v>
                </c:pt>
                <c:pt idx="212">
                  <c:v>42842</c:v>
                </c:pt>
                <c:pt idx="213">
                  <c:v>42843</c:v>
                </c:pt>
                <c:pt idx="214">
                  <c:v>42844</c:v>
                </c:pt>
                <c:pt idx="215">
                  <c:v>42845</c:v>
                </c:pt>
                <c:pt idx="216">
                  <c:v>42846</c:v>
                </c:pt>
                <c:pt idx="217">
                  <c:v>42847</c:v>
                </c:pt>
                <c:pt idx="218">
                  <c:v>42848</c:v>
                </c:pt>
                <c:pt idx="219">
                  <c:v>42849</c:v>
                </c:pt>
                <c:pt idx="220">
                  <c:v>42850</c:v>
                </c:pt>
                <c:pt idx="221">
                  <c:v>42851</c:v>
                </c:pt>
                <c:pt idx="222">
                  <c:v>42852</c:v>
                </c:pt>
                <c:pt idx="223">
                  <c:v>42853</c:v>
                </c:pt>
                <c:pt idx="224">
                  <c:v>42854</c:v>
                </c:pt>
                <c:pt idx="225">
                  <c:v>42855</c:v>
                </c:pt>
                <c:pt idx="226">
                  <c:v>42856</c:v>
                </c:pt>
                <c:pt idx="227">
                  <c:v>42857</c:v>
                </c:pt>
                <c:pt idx="228">
                  <c:v>42858</c:v>
                </c:pt>
                <c:pt idx="229">
                  <c:v>42859</c:v>
                </c:pt>
                <c:pt idx="230">
                  <c:v>42860</c:v>
                </c:pt>
                <c:pt idx="231">
                  <c:v>42861</c:v>
                </c:pt>
                <c:pt idx="232">
                  <c:v>42862</c:v>
                </c:pt>
                <c:pt idx="233">
                  <c:v>42863</c:v>
                </c:pt>
                <c:pt idx="234">
                  <c:v>42864</c:v>
                </c:pt>
                <c:pt idx="235">
                  <c:v>42865</c:v>
                </c:pt>
                <c:pt idx="236">
                  <c:v>42866</c:v>
                </c:pt>
                <c:pt idx="237">
                  <c:v>42867</c:v>
                </c:pt>
                <c:pt idx="238">
                  <c:v>42868</c:v>
                </c:pt>
                <c:pt idx="239">
                  <c:v>42869</c:v>
                </c:pt>
                <c:pt idx="240">
                  <c:v>42870</c:v>
                </c:pt>
                <c:pt idx="241">
                  <c:v>42871</c:v>
                </c:pt>
                <c:pt idx="242">
                  <c:v>42872</c:v>
                </c:pt>
                <c:pt idx="243">
                  <c:v>42873</c:v>
                </c:pt>
                <c:pt idx="244">
                  <c:v>42874</c:v>
                </c:pt>
                <c:pt idx="245">
                  <c:v>42875</c:v>
                </c:pt>
                <c:pt idx="246">
                  <c:v>42876</c:v>
                </c:pt>
                <c:pt idx="247">
                  <c:v>42877</c:v>
                </c:pt>
                <c:pt idx="248">
                  <c:v>42878</c:v>
                </c:pt>
                <c:pt idx="249">
                  <c:v>42879</c:v>
                </c:pt>
                <c:pt idx="250">
                  <c:v>42880</c:v>
                </c:pt>
                <c:pt idx="251">
                  <c:v>42881</c:v>
                </c:pt>
                <c:pt idx="252">
                  <c:v>42882</c:v>
                </c:pt>
                <c:pt idx="253">
                  <c:v>42883</c:v>
                </c:pt>
                <c:pt idx="254">
                  <c:v>42884</c:v>
                </c:pt>
                <c:pt idx="255">
                  <c:v>42885</c:v>
                </c:pt>
                <c:pt idx="256">
                  <c:v>42886</c:v>
                </c:pt>
                <c:pt idx="257">
                  <c:v>42887</c:v>
                </c:pt>
                <c:pt idx="258">
                  <c:v>42888</c:v>
                </c:pt>
                <c:pt idx="259">
                  <c:v>42889</c:v>
                </c:pt>
                <c:pt idx="260">
                  <c:v>42890</c:v>
                </c:pt>
                <c:pt idx="261">
                  <c:v>42891</c:v>
                </c:pt>
                <c:pt idx="262">
                  <c:v>42892</c:v>
                </c:pt>
                <c:pt idx="263">
                  <c:v>42893</c:v>
                </c:pt>
                <c:pt idx="264">
                  <c:v>42894</c:v>
                </c:pt>
                <c:pt idx="265">
                  <c:v>42895</c:v>
                </c:pt>
                <c:pt idx="266">
                  <c:v>42896</c:v>
                </c:pt>
                <c:pt idx="267">
                  <c:v>42897</c:v>
                </c:pt>
                <c:pt idx="268">
                  <c:v>42898</c:v>
                </c:pt>
                <c:pt idx="269">
                  <c:v>42899</c:v>
                </c:pt>
                <c:pt idx="270">
                  <c:v>42900</c:v>
                </c:pt>
                <c:pt idx="271">
                  <c:v>42901</c:v>
                </c:pt>
                <c:pt idx="272">
                  <c:v>42902</c:v>
                </c:pt>
                <c:pt idx="273">
                  <c:v>42903</c:v>
                </c:pt>
                <c:pt idx="274">
                  <c:v>42904</c:v>
                </c:pt>
                <c:pt idx="275">
                  <c:v>42905</c:v>
                </c:pt>
                <c:pt idx="276">
                  <c:v>42906</c:v>
                </c:pt>
                <c:pt idx="277">
                  <c:v>42907</c:v>
                </c:pt>
                <c:pt idx="278">
                  <c:v>42908</c:v>
                </c:pt>
                <c:pt idx="279">
                  <c:v>42909</c:v>
                </c:pt>
                <c:pt idx="280">
                  <c:v>42910</c:v>
                </c:pt>
                <c:pt idx="281">
                  <c:v>42911</c:v>
                </c:pt>
                <c:pt idx="282">
                  <c:v>42912</c:v>
                </c:pt>
                <c:pt idx="283">
                  <c:v>42913</c:v>
                </c:pt>
                <c:pt idx="284">
                  <c:v>42914</c:v>
                </c:pt>
                <c:pt idx="285">
                  <c:v>42915</c:v>
                </c:pt>
                <c:pt idx="286">
                  <c:v>42916</c:v>
                </c:pt>
                <c:pt idx="287">
                  <c:v>42917</c:v>
                </c:pt>
                <c:pt idx="288">
                  <c:v>42918</c:v>
                </c:pt>
                <c:pt idx="289">
                  <c:v>42919</c:v>
                </c:pt>
                <c:pt idx="290">
                  <c:v>42920</c:v>
                </c:pt>
                <c:pt idx="291">
                  <c:v>42921</c:v>
                </c:pt>
                <c:pt idx="292">
                  <c:v>42922</c:v>
                </c:pt>
                <c:pt idx="293">
                  <c:v>42923</c:v>
                </c:pt>
                <c:pt idx="294">
                  <c:v>42924</c:v>
                </c:pt>
                <c:pt idx="295">
                  <c:v>42925</c:v>
                </c:pt>
                <c:pt idx="296">
                  <c:v>42926</c:v>
                </c:pt>
                <c:pt idx="297">
                  <c:v>42927</c:v>
                </c:pt>
                <c:pt idx="298">
                  <c:v>42928</c:v>
                </c:pt>
                <c:pt idx="299">
                  <c:v>42929</c:v>
                </c:pt>
                <c:pt idx="300">
                  <c:v>42930</c:v>
                </c:pt>
                <c:pt idx="301">
                  <c:v>42931</c:v>
                </c:pt>
                <c:pt idx="302">
                  <c:v>42932</c:v>
                </c:pt>
                <c:pt idx="303">
                  <c:v>42933</c:v>
                </c:pt>
                <c:pt idx="304">
                  <c:v>42934</c:v>
                </c:pt>
                <c:pt idx="305">
                  <c:v>42935</c:v>
                </c:pt>
                <c:pt idx="306">
                  <c:v>42936</c:v>
                </c:pt>
                <c:pt idx="307">
                  <c:v>42937</c:v>
                </c:pt>
                <c:pt idx="308">
                  <c:v>42938</c:v>
                </c:pt>
                <c:pt idx="309">
                  <c:v>42939</c:v>
                </c:pt>
                <c:pt idx="310">
                  <c:v>42940</c:v>
                </c:pt>
                <c:pt idx="311">
                  <c:v>42941</c:v>
                </c:pt>
                <c:pt idx="312">
                  <c:v>42942</c:v>
                </c:pt>
                <c:pt idx="313">
                  <c:v>42943</c:v>
                </c:pt>
                <c:pt idx="314">
                  <c:v>42944</c:v>
                </c:pt>
                <c:pt idx="315">
                  <c:v>42945</c:v>
                </c:pt>
                <c:pt idx="316">
                  <c:v>42946</c:v>
                </c:pt>
                <c:pt idx="317">
                  <c:v>42947</c:v>
                </c:pt>
                <c:pt idx="318">
                  <c:v>42948</c:v>
                </c:pt>
                <c:pt idx="319">
                  <c:v>42949</c:v>
                </c:pt>
                <c:pt idx="320">
                  <c:v>42950</c:v>
                </c:pt>
                <c:pt idx="321">
                  <c:v>42951</c:v>
                </c:pt>
                <c:pt idx="322">
                  <c:v>42952</c:v>
                </c:pt>
                <c:pt idx="323">
                  <c:v>42953</c:v>
                </c:pt>
                <c:pt idx="324">
                  <c:v>42954</c:v>
                </c:pt>
                <c:pt idx="325">
                  <c:v>42955</c:v>
                </c:pt>
                <c:pt idx="326">
                  <c:v>42956</c:v>
                </c:pt>
                <c:pt idx="327">
                  <c:v>42957</c:v>
                </c:pt>
                <c:pt idx="328">
                  <c:v>42958</c:v>
                </c:pt>
                <c:pt idx="329">
                  <c:v>42959</c:v>
                </c:pt>
                <c:pt idx="330">
                  <c:v>42960</c:v>
                </c:pt>
                <c:pt idx="331">
                  <c:v>42961</c:v>
                </c:pt>
                <c:pt idx="332">
                  <c:v>42962</c:v>
                </c:pt>
                <c:pt idx="333">
                  <c:v>42963</c:v>
                </c:pt>
                <c:pt idx="334">
                  <c:v>42964</c:v>
                </c:pt>
                <c:pt idx="335">
                  <c:v>42965</c:v>
                </c:pt>
                <c:pt idx="336">
                  <c:v>42966</c:v>
                </c:pt>
                <c:pt idx="337">
                  <c:v>42967</c:v>
                </c:pt>
                <c:pt idx="338">
                  <c:v>42968</c:v>
                </c:pt>
                <c:pt idx="339">
                  <c:v>42969</c:v>
                </c:pt>
                <c:pt idx="340">
                  <c:v>42970</c:v>
                </c:pt>
                <c:pt idx="341">
                  <c:v>42971</c:v>
                </c:pt>
                <c:pt idx="342">
                  <c:v>42972</c:v>
                </c:pt>
                <c:pt idx="343">
                  <c:v>42973</c:v>
                </c:pt>
                <c:pt idx="344">
                  <c:v>42974</c:v>
                </c:pt>
                <c:pt idx="345">
                  <c:v>42975</c:v>
                </c:pt>
                <c:pt idx="346">
                  <c:v>42976</c:v>
                </c:pt>
                <c:pt idx="347">
                  <c:v>42977</c:v>
                </c:pt>
                <c:pt idx="348">
                  <c:v>42978</c:v>
                </c:pt>
                <c:pt idx="349">
                  <c:v>42979</c:v>
                </c:pt>
                <c:pt idx="350">
                  <c:v>42980</c:v>
                </c:pt>
                <c:pt idx="351">
                  <c:v>42981</c:v>
                </c:pt>
                <c:pt idx="352">
                  <c:v>42982</c:v>
                </c:pt>
                <c:pt idx="353">
                  <c:v>42983</c:v>
                </c:pt>
                <c:pt idx="354">
                  <c:v>42984</c:v>
                </c:pt>
                <c:pt idx="355">
                  <c:v>42985</c:v>
                </c:pt>
                <c:pt idx="356">
                  <c:v>42986</c:v>
                </c:pt>
                <c:pt idx="357">
                  <c:v>42987</c:v>
                </c:pt>
                <c:pt idx="358">
                  <c:v>42988</c:v>
                </c:pt>
                <c:pt idx="359">
                  <c:v>42989</c:v>
                </c:pt>
                <c:pt idx="360">
                  <c:v>42990</c:v>
                </c:pt>
                <c:pt idx="361">
                  <c:v>42991</c:v>
                </c:pt>
                <c:pt idx="362">
                  <c:v>42992</c:v>
                </c:pt>
                <c:pt idx="363">
                  <c:v>42993</c:v>
                </c:pt>
                <c:pt idx="364">
                  <c:v>42994</c:v>
                </c:pt>
                <c:pt idx="365">
                  <c:v>42995</c:v>
                </c:pt>
                <c:pt idx="366">
                  <c:v>42996</c:v>
                </c:pt>
                <c:pt idx="367">
                  <c:v>42997</c:v>
                </c:pt>
                <c:pt idx="368">
                  <c:v>42998</c:v>
                </c:pt>
                <c:pt idx="369">
                  <c:v>42999</c:v>
                </c:pt>
                <c:pt idx="370">
                  <c:v>43000</c:v>
                </c:pt>
                <c:pt idx="371">
                  <c:v>43001</c:v>
                </c:pt>
                <c:pt idx="372">
                  <c:v>43002</c:v>
                </c:pt>
                <c:pt idx="373">
                  <c:v>43003</c:v>
                </c:pt>
                <c:pt idx="374">
                  <c:v>43004</c:v>
                </c:pt>
                <c:pt idx="375">
                  <c:v>43005</c:v>
                </c:pt>
                <c:pt idx="376">
                  <c:v>43006</c:v>
                </c:pt>
                <c:pt idx="377">
                  <c:v>43007</c:v>
                </c:pt>
                <c:pt idx="378">
                  <c:v>43008</c:v>
                </c:pt>
                <c:pt idx="379">
                  <c:v>43009</c:v>
                </c:pt>
                <c:pt idx="380">
                  <c:v>43010</c:v>
                </c:pt>
                <c:pt idx="381">
                  <c:v>43011</c:v>
                </c:pt>
                <c:pt idx="382">
                  <c:v>43012</c:v>
                </c:pt>
                <c:pt idx="383">
                  <c:v>43013</c:v>
                </c:pt>
                <c:pt idx="384">
                  <c:v>43014</c:v>
                </c:pt>
                <c:pt idx="385">
                  <c:v>43015</c:v>
                </c:pt>
                <c:pt idx="386">
                  <c:v>43016</c:v>
                </c:pt>
                <c:pt idx="387">
                  <c:v>43017</c:v>
                </c:pt>
                <c:pt idx="388">
                  <c:v>43018</c:v>
                </c:pt>
                <c:pt idx="389">
                  <c:v>43019</c:v>
                </c:pt>
                <c:pt idx="390">
                  <c:v>43020</c:v>
                </c:pt>
                <c:pt idx="391">
                  <c:v>43021</c:v>
                </c:pt>
                <c:pt idx="392">
                  <c:v>43022</c:v>
                </c:pt>
                <c:pt idx="393">
                  <c:v>43023</c:v>
                </c:pt>
                <c:pt idx="394">
                  <c:v>43024</c:v>
                </c:pt>
                <c:pt idx="395">
                  <c:v>43025</c:v>
                </c:pt>
                <c:pt idx="396">
                  <c:v>43026</c:v>
                </c:pt>
                <c:pt idx="397">
                  <c:v>43027</c:v>
                </c:pt>
                <c:pt idx="398">
                  <c:v>43028</c:v>
                </c:pt>
                <c:pt idx="399">
                  <c:v>43029</c:v>
                </c:pt>
                <c:pt idx="400">
                  <c:v>43030</c:v>
                </c:pt>
                <c:pt idx="401">
                  <c:v>43031</c:v>
                </c:pt>
                <c:pt idx="402">
                  <c:v>43032</c:v>
                </c:pt>
                <c:pt idx="403">
                  <c:v>43033</c:v>
                </c:pt>
                <c:pt idx="404">
                  <c:v>43034</c:v>
                </c:pt>
                <c:pt idx="405">
                  <c:v>43035</c:v>
                </c:pt>
                <c:pt idx="406">
                  <c:v>43036</c:v>
                </c:pt>
                <c:pt idx="407">
                  <c:v>43037</c:v>
                </c:pt>
                <c:pt idx="408">
                  <c:v>43038</c:v>
                </c:pt>
                <c:pt idx="409">
                  <c:v>43039</c:v>
                </c:pt>
                <c:pt idx="410">
                  <c:v>43040</c:v>
                </c:pt>
                <c:pt idx="411">
                  <c:v>43041</c:v>
                </c:pt>
                <c:pt idx="412">
                  <c:v>43042</c:v>
                </c:pt>
                <c:pt idx="413">
                  <c:v>43043</c:v>
                </c:pt>
                <c:pt idx="414">
                  <c:v>43044</c:v>
                </c:pt>
                <c:pt idx="415">
                  <c:v>43045</c:v>
                </c:pt>
                <c:pt idx="416">
                  <c:v>43046</c:v>
                </c:pt>
                <c:pt idx="417">
                  <c:v>43047</c:v>
                </c:pt>
                <c:pt idx="418">
                  <c:v>43048</c:v>
                </c:pt>
                <c:pt idx="419">
                  <c:v>43049</c:v>
                </c:pt>
                <c:pt idx="420">
                  <c:v>43050</c:v>
                </c:pt>
                <c:pt idx="421">
                  <c:v>43051</c:v>
                </c:pt>
                <c:pt idx="422">
                  <c:v>43052</c:v>
                </c:pt>
                <c:pt idx="423">
                  <c:v>43053</c:v>
                </c:pt>
                <c:pt idx="424">
                  <c:v>43054</c:v>
                </c:pt>
                <c:pt idx="425">
                  <c:v>43055</c:v>
                </c:pt>
                <c:pt idx="426">
                  <c:v>43056</c:v>
                </c:pt>
                <c:pt idx="427">
                  <c:v>43057</c:v>
                </c:pt>
                <c:pt idx="428">
                  <c:v>43058</c:v>
                </c:pt>
                <c:pt idx="429">
                  <c:v>43059</c:v>
                </c:pt>
                <c:pt idx="430">
                  <c:v>43060</c:v>
                </c:pt>
                <c:pt idx="431">
                  <c:v>43061</c:v>
                </c:pt>
                <c:pt idx="432">
                  <c:v>43062</c:v>
                </c:pt>
                <c:pt idx="433">
                  <c:v>43063</c:v>
                </c:pt>
                <c:pt idx="434">
                  <c:v>43064</c:v>
                </c:pt>
                <c:pt idx="435">
                  <c:v>43065</c:v>
                </c:pt>
                <c:pt idx="436">
                  <c:v>43066</c:v>
                </c:pt>
                <c:pt idx="437">
                  <c:v>43067</c:v>
                </c:pt>
                <c:pt idx="438">
                  <c:v>43068</c:v>
                </c:pt>
                <c:pt idx="439">
                  <c:v>43069</c:v>
                </c:pt>
                <c:pt idx="440">
                  <c:v>43070</c:v>
                </c:pt>
                <c:pt idx="441">
                  <c:v>43071</c:v>
                </c:pt>
                <c:pt idx="442">
                  <c:v>43072</c:v>
                </c:pt>
                <c:pt idx="443">
                  <c:v>43073</c:v>
                </c:pt>
                <c:pt idx="444">
                  <c:v>43074</c:v>
                </c:pt>
                <c:pt idx="445">
                  <c:v>43075</c:v>
                </c:pt>
                <c:pt idx="446">
                  <c:v>43076</c:v>
                </c:pt>
                <c:pt idx="447">
                  <c:v>43077</c:v>
                </c:pt>
                <c:pt idx="448">
                  <c:v>43078</c:v>
                </c:pt>
                <c:pt idx="449">
                  <c:v>43079</c:v>
                </c:pt>
                <c:pt idx="450">
                  <c:v>43080</c:v>
                </c:pt>
                <c:pt idx="451">
                  <c:v>43081</c:v>
                </c:pt>
                <c:pt idx="452">
                  <c:v>43082</c:v>
                </c:pt>
                <c:pt idx="453">
                  <c:v>43083</c:v>
                </c:pt>
                <c:pt idx="454">
                  <c:v>43084</c:v>
                </c:pt>
                <c:pt idx="455">
                  <c:v>43085</c:v>
                </c:pt>
                <c:pt idx="456">
                  <c:v>43086</c:v>
                </c:pt>
                <c:pt idx="457">
                  <c:v>43087</c:v>
                </c:pt>
                <c:pt idx="458">
                  <c:v>43088</c:v>
                </c:pt>
                <c:pt idx="459">
                  <c:v>43089</c:v>
                </c:pt>
                <c:pt idx="460">
                  <c:v>43090</c:v>
                </c:pt>
                <c:pt idx="461">
                  <c:v>43091</c:v>
                </c:pt>
                <c:pt idx="462">
                  <c:v>43092</c:v>
                </c:pt>
                <c:pt idx="463">
                  <c:v>43093</c:v>
                </c:pt>
                <c:pt idx="464">
                  <c:v>43094</c:v>
                </c:pt>
                <c:pt idx="465">
                  <c:v>43095</c:v>
                </c:pt>
                <c:pt idx="466">
                  <c:v>43096</c:v>
                </c:pt>
                <c:pt idx="467">
                  <c:v>43097</c:v>
                </c:pt>
                <c:pt idx="468">
                  <c:v>43098</c:v>
                </c:pt>
                <c:pt idx="469">
                  <c:v>43099</c:v>
                </c:pt>
                <c:pt idx="470">
                  <c:v>43100</c:v>
                </c:pt>
                <c:pt idx="471">
                  <c:v>43101</c:v>
                </c:pt>
                <c:pt idx="472">
                  <c:v>43102</c:v>
                </c:pt>
                <c:pt idx="473">
                  <c:v>43103</c:v>
                </c:pt>
                <c:pt idx="474">
                  <c:v>43104</c:v>
                </c:pt>
                <c:pt idx="475">
                  <c:v>43105</c:v>
                </c:pt>
                <c:pt idx="476">
                  <c:v>43106</c:v>
                </c:pt>
                <c:pt idx="477">
                  <c:v>43107</c:v>
                </c:pt>
                <c:pt idx="478">
                  <c:v>43108</c:v>
                </c:pt>
                <c:pt idx="479">
                  <c:v>43109</c:v>
                </c:pt>
                <c:pt idx="480">
                  <c:v>43110</c:v>
                </c:pt>
                <c:pt idx="481">
                  <c:v>43111</c:v>
                </c:pt>
                <c:pt idx="482">
                  <c:v>43112</c:v>
                </c:pt>
                <c:pt idx="483">
                  <c:v>43113</c:v>
                </c:pt>
                <c:pt idx="484">
                  <c:v>43114</c:v>
                </c:pt>
                <c:pt idx="485">
                  <c:v>43115</c:v>
                </c:pt>
                <c:pt idx="486">
                  <c:v>43116</c:v>
                </c:pt>
                <c:pt idx="487">
                  <c:v>43117</c:v>
                </c:pt>
                <c:pt idx="488">
                  <c:v>43118</c:v>
                </c:pt>
                <c:pt idx="489">
                  <c:v>43119</c:v>
                </c:pt>
                <c:pt idx="490">
                  <c:v>43120</c:v>
                </c:pt>
                <c:pt idx="491">
                  <c:v>43121</c:v>
                </c:pt>
                <c:pt idx="492">
                  <c:v>43122</c:v>
                </c:pt>
                <c:pt idx="493">
                  <c:v>43123</c:v>
                </c:pt>
                <c:pt idx="494">
                  <c:v>43124</c:v>
                </c:pt>
                <c:pt idx="495">
                  <c:v>43125</c:v>
                </c:pt>
                <c:pt idx="496">
                  <c:v>43126</c:v>
                </c:pt>
                <c:pt idx="497">
                  <c:v>43127</c:v>
                </c:pt>
                <c:pt idx="498">
                  <c:v>43128</c:v>
                </c:pt>
                <c:pt idx="499">
                  <c:v>43129</c:v>
                </c:pt>
                <c:pt idx="500">
                  <c:v>43130</c:v>
                </c:pt>
                <c:pt idx="501">
                  <c:v>43131</c:v>
                </c:pt>
                <c:pt idx="502">
                  <c:v>43132</c:v>
                </c:pt>
                <c:pt idx="503">
                  <c:v>43133</c:v>
                </c:pt>
                <c:pt idx="504">
                  <c:v>43134</c:v>
                </c:pt>
                <c:pt idx="505">
                  <c:v>43135</c:v>
                </c:pt>
                <c:pt idx="506">
                  <c:v>43136</c:v>
                </c:pt>
                <c:pt idx="507">
                  <c:v>43137</c:v>
                </c:pt>
                <c:pt idx="508">
                  <c:v>43138</c:v>
                </c:pt>
                <c:pt idx="509">
                  <c:v>43139</c:v>
                </c:pt>
                <c:pt idx="510">
                  <c:v>43140</c:v>
                </c:pt>
                <c:pt idx="511">
                  <c:v>43141</c:v>
                </c:pt>
                <c:pt idx="512">
                  <c:v>43142</c:v>
                </c:pt>
                <c:pt idx="513">
                  <c:v>43143</c:v>
                </c:pt>
                <c:pt idx="514">
                  <c:v>43144</c:v>
                </c:pt>
                <c:pt idx="515">
                  <c:v>43145</c:v>
                </c:pt>
                <c:pt idx="516">
                  <c:v>43146</c:v>
                </c:pt>
                <c:pt idx="517">
                  <c:v>43147</c:v>
                </c:pt>
                <c:pt idx="518">
                  <c:v>43148</c:v>
                </c:pt>
                <c:pt idx="519">
                  <c:v>43149</c:v>
                </c:pt>
                <c:pt idx="520">
                  <c:v>43150</c:v>
                </c:pt>
                <c:pt idx="521">
                  <c:v>43151</c:v>
                </c:pt>
                <c:pt idx="522">
                  <c:v>43152</c:v>
                </c:pt>
                <c:pt idx="523">
                  <c:v>43153</c:v>
                </c:pt>
                <c:pt idx="524">
                  <c:v>43154</c:v>
                </c:pt>
                <c:pt idx="525">
                  <c:v>43155</c:v>
                </c:pt>
                <c:pt idx="526">
                  <c:v>43156</c:v>
                </c:pt>
                <c:pt idx="527">
                  <c:v>43157</c:v>
                </c:pt>
                <c:pt idx="528">
                  <c:v>43158</c:v>
                </c:pt>
                <c:pt idx="529">
                  <c:v>43159</c:v>
                </c:pt>
                <c:pt idx="530">
                  <c:v>43160</c:v>
                </c:pt>
                <c:pt idx="531">
                  <c:v>43161</c:v>
                </c:pt>
                <c:pt idx="532">
                  <c:v>43162</c:v>
                </c:pt>
                <c:pt idx="533">
                  <c:v>43163</c:v>
                </c:pt>
                <c:pt idx="534">
                  <c:v>43164</c:v>
                </c:pt>
                <c:pt idx="535">
                  <c:v>43165</c:v>
                </c:pt>
                <c:pt idx="536">
                  <c:v>43166</c:v>
                </c:pt>
                <c:pt idx="537">
                  <c:v>43167</c:v>
                </c:pt>
                <c:pt idx="538">
                  <c:v>43168</c:v>
                </c:pt>
                <c:pt idx="539">
                  <c:v>43169</c:v>
                </c:pt>
                <c:pt idx="540">
                  <c:v>43170</c:v>
                </c:pt>
                <c:pt idx="541">
                  <c:v>43171</c:v>
                </c:pt>
                <c:pt idx="542">
                  <c:v>43172</c:v>
                </c:pt>
                <c:pt idx="543">
                  <c:v>43173</c:v>
                </c:pt>
                <c:pt idx="544">
                  <c:v>43174</c:v>
                </c:pt>
                <c:pt idx="545">
                  <c:v>43175</c:v>
                </c:pt>
                <c:pt idx="546">
                  <c:v>43176</c:v>
                </c:pt>
                <c:pt idx="547">
                  <c:v>43177</c:v>
                </c:pt>
                <c:pt idx="548">
                  <c:v>43178</c:v>
                </c:pt>
                <c:pt idx="549">
                  <c:v>43179</c:v>
                </c:pt>
                <c:pt idx="550">
                  <c:v>43180</c:v>
                </c:pt>
                <c:pt idx="551">
                  <c:v>43181</c:v>
                </c:pt>
                <c:pt idx="552">
                  <c:v>43182</c:v>
                </c:pt>
                <c:pt idx="553">
                  <c:v>43183</c:v>
                </c:pt>
                <c:pt idx="554">
                  <c:v>43184</c:v>
                </c:pt>
                <c:pt idx="555">
                  <c:v>43185</c:v>
                </c:pt>
                <c:pt idx="556">
                  <c:v>43186</c:v>
                </c:pt>
                <c:pt idx="557">
                  <c:v>43187</c:v>
                </c:pt>
                <c:pt idx="558">
                  <c:v>43188</c:v>
                </c:pt>
                <c:pt idx="559">
                  <c:v>43189</c:v>
                </c:pt>
                <c:pt idx="560">
                  <c:v>43190</c:v>
                </c:pt>
                <c:pt idx="561">
                  <c:v>43191</c:v>
                </c:pt>
                <c:pt idx="562">
                  <c:v>43192</c:v>
                </c:pt>
                <c:pt idx="563">
                  <c:v>43193</c:v>
                </c:pt>
                <c:pt idx="564">
                  <c:v>43194</c:v>
                </c:pt>
                <c:pt idx="565">
                  <c:v>43195</c:v>
                </c:pt>
                <c:pt idx="566">
                  <c:v>43196</c:v>
                </c:pt>
                <c:pt idx="567">
                  <c:v>43197</c:v>
                </c:pt>
                <c:pt idx="568">
                  <c:v>43198</c:v>
                </c:pt>
                <c:pt idx="569">
                  <c:v>43199</c:v>
                </c:pt>
              </c:numCache>
            </c:numRef>
          </c:xVal>
          <c:yVal>
            <c:numRef>
              <c:f>'novostavba dny'!$O$6:$O$575</c:f>
              <c:numCache>
                <c:formatCode>General</c:formatCode>
                <c:ptCount val="570"/>
                <c:pt idx="13">
                  <c:v>4.02624594012903</c:v>
                </c:pt>
                <c:pt idx="14">
                  <c:v>3.9820048939144015</c:v>
                </c:pt>
                <c:pt idx="15">
                  <c:v>3.9321279054811042</c:v>
                </c:pt>
                <c:pt idx="16">
                  <c:v>3.9214413428157533</c:v>
                </c:pt>
                <c:pt idx="17">
                  <c:v>3.934864188820653</c:v>
                </c:pt>
                <c:pt idx="18">
                  <c:v>3.9719352266886618</c:v>
                </c:pt>
                <c:pt idx="19">
                  <c:v>3.9455038199119525</c:v>
                </c:pt>
                <c:pt idx="20">
                  <c:v>3.8984732990402429</c:v>
                </c:pt>
                <c:pt idx="21">
                  <c:v>3.8554422734860916</c:v>
                </c:pt>
                <c:pt idx="22">
                  <c:v>3.7851735382194134</c:v>
                </c:pt>
                <c:pt idx="23">
                  <c:v>3.7526750673345268</c:v>
                </c:pt>
                <c:pt idx="24">
                  <c:v>3.6621123929174719</c:v>
                </c:pt>
                <c:pt idx="25">
                  <c:v>3.6156988542847577</c:v>
                </c:pt>
                <c:pt idx="26">
                  <c:v>3.5233818335783846</c:v>
                </c:pt>
                <c:pt idx="27">
                  <c:v>3.4160199963949345</c:v>
                </c:pt>
                <c:pt idx="28">
                  <c:v>3.312785228458369</c:v>
                </c:pt>
                <c:pt idx="29">
                  <c:v>3.3554735945912961</c:v>
                </c:pt>
                <c:pt idx="30">
                  <c:v>3.3794644900612152</c:v>
                </c:pt>
                <c:pt idx="31">
                  <c:v>3.4695017744315062</c:v>
                </c:pt>
                <c:pt idx="32">
                  <c:v>3.558486278982254</c:v>
                </c:pt>
                <c:pt idx="33">
                  <c:v>3.7196540991960911</c:v>
                </c:pt>
                <c:pt idx="34">
                  <c:v>3.8776002899579494</c:v>
                </c:pt>
                <c:pt idx="35">
                  <c:v>4.0270454008705592</c:v>
                </c:pt>
                <c:pt idx="36">
                  <c:v>4.154586174055078</c:v>
                </c:pt>
                <c:pt idx="37">
                  <c:v>4.2654773458790078</c:v>
                </c:pt>
                <c:pt idx="38">
                  <c:v>4.3445456552811663</c:v>
                </c:pt>
                <c:pt idx="39">
                  <c:v>4.4002455666734601</c:v>
                </c:pt>
                <c:pt idx="40">
                  <c:v>4.4693050504121281</c:v>
                </c:pt>
                <c:pt idx="41">
                  <c:v>4.5649543497782314</c:v>
                </c:pt>
                <c:pt idx="42">
                  <c:v>4.6293955098812649</c:v>
                </c:pt>
                <c:pt idx="43">
                  <c:v>4.619223609981014</c:v>
                </c:pt>
                <c:pt idx="44">
                  <c:v>4.6586271978388947</c:v>
                </c:pt>
                <c:pt idx="45">
                  <c:v>4.7133292430837628</c:v>
                </c:pt>
                <c:pt idx="46">
                  <c:v>4.7832020719253725</c:v>
                </c:pt>
                <c:pt idx="47">
                  <c:v>4.8059894334023783</c:v>
                </c:pt>
                <c:pt idx="48">
                  <c:v>4.8236478439674837</c:v>
                </c:pt>
                <c:pt idx="49">
                  <c:v>4.8259988391314375</c:v>
                </c:pt>
                <c:pt idx="50">
                  <c:v>4.8349830233406239</c:v>
                </c:pt>
                <c:pt idx="51">
                  <c:v>4.8329759035579594</c:v>
                </c:pt>
                <c:pt idx="52">
                  <c:v>4.8304364871382965</c:v>
                </c:pt>
                <c:pt idx="53">
                  <c:v>4.7989772097219205</c:v>
                </c:pt>
                <c:pt idx="54">
                  <c:v>4.767725476406854</c:v>
                </c:pt>
                <c:pt idx="55">
                  <c:v>4.7204545117589891</c:v>
                </c:pt>
                <c:pt idx="56">
                  <c:v>4.6843466383121548</c:v>
                </c:pt>
                <c:pt idx="57">
                  <c:v>4.6717558614815937</c:v>
                </c:pt>
                <c:pt idx="58">
                  <c:v>4.5931427153958282</c:v>
                </c:pt>
                <c:pt idx="59">
                  <c:v>4.4662144306144436</c:v>
                </c:pt>
                <c:pt idx="60">
                  <c:v>4.4031663002954575</c:v>
                </c:pt>
                <c:pt idx="61">
                  <c:v>4.2953054301978888</c:v>
                </c:pt>
                <c:pt idx="62">
                  <c:v>4.1493541145341375</c:v>
                </c:pt>
                <c:pt idx="63">
                  <c:v>3.9509262493077206</c:v>
                </c:pt>
                <c:pt idx="64">
                  <c:v>3.7351635811154935</c:v>
                </c:pt>
                <c:pt idx="65">
                  <c:v>3.5877339046101411</c:v>
                </c:pt>
                <c:pt idx="66">
                  <c:v>3.4857409026950958</c:v>
                </c:pt>
                <c:pt idx="67">
                  <c:v>3.3586642161369946</c:v>
                </c:pt>
                <c:pt idx="68">
                  <c:v>3.3269966635075412</c:v>
                </c:pt>
                <c:pt idx="69">
                  <c:v>3.2960360517648652</c:v>
                </c:pt>
                <c:pt idx="70">
                  <c:v>3.2547996215101196</c:v>
                </c:pt>
                <c:pt idx="71">
                  <c:v>3.1622254597505863</c:v>
                </c:pt>
                <c:pt idx="72">
                  <c:v>3.0805699218195892</c:v>
                </c:pt>
                <c:pt idx="73">
                  <c:v>3.0344366107784362</c:v>
                </c:pt>
                <c:pt idx="74">
                  <c:v>2.9825936228807803</c:v>
                </c:pt>
                <c:pt idx="75">
                  <c:v>2.88393257687552</c:v>
                </c:pt>
                <c:pt idx="76">
                  <c:v>2.7592379910604996</c:v>
                </c:pt>
                <c:pt idx="77">
                  <c:v>2.6896631814414738</c:v>
                </c:pt>
                <c:pt idx="78">
                  <c:v>2.6065395053144234</c:v>
                </c:pt>
                <c:pt idx="79">
                  <c:v>2.5312760441969449</c:v>
                </c:pt>
                <c:pt idx="80">
                  <c:v>2.4652258764410493</c:v>
                </c:pt>
                <c:pt idx="81">
                  <c:v>2.4693266117001964</c:v>
                </c:pt>
                <c:pt idx="82">
                  <c:v>2.5405149407169976</c:v>
                </c:pt>
                <c:pt idx="83">
                  <c:v>2.5733943828709429</c:v>
                </c:pt>
                <c:pt idx="84">
                  <c:v>2.6274928950006138</c:v>
                </c:pt>
                <c:pt idx="85">
                  <c:v>2.667857697951475</c:v>
                </c:pt>
                <c:pt idx="86">
                  <c:v>2.7042491032813891</c:v>
                </c:pt>
                <c:pt idx="87">
                  <c:v>2.7286897319010341</c:v>
                </c:pt>
                <c:pt idx="88">
                  <c:v>2.7344123510017155</c:v>
                </c:pt>
                <c:pt idx="89">
                  <c:v>2.7352017638099935</c:v>
                </c:pt>
                <c:pt idx="90">
                  <c:v>2.7085145621300435</c:v>
                </c:pt>
                <c:pt idx="91">
                  <c:v>2.6834338341488992</c:v>
                </c:pt>
                <c:pt idx="92">
                  <c:v>2.7093884229906551</c:v>
                </c:pt>
                <c:pt idx="93">
                  <c:v>2.745948466932731</c:v>
                </c:pt>
                <c:pt idx="94">
                  <c:v>2.7459063082598294</c:v>
                </c:pt>
                <c:pt idx="95">
                  <c:v>2.7445299238847998</c:v>
                </c:pt>
                <c:pt idx="96">
                  <c:v>2.6911834995766069</c:v>
                </c:pt>
                <c:pt idx="97">
                  <c:v>2.6565535625647825</c:v>
                </c:pt>
                <c:pt idx="98">
                  <c:v>2.6213237547075936</c:v>
                </c:pt>
                <c:pt idx="99">
                  <c:v>2.6012937751706868</c:v>
                </c:pt>
                <c:pt idx="100">
                  <c:v>2.6443393481945967</c:v>
                </c:pt>
                <c:pt idx="101">
                  <c:v>2.7405248442671155</c:v>
                </c:pt>
                <c:pt idx="102">
                  <c:v>2.8084798950464971</c:v>
                </c:pt>
                <c:pt idx="103">
                  <c:v>2.8626121162359897</c:v>
                </c:pt>
                <c:pt idx="104">
                  <c:v>2.9242023113859434</c:v>
                </c:pt>
                <c:pt idx="105">
                  <c:v>2.989852891212458</c:v>
                </c:pt>
                <c:pt idx="106">
                  <c:v>3.0638083920672825</c:v>
                </c:pt>
                <c:pt idx="107">
                  <c:v>3.1422857745752384</c:v>
                </c:pt>
                <c:pt idx="108">
                  <c:v>3.1964269426725624</c:v>
                </c:pt>
                <c:pt idx="109">
                  <c:v>3.2550948451124881</c:v>
                </c:pt>
                <c:pt idx="110">
                  <c:v>3.3658076029248578</c:v>
                </c:pt>
                <c:pt idx="111">
                  <c:v>3.4231884123919309</c:v>
                </c:pt>
                <c:pt idx="112">
                  <c:v>3.4278401662996334</c:v>
                </c:pt>
                <c:pt idx="113">
                  <c:v>3.4610331436690256</c:v>
                </c:pt>
                <c:pt idx="114">
                  <c:v>3.4701725582537382</c:v>
                </c:pt>
                <c:pt idx="115">
                  <c:v>3.5350702195809376</c:v>
                </c:pt>
                <c:pt idx="116">
                  <c:v>3.5812617039104047</c:v>
                </c:pt>
                <c:pt idx="117">
                  <c:v>3.615834937958661</c:v>
                </c:pt>
                <c:pt idx="118">
                  <c:v>3.6860652208608138</c:v>
                </c:pt>
                <c:pt idx="119">
                  <c:v>3.7867839522318651</c:v>
                </c:pt>
                <c:pt idx="120">
                  <c:v>3.9047831749023141</c:v>
                </c:pt>
                <c:pt idx="121">
                  <c:v>4.0165657508607762</c:v>
                </c:pt>
                <c:pt idx="122">
                  <c:v>4.1088813810896294</c:v>
                </c:pt>
                <c:pt idx="123">
                  <c:v>4.1945141866636835</c:v>
                </c:pt>
                <c:pt idx="124">
                  <c:v>4.2847419599507957</c:v>
                </c:pt>
                <c:pt idx="125">
                  <c:v>4.3860615824059428</c:v>
                </c:pt>
                <c:pt idx="126">
                  <c:v>4.4891835157173672</c:v>
                </c:pt>
                <c:pt idx="127">
                  <c:v>4.5781267791699065</c:v>
                </c:pt>
                <c:pt idx="128">
                  <c:v>4.6217832044182217</c:v>
                </c:pt>
                <c:pt idx="129">
                  <c:v>4.6620424507558162</c:v>
                </c:pt>
                <c:pt idx="130">
                  <c:v>4.6621357008969682</c:v>
                </c:pt>
                <c:pt idx="131">
                  <c:v>4.6356725397008098</c:v>
                </c:pt>
                <c:pt idx="132">
                  <c:v>4.6282701514186053</c:v>
                </c:pt>
                <c:pt idx="133">
                  <c:v>4.6822449066176643</c:v>
                </c:pt>
                <c:pt idx="134">
                  <c:v>4.7398132311853081</c:v>
                </c:pt>
                <c:pt idx="135">
                  <c:v>4.8340506950136124</c:v>
                </c:pt>
                <c:pt idx="136">
                  <c:v>4.9181155628031537</c:v>
                </c:pt>
                <c:pt idx="137">
                  <c:v>4.9656992272874412</c:v>
                </c:pt>
                <c:pt idx="138">
                  <c:v>5.0314272254165768</c:v>
                </c:pt>
                <c:pt idx="139">
                  <c:v>5.1025623111183993</c:v>
                </c:pt>
                <c:pt idx="140">
                  <c:v>5.1378497204058506</c:v>
                </c:pt>
                <c:pt idx="141">
                  <c:v>5.1537792330568921</c:v>
                </c:pt>
                <c:pt idx="142">
                  <c:v>5.157393249926292</c:v>
                </c:pt>
                <c:pt idx="143">
                  <c:v>5.1784101474368267</c:v>
                </c:pt>
                <c:pt idx="144">
                  <c:v>5.1941853629557837</c:v>
                </c:pt>
                <c:pt idx="145">
                  <c:v>5.21468539125435</c:v>
                </c:pt>
                <c:pt idx="146">
                  <c:v>5.2299867473871782</c:v>
                </c:pt>
                <c:pt idx="147">
                  <c:v>5.3263660228445655</c:v>
                </c:pt>
                <c:pt idx="148">
                  <c:v>5.3766492457670294</c:v>
                </c:pt>
                <c:pt idx="149">
                  <c:v>5.4305148757225767</c:v>
                </c:pt>
                <c:pt idx="150">
                  <c:v>5.4901587721204939</c:v>
                </c:pt>
                <c:pt idx="151">
                  <c:v>5.5555156958618772</c:v>
                </c:pt>
                <c:pt idx="152">
                  <c:v>5.6511942485641153</c:v>
                </c:pt>
                <c:pt idx="153">
                  <c:v>5.6925444354354306</c:v>
                </c:pt>
                <c:pt idx="154">
                  <c:v>5.7047333171370145</c:v>
                </c:pt>
                <c:pt idx="155">
                  <c:v>5.6585946447559348</c:v>
                </c:pt>
                <c:pt idx="156">
                  <c:v>5.6679261587036081</c:v>
                </c:pt>
                <c:pt idx="157">
                  <c:v>5.6775465214867769</c:v>
                </c:pt>
                <c:pt idx="158">
                  <c:v>5.6745872875413177</c:v>
                </c:pt>
                <c:pt idx="159">
                  <c:v>5.7181814744751103</c:v>
                </c:pt>
                <c:pt idx="160">
                  <c:v>5.748836625663384</c:v>
                </c:pt>
                <c:pt idx="161">
                  <c:v>5.8110092581887001</c:v>
                </c:pt>
                <c:pt idx="162">
                  <c:v>5.8399447942465148</c:v>
                </c:pt>
                <c:pt idx="163">
                  <c:v>5.8206849462992931</c:v>
                </c:pt>
                <c:pt idx="164">
                  <c:v>5.8516572902566022</c:v>
                </c:pt>
                <c:pt idx="165">
                  <c:v>5.8581477263760542</c:v>
                </c:pt>
                <c:pt idx="166">
                  <c:v>5.8022366965957017</c:v>
                </c:pt>
                <c:pt idx="167">
                  <c:v>5.7508970190289803</c:v>
                </c:pt>
                <c:pt idx="168">
                  <c:v>5.7434003667038906</c:v>
                </c:pt>
                <c:pt idx="169">
                  <c:v>5.7313932063451869</c:v>
                </c:pt>
                <c:pt idx="170">
                  <c:v>5.6650672051536164</c:v>
                </c:pt>
                <c:pt idx="171">
                  <c:v>5.592834279641802</c:v>
                </c:pt>
                <c:pt idx="172">
                  <c:v>5.5437516540463916</c:v>
                </c:pt>
                <c:pt idx="173">
                  <c:v>5.5387912208177816</c:v>
                </c:pt>
                <c:pt idx="174">
                  <c:v>5.59316919853815</c:v>
                </c:pt>
                <c:pt idx="175">
                  <c:v>5.6211451058414514</c:v>
                </c:pt>
                <c:pt idx="176">
                  <c:v>5.7167013493635084</c:v>
                </c:pt>
                <c:pt idx="177">
                  <c:v>5.7240736633778173</c:v>
                </c:pt>
                <c:pt idx="178">
                  <c:v>5.772794122367725</c:v>
                </c:pt>
                <c:pt idx="179">
                  <c:v>5.8384021057163693</c:v>
                </c:pt>
                <c:pt idx="180">
                  <c:v>5.9153373957453459</c:v>
                </c:pt>
                <c:pt idx="181">
                  <c:v>5.9625659555822796</c:v>
                </c:pt>
                <c:pt idx="182">
                  <c:v>5.9200173077477665</c:v>
                </c:pt>
                <c:pt idx="183">
                  <c:v>5.9032905587675089</c:v>
                </c:pt>
                <c:pt idx="184">
                  <c:v>5.92779186424392</c:v>
                </c:pt>
                <c:pt idx="185">
                  <c:v>5.9531262206103186</c:v>
                </c:pt>
                <c:pt idx="186">
                  <c:v>5.9173783625724647</c:v>
                </c:pt>
                <c:pt idx="187">
                  <c:v>5.9086818261926561</c:v>
                </c:pt>
                <c:pt idx="188">
                  <c:v>5.9834114230393203</c:v>
                </c:pt>
                <c:pt idx="189">
                  <c:v>6.0537316391888094</c:v>
                </c:pt>
                <c:pt idx="190">
                  <c:v>6.076040331857735</c:v>
                </c:pt>
                <c:pt idx="191">
                  <c:v>6.0366461096300634</c:v>
                </c:pt>
                <c:pt idx="192">
                  <c:v>6.0108859080891808</c:v>
                </c:pt>
                <c:pt idx="193">
                  <c:v>6.0225891273686383</c:v>
                </c:pt>
                <c:pt idx="194">
                  <c:v>5.9703982201296908</c:v>
                </c:pt>
                <c:pt idx="195">
                  <c:v>5.9302550100056921</c:v>
                </c:pt>
                <c:pt idx="196">
                  <c:v>5.9162367071895279</c:v>
                </c:pt>
                <c:pt idx="197">
                  <c:v>5.9377215088143656</c:v>
                </c:pt>
                <c:pt idx="198">
                  <c:v>5.9114487346196016</c:v>
                </c:pt>
                <c:pt idx="199">
                  <c:v>5.9020552935568267</c:v>
                </c:pt>
                <c:pt idx="200">
                  <c:v>5.9298879809908156</c:v>
                </c:pt>
                <c:pt idx="201">
                  <c:v>5.9700621582215616</c:v>
                </c:pt>
                <c:pt idx="202">
                  <c:v>6.0040967808779353</c:v>
                </c:pt>
                <c:pt idx="203">
                  <c:v>6.0335290651176914</c:v>
                </c:pt>
                <c:pt idx="204">
                  <c:v>6.0222737225197589</c:v>
                </c:pt>
                <c:pt idx="205">
                  <c:v>5.926831755867366</c:v>
                </c:pt>
                <c:pt idx="206">
                  <c:v>5.8226146753391799</c:v>
                </c:pt>
                <c:pt idx="207">
                  <c:v>5.7046363776162501</c:v>
                </c:pt>
                <c:pt idx="208">
                  <c:v>5.6332228534213327</c:v>
                </c:pt>
                <c:pt idx="209">
                  <c:v>5.5546009335122433</c:v>
                </c:pt>
                <c:pt idx="210">
                  <c:v>5.4572249329940652</c:v>
                </c:pt>
                <c:pt idx="211">
                  <c:v>5.4082173230283024</c:v>
                </c:pt>
                <c:pt idx="212">
                  <c:v>5.4435698512651021</c:v>
                </c:pt>
                <c:pt idx="213">
                  <c:v>5.4846317287041053</c:v>
                </c:pt>
                <c:pt idx="214">
                  <c:v>5.4840772283599346</c:v>
                </c:pt>
                <c:pt idx="215">
                  <c:v>5.5223799054906078</c:v>
                </c:pt>
                <c:pt idx="216">
                  <c:v>5.6289162061081077</c:v>
                </c:pt>
                <c:pt idx="217">
                  <c:v>5.7021101657005095</c:v>
                </c:pt>
                <c:pt idx="218">
                  <c:v>5.6964283922216037</c:v>
                </c:pt>
                <c:pt idx="219">
                  <c:v>5.6598940230578707</c:v>
                </c:pt>
                <c:pt idx="220">
                  <c:v>5.716228707220349</c:v>
                </c:pt>
                <c:pt idx="221">
                  <c:v>5.804260179881541</c:v>
                </c:pt>
                <c:pt idx="222">
                  <c:v>5.9147940874745348</c:v>
                </c:pt>
                <c:pt idx="223">
                  <c:v>6.0134415473473206</c:v>
                </c:pt>
                <c:pt idx="224">
                  <c:v>6.1165934711720951</c:v>
                </c:pt>
                <c:pt idx="225">
                  <c:v>6.2276821241324152</c:v>
                </c:pt>
                <c:pt idx="226">
                  <c:v>6.3856135160175818</c:v>
                </c:pt>
                <c:pt idx="227">
                  <c:v>6.5304625217312813</c:v>
                </c:pt>
                <c:pt idx="228">
                  <c:v>6.7022620614682351</c:v>
                </c:pt>
                <c:pt idx="229">
                  <c:v>6.8141175578354778</c:v>
                </c:pt>
                <c:pt idx="230">
                  <c:v>6.9227743277926468</c:v>
                </c:pt>
                <c:pt idx="231">
                  <c:v>7.0374426431404773</c:v>
                </c:pt>
                <c:pt idx="232">
                  <c:v>7.1481595945788952</c:v>
                </c:pt>
                <c:pt idx="233">
                  <c:v>7.2005723102499193</c:v>
                </c:pt>
                <c:pt idx="234">
                  <c:v>7.2222154173697817</c:v>
                </c:pt>
                <c:pt idx="235">
                  <c:v>7.3381620972838419</c:v>
                </c:pt>
                <c:pt idx="236">
                  <c:v>7.4441583000531155</c:v>
                </c:pt>
                <c:pt idx="237">
                  <c:v>7.5818224761349837</c:v>
                </c:pt>
                <c:pt idx="238">
                  <c:v>7.7140540801361777</c:v>
                </c:pt>
                <c:pt idx="239">
                  <c:v>7.7864475704220002</c:v>
                </c:pt>
                <c:pt idx="240">
                  <c:v>7.8768334662885824</c:v>
                </c:pt>
                <c:pt idx="241">
                  <c:v>7.9316414099165051</c:v>
                </c:pt>
                <c:pt idx="242">
                  <c:v>7.9579791620585123</c:v>
                </c:pt>
                <c:pt idx="243">
                  <c:v>8.0077372795431518</c:v>
                </c:pt>
                <c:pt idx="244">
                  <c:v>8.0527587565912455</c:v>
                </c:pt>
                <c:pt idx="245">
                  <c:v>8.076474758727004</c:v>
                </c:pt>
                <c:pt idx="246">
                  <c:v>8.070983766436969</c:v>
                </c:pt>
                <c:pt idx="247">
                  <c:v>8.0586231771126027</c:v>
                </c:pt>
                <c:pt idx="248">
                  <c:v>8.0704191629431374</c:v>
                </c:pt>
                <c:pt idx="249">
                  <c:v>8.0921088663282799</c:v>
                </c:pt>
                <c:pt idx="250">
                  <c:v>8.0923398283458674</c:v>
                </c:pt>
                <c:pt idx="251">
                  <c:v>8.0978986549570546</c:v>
                </c:pt>
                <c:pt idx="252">
                  <c:v>8.1182993669617858</c:v>
                </c:pt>
                <c:pt idx="253">
                  <c:v>8.1029390981466545</c:v>
                </c:pt>
                <c:pt idx="254">
                  <c:v>8.0692587758549443</c:v>
                </c:pt>
                <c:pt idx="255">
                  <c:v>8.0001135560120549</c:v>
                </c:pt>
                <c:pt idx="256">
                  <c:v>7.952964325309015</c:v>
                </c:pt>
                <c:pt idx="257">
                  <c:v>7.8625081267168992</c:v>
                </c:pt>
                <c:pt idx="258">
                  <c:v>7.7701650560274418</c:v>
                </c:pt>
                <c:pt idx="259">
                  <c:v>7.7431691009114534</c:v>
                </c:pt>
                <c:pt idx="260">
                  <c:v>7.746341534114257</c:v>
                </c:pt>
                <c:pt idx="261">
                  <c:v>7.7682736051932562</c:v>
                </c:pt>
                <c:pt idx="262">
                  <c:v>7.7783128905783521</c:v>
                </c:pt>
                <c:pt idx="263">
                  <c:v>7.7828139505849068</c:v>
                </c:pt>
                <c:pt idx="264">
                  <c:v>7.8138060183054483</c:v>
                </c:pt>
                <c:pt idx="265">
                  <c:v>7.8156877470551951</c:v>
                </c:pt>
                <c:pt idx="266">
                  <c:v>7.7869855435080257</c:v>
                </c:pt>
                <c:pt idx="267">
                  <c:v>7.7198509094665422</c:v>
                </c:pt>
                <c:pt idx="268">
                  <c:v>7.6284738965939356</c:v>
                </c:pt>
                <c:pt idx="269">
                  <c:v>7.5207011438121949</c:v>
                </c:pt>
                <c:pt idx="270">
                  <c:v>7.3686664419917607</c:v>
                </c:pt>
                <c:pt idx="271">
                  <c:v>7.2717148144223325</c:v>
                </c:pt>
                <c:pt idx="272">
                  <c:v>7.1778962169358174</c:v>
                </c:pt>
                <c:pt idx="273">
                  <c:v>7.0931239554629268</c:v>
                </c:pt>
                <c:pt idx="274">
                  <c:v>7.0332769915256055</c:v>
                </c:pt>
                <c:pt idx="275">
                  <c:v>6.9948481455204954</c:v>
                </c:pt>
                <c:pt idx="276">
                  <c:v>6.9809666130526891</c:v>
                </c:pt>
                <c:pt idx="277">
                  <c:v>6.9916694960209371</c:v>
                </c:pt>
                <c:pt idx="278">
                  <c:v>7.0171577043287989</c:v>
                </c:pt>
                <c:pt idx="279">
                  <c:v>7.019162689844336</c:v>
                </c:pt>
                <c:pt idx="280">
                  <c:v>7.0173846461293765</c:v>
                </c:pt>
                <c:pt idx="281">
                  <c:v>6.9800180192031105</c:v>
                </c:pt>
                <c:pt idx="282">
                  <c:v>6.9113519930541356</c:v>
                </c:pt>
                <c:pt idx="283">
                  <c:v>6.8422687237329241</c:v>
                </c:pt>
                <c:pt idx="284">
                  <c:v>6.7680402732123746</c:v>
                </c:pt>
                <c:pt idx="285">
                  <c:v>6.671748706769792</c:v>
                </c:pt>
                <c:pt idx="286">
                  <c:v>6.5919007226089361</c:v>
                </c:pt>
                <c:pt idx="287">
                  <c:v>6.5620723494229747</c:v>
                </c:pt>
                <c:pt idx="288">
                  <c:v>6.5353363918665872</c:v>
                </c:pt>
                <c:pt idx="289">
                  <c:v>6.5242680450068811</c:v>
                </c:pt>
                <c:pt idx="290">
                  <c:v>6.489954342659721</c:v>
                </c:pt>
                <c:pt idx="291">
                  <c:v>6.4395757408029333</c:v>
                </c:pt>
                <c:pt idx="292">
                  <c:v>6.4022322256350206</c:v>
                </c:pt>
                <c:pt idx="293">
                  <c:v>6.3595688133162387</c:v>
                </c:pt>
                <c:pt idx="294">
                  <c:v>6.2682693632372581</c:v>
                </c:pt>
                <c:pt idx="295">
                  <c:v>6.1664806403152603</c:v>
                </c:pt>
                <c:pt idx="296">
                  <c:v>6.091376020720447</c:v>
                </c:pt>
                <c:pt idx="297">
                  <c:v>6.038898869015715</c:v>
                </c:pt>
                <c:pt idx="298">
                  <c:v>5.9926248691329631</c:v>
                </c:pt>
                <c:pt idx="299">
                  <c:v>6.0019426928549571</c:v>
                </c:pt>
                <c:pt idx="300">
                  <c:v>6.0680242532589732</c:v>
                </c:pt>
                <c:pt idx="301">
                  <c:v>6.1358783072373013</c:v>
                </c:pt>
                <c:pt idx="302">
                  <c:v>6.2314904239422866</c:v>
                </c:pt>
                <c:pt idx="303">
                  <c:v>6.2955381683467744</c:v>
                </c:pt>
                <c:pt idx="304">
                  <c:v>6.3682206031294886</c:v>
                </c:pt>
                <c:pt idx="305">
                  <c:v>6.4209139897909422</c:v>
                </c:pt>
                <c:pt idx="306">
                  <c:v>6.4526877065199413</c:v>
                </c:pt>
                <c:pt idx="307">
                  <c:v>6.4656672749359112</c:v>
                </c:pt>
                <c:pt idx="308">
                  <c:v>6.4486368501224405</c:v>
                </c:pt>
                <c:pt idx="309">
                  <c:v>6.4254967962453291</c:v>
                </c:pt>
                <c:pt idx="310">
                  <c:v>6.3977117444445009</c:v>
                </c:pt>
                <c:pt idx="311">
                  <c:v>6.4328418641653657</c:v>
                </c:pt>
                <c:pt idx="312">
                  <c:v>6.4119820681215476</c:v>
                </c:pt>
                <c:pt idx="313">
                  <c:v>6.4075402957392065</c:v>
                </c:pt>
                <c:pt idx="314">
                  <c:v>6.4379646796158054</c:v>
                </c:pt>
                <c:pt idx="315">
                  <c:v>6.5254815445416439</c:v>
                </c:pt>
                <c:pt idx="316">
                  <c:v>6.5522698146166425</c:v>
                </c:pt>
                <c:pt idx="317">
                  <c:v>6.5589506000801236</c:v>
                </c:pt>
                <c:pt idx="318">
                  <c:v>6.5461915539361906</c:v>
                </c:pt>
                <c:pt idx="319">
                  <c:v>6.5654119392292865</c:v>
                </c:pt>
                <c:pt idx="320">
                  <c:v>6.5247617997448151</c:v>
                </c:pt>
                <c:pt idx="321">
                  <c:v>6.491363002145274</c:v>
                </c:pt>
                <c:pt idx="322">
                  <c:v>6.4289777816957514</c:v>
                </c:pt>
                <c:pt idx="323">
                  <c:v>6.4001845411677118</c:v>
                </c:pt>
                <c:pt idx="324">
                  <c:v>6.4231728117662694</c:v>
                </c:pt>
                <c:pt idx="325">
                  <c:v>6.4734770701381548</c:v>
                </c:pt>
                <c:pt idx="326">
                  <c:v>6.5392056268221088</c:v>
                </c:pt>
                <c:pt idx="327">
                  <c:v>6.628558828072026</c:v>
                </c:pt>
                <c:pt idx="328">
                  <c:v>6.6993326676886422</c:v>
                </c:pt>
                <c:pt idx="329">
                  <c:v>6.7461413578651266</c:v>
                </c:pt>
                <c:pt idx="330">
                  <c:v>6.7726647727103151</c:v>
                </c:pt>
                <c:pt idx="331">
                  <c:v>6.7526039567723313</c:v>
                </c:pt>
                <c:pt idx="332">
                  <c:v>6.7148824814022454</c:v>
                </c:pt>
                <c:pt idx="333">
                  <c:v>6.6251386556608862</c:v>
                </c:pt>
                <c:pt idx="334">
                  <c:v>6.5193732980466264</c:v>
                </c:pt>
                <c:pt idx="335">
                  <c:v>6.3955835902026843</c:v>
                </c:pt>
                <c:pt idx="336">
                  <c:v>6.3148459355998501</c:v>
                </c:pt>
                <c:pt idx="337">
                  <c:v>6.2808140854130476</c:v>
                </c:pt>
                <c:pt idx="338">
                  <c:v>6.229035416082513</c:v>
                </c:pt>
                <c:pt idx="339">
                  <c:v>6.1897171482300299</c:v>
                </c:pt>
                <c:pt idx="340">
                  <c:v>6.1570194027728933</c:v>
                </c:pt>
                <c:pt idx="341">
                  <c:v>6.1110649652491089</c:v>
                </c:pt>
                <c:pt idx="342">
                  <c:v>6.0572739286899706</c:v>
                </c:pt>
                <c:pt idx="343">
                  <c:v>6.0301371634835679</c:v>
                </c:pt>
                <c:pt idx="344">
                  <c:v>5.9928286802440613</c:v>
                </c:pt>
                <c:pt idx="345">
                  <c:v>5.9324321517851457</c:v>
                </c:pt>
                <c:pt idx="346">
                  <c:v>5.8444453151015132</c:v>
                </c:pt>
                <c:pt idx="347">
                  <c:v>5.7942083712504395</c:v>
                </c:pt>
                <c:pt idx="348">
                  <c:v>5.7026574078221826</c:v>
                </c:pt>
                <c:pt idx="349">
                  <c:v>5.551259958181153</c:v>
                </c:pt>
                <c:pt idx="350">
                  <c:v>5.4870084376007693</c:v>
                </c:pt>
                <c:pt idx="351">
                  <c:v>5.3915860303526069</c:v>
                </c:pt>
                <c:pt idx="352">
                  <c:v>5.3338465104653014</c:v>
                </c:pt>
                <c:pt idx="353">
                  <c:v>5.2705246092469284</c:v>
                </c:pt>
                <c:pt idx="354">
                  <c:v>5.2132817180144722</c:v>
                </c:pt>
                <c:pt idx="355">
                  <c:v>5.12269307801769</c:v>
                </c:pt>
                <c:pt idx="356">
                  <c:v>5.0033201960639051</c:v>
                </c:pt>
                <c:pt idx="357">
                  <c:v>4.8694102906793244</c:v>
                </c:pt>
                <c:pt idx="358">
                  <c:v>4.763478478935407</c:v>
                </c:pt>
                <c:pt idx="359">
                  <c:v>4.718497393618085</c:v>
                </c:pt>
                <c:pt idx="360">
                  <c:v>4.6307763790824428</c:v>
                </c:pt>
                <c:pt idx="361">
                  <c:v>4.6032495675965155</c:v>
                </c:pt>
                <c:pt idx="362">
                  <c:v>4.564304365523256</c:v>
                </c:pt>
                <c:pt idx="363">
                  <c:v>4.6139717861197624</c:v>
                </c:pt>
                <c:pt idx="364">
                  <c:v>4.6868675949493781</c:v>
                </c:pt>
                <c:pt idx="365">
                  <c:v>4.7336771792927648</c:v>
                </c:pt>
                <c:pt idx="366">
                  <c:v>4.7352642283263782</c:v>
                </c:pt>
                <c:pt idx="367">
                  <c:v>4.6737189258313512</c:v>
                </c:pt>
                <c:pt idx="368">
                  <c:v>4.6364172610637242</c:v>
                </c:pt>
                <c:pt idx="369">
                  <c:v>4.6142514310766716</c:v>
                </c:pt>
                <c:pt idx="370">
                  <c:v>4.558269745897336</c:v>
                </c:pt>
                <c:pt idx="371">
                  <c:v>4.4937027257515769</c:v>
                </c:pt>
                <c:pt idx="372">
                  <c:v>4.4859461160881171</c:v>
                </c:pt>
                <c:pt idx="373">
                  <c:v>4.436578667445561</c:v>
                </c:pt>
                <c:pt idx="374">
                  <c:v>4.4174066236927612</c:v>
                </c:pt>
                <c:pt idx="375">
                  <c:v>4.4457692876672814</c:v>
                </c:pt>
                <c:pt idx="376">
                  <c:v>4.5414036634811863</c:v>
                </c:pt>
                <c:pt idx="377">
                  <c:v>4.6336330533203149</c:v>
                </c:pt>
                <c:pt idx="378">
                  <c:v>4.7848912774947197</c:v>
                </c:pt>
                <c:pt idx="379">
                  <c:v>4.9233588596830211</c:v>
                </c:pt>
                <c:pt idx="380">
                  <c:v>4.933620372574099</c:v>
                </c:pt>
                <c:pt idx="381">
                  <c:v>4.9666706532946412</c:v>
                </c:pt>
                <c:pt idx="382">
                  <c:v>4.9586539713049635</c:v>
                </c:pt>
                <c:pt idx="383">
                  <c:v>4.9574307311539316</c:v>
                </c:pt>
                <c:pt idx="384">
                  <c:v>4.9422589545842017</c:v>
                </c:pt>
                <c:pt idx="385">
                  <c:v>4.9288236398464784</c:v>
                </c:pt>
                <c:pt idx="386">
                  <c:v>4.9161070494931201</c:v>
                </c:pt>
                <c:pt idx="387">
                  <c:v>4.8878316677961005</c:v>
                </c:pt>
                <c:pt idx="388">
                  <c:v>4.8464816535629014</c:v>
                </c:pt>
                <c:pt idx="389">
                  <c:v>4.7483324937011604</c:v>
                </c:pt>
                <c:pt idx="390">
                  <c:v>4.6752427455303289</c:v>
                </c:pt>
                <c:pt idx="391">
                  <c:v>4.5420714906130604</c:v>
                </c:pt>
                <c:pt idx="392">
                  <c:v>4.3982596157416047</c:v>
                </c:pt>
                <c:pt idx="393">
                  <c:v>4.2328775323752508</c:v>
                </c:pt>
                <c:pt idx="394">
                  <c:v>4.0599369253384756</c:v>
                </c:pt>
                <c:pt idx="395">
                  <c:v>3.9515649268714776</c:v>
                </c:pt>
                <c:pt idx="396">
                  <c:v>3.8312683731241233</c:v>
                </c:pt>
                <c:pt idx="397">
                  <c:v>3.7699282289641576</c:v>
                </c:pt>
                <c:pt idx="398">
                  <c:v>3.7194816595347153</c:v>
                </c:pt>
                <c:pt idx="399">
                  <c:v>3.6335775078442842</c:v>
                </c:pt>
                <c:pt idx="400">
                  <c:v>3.5711180110235188</c:v>
                </c:pt>
                <c:pt idx="401">
                  <c:v>3.4708172189893398</c:v>
                </c:pt>
                <c:pt idx="402">
                  <c:v>3.4179823603384727</c:v>
                </c:pt>
                <c:pt idx="403">
                  <c:v>3.3720761257732335</c:v>
                </c:pt>
                <c:pt idx="404">
                  <c:v>3.336438423027587</c:v>
                </c:pt>
                <c:pt idx="405">
                  <c:v>3.2328443293571683</c:v>
                </c:pt>
                <c:pt idx="406">
                  <c:v>3.0856709361819736</c:v>
                </c:pt>
                <c:pt idx="407">
                  <c:v>2.9295071894538114</c:v>
                </c:pt>
                <c:pt idx="408">
                  <c:v>2.7604056375958002</c:v>
                </c:pt>
                <c:pt idx="409">
                  <c:v>2.5902575183473453</c:v>
                </c:pt>
                <c:pt idx="410">
                  <c:v>2.5117371961561967</c:v>
                </c:pt>
                <c:pt idx="411">
                  <c:v>2.4249211455085438</c:v>
                </c:pt>
                <c:pt idx="412">
                  <c:v>2.3956761124917629</c:v>
                </c:pt>
                <c:pt idx="413">
                  <c:v>2.3538295950905108</c:v>
                </c:pt>
                <c:pt idx="414">
                  <c:v>2.301001083325998</c:v>
                </c:pt>
                <c:pt idx="415">
                  <c:v>2.3156791085886654</c:v>
                </c:pt>
                <c:pt idx="416">
                  <c:v>2.3279218485655289</c:v>
                </c:pt>
                <c:pt idx="417">
                  <c:v>2.3414923473979479</c:v>
                </c:pt>
                <c:pt idx="418">
                  <c:v>2.3417408671645146</c:v>
                </c:pt>
                <c:pt idx="419">
                  <c:v>2.3412683776686145</c:v>
                </c:pt>
                <c:pt idx="420">
                  <c:v>2.3462897966550567</c:v>
                </c:pt>
                <c:pt idx="421">
                  <c:v>2.3462879123062947</c:v>
                </c:pt>
                <c:pt idx="422">
                  <c:v>2.350007479192235</c:v>
                </c:pt>
                <c:pt idx="423">
                  <c:v>2.3526177009263596</c:v>
                </c:pt>
                <c:pt idx="424">
                  <c:v>2.3666170615685798</c:v>
                </c:pt>
                <c:pt idx="425">
                  <c:v>2.3569685075128191</c:v>
                </c:pt>
                <c:pt idx="426">
                  <c:v>2.3526168614584879</c:v>
                </c:pt>
                <c:pt idx="427">
                  <c:v>2.3271204427288921</c:v>
                </c:pt>
                <c:pt idx="428">
                  <c:v>2.3004951014062223</c:v>
                </c:pt>
                <c:pt idx="429">
                  <c:v>2.287234593767379</c:v>
                </c:pt>
                <c:pt idx="430">
                  <c:v>2.3210406656693396</c:v>
                </c:pt>
                <c:pt idx="431">
                  <c:v>2.3553404756349994</c:v>
                </c:pt>
                <c:pt idx="432">
                  <c:v>2.3712159246145945</c:v>
                </c:pt>
                <c:pt idx="433">
                  <c:v>2.4061046539565543</c:v>
                </c:pt>
                <c:pt idx="434">
                  <c:v>2.3817788677072236</c:v>
                </c:pt>
                <c:pt idx="435">
                  <c:v>2.3877830462335652</c:v>
                </c:pt>
                <c:pt idx="436">
                  <c:v>2.421645774197668</c:v>
                </c:pt>
                <c:pt idx="437">
                  <c:v>2.4440320386376793</c:v>
                </c:pt>
                <c:pt idx="438">
                  <c:v>2.4497536469029124</c:v>
                </c:pt>
                <c:pt idx="439">
                  <c:v>2.4499179972579612</c:v>
                </c:pt>
                <c:pt idx="440">
                  <c:v>2.4584702889264309</c:v>
                </c:pt>
                <c:pt idx="441">
                  <c:v>2.49442337230388</c:v>
                </c:pt>
                <c:pt idx="442">
                  <c:v>2.4740919235796679</c:v>
                </c:pt>
                <c:pt idx="443">
                  <c:v>2.4579427838207488</c:v>
                </c:pt>
                <c:pt idx="444">
                  <c:v>2.4559174261802146</c:v>
                </c:pt>
                <c:pt idx="445">
                  <c:v>2.4185687243870464</c:v>
                </c:pt>
                <c:pt idx="446">
                  <c:v>2.3913387395615318</c:v>
                </c:pt>
                <c:pt idx="447">
                  <c:v>2.3834209821330452</c:v>
                </c:pt>
                <c:pt idx="448">
                  <c:v>2.3679675887561218</c:v>
                </c:pt>
                <c:pt idx="449">
                  <c:v>2.351182950614096</c:v>
                </c:pt>
                <c:pt idx="450">
                  <c:v>2.324280565488289</c:v>
                </c:pt>
                <c:pt idx="451">
                  <c:v>2.3041757363763375</c:v>
                </c:pt>
                <c:pt idx="452">
                  <c:v>2.2868945041754642</c:v>
                </c:pt>
                <c:pt idx="453">
                  <c:v>2.2765786669350252</c:v>
                </c:pt>
                <c:pt idx="454">
                  <c:v>2.2885477262732321</c:v>
                </c:pt>
                <c:pt idx="455">
                  <c:v>2.3081334343629134</c:v>
                </c:pt>
                <c:pt idx="456">
                  <c:v>2.3235118423586414</c:v>
                </c:pt>
                <c:pt idx="457">
                  <c:v>2.3185972009053861</c:v>
                </c:pt>
                <c:pt idx="458">
                  <c:v>2.3307695083584048</c:v>
                </c:pt>
                <c:pt idx="459">
                  <c:v>2.3407817284092074</c:v>
                </c:pt>
                <c:pt idx="460">
                  <c:v>2.3392012286675241</c:v>
                </c:pt>
                <c:pt idx="461">
                  <c:v>2.33442572594126</c:v>
                </c:pt>
                <c:pt idx="462">
                  <c:v>2.3103616689884965</c:v>
                </c:pt>
                <c:pt idx="463">
                  <c:v>2.2899770711516267</c:v>
                </c:pt>
                <c:pt idx="464">
                  <c:v>2.2676182468976336</c:v>
                </c:pt>
                <c:pt idx="465">
                  <c:v>2.253857753940478</c:v>
                </c:pt>
                <c:pt idx="466">
                  <c:v>2.2169328580283514</c:v>
                </c:pt>
                <c:pt idx="467">
                  <c:v>2.160642964739921</c:v>
                </c:pt>
                <c:pt idx="468">
                  <c:v>2.1156535528018821</c:v>
                </c:pt>
                <c:pt idx="469">
                  <c:v>2.0800159529644331</c:v>
                </c:pt>
                <c:pt idx="470">
                  <c:v>2.0484143464660396</c:v>
                </c:pt>
                <c:pt idx="471">
                  <c:v>2.0032811140986961</c:v>
                </c:pt>
                <c:pt idx="472">
                  <c:v>1.9803705053292273</c:v>
                </c:pt>
                <c:pt idx="473">
                  <c:v>1.9614422887861205</c:v>
                </c:pt>
                <c:pt idx="474">
                  <c:v>1.9501854701709891</c:v>
                </c:pt>
                <c:pt idx="475">
                  <c:v>1.9341711483990545</c:v>
                </c:pt>
                <c:pt idx="476">
                  <c:v>1.9075769168158963</c:v>
                </c:pt>
                <c:pt idx="477">
                  <c:v>1.8788263800898397</c:v>
                </c:pt>
                <c:pt idx="478">
                  <c:v>1.8821822950984242</c:v>
                </c:pt>
                <c:pt idx="479">
                  <c:v>1.8900529689524348</c:v>
                </c:pt>
                <c:pt idx="480">
                  <c:v>1.8995990086399077</c:v>
                </c:pt>
                <c:pt idx="481">
                  <c:v>1.8941608149540405</c:v>
                </c:pt>
                <c:pt idx="482">
                  <c:v>1.913400654194052</c:v>
                </c:pt>
                <c:pt idx="483">
                  <c:v>1.9632892889611566</c:v>
                </c:pt>
                <c:pt idx="484">
                  <c:v>1.985844340796342</c:v>
                </c:pt>
                <c:pt idx="485">
                  <c:v>2.0099948497225015</c:v>
                </c:pt>
                <c:pt idx="486">
                  <c:v>2.0254668752964622</c:v>
                </c:pt>
                <c:pt idx="487">
                  <c:v>2.0523935561115763</c:v>
                </c:pt>
                <c:pt idx="488">
                  <c:v>2.058926678261439</c:v>
                </c:pt>
                <c:pt idx="489">
                  <c:v>2.0886038829733917</c:v>
                </c:pt>
                <c:pt idx="490">
                  <c:v>2.0442802292434812</c:v>
                </c:pt>
                <c:pt idx="491">
                  <c:v>2.0615556341664543</c:v>
                </c:pt>
                <c:pt idx="492">
                  <c:v>2.0735588379051739</c:v>
                </c:pt>
                <c:pt idx="493">
                  <c:v>2.0653074386152599</c:v>
                </c:pt>
                <c:pt idx="494">
                  <c:v>2.0646776301406002</c:v>
                </c:pt>
                <c:pt idx="495">
                  <c:v>2.0636761125763523</c:v>
                </c:pt>
                <c:pt idx="496">
                  <c:v>2.0976760635362837</c:v>
                </c:pt>
                <c:pt idx="497">
                  <c:v>2.140517987658809</c:v>
                </c:pt>
                <c:pt idx="498">
                  <c:v>2.231624008273434</c:v>
                </c:pt>
                <c:pt idx="499">
                  <c:v>2.2910277246935613</c:v>
                </c:pt>
                <c:pt idx="500">
                  <c:v>2.3755297149212562</c:v>
                </c:pt>
                <c:pt idx="501">
                  <c:v>2.459091951980013</c:v>
                </c:pt>
                <c:pt idx="502">
                  <c:v>2.5124305321556313</c:v>
                </c:pt>
                <c:pt idx="503">
                  <c:v>2.5634178084864208</c:v>
                </c:pt>
                <c:pt idx="504">
                  <c:v>2.644059590940953</c:v>
                </c:pt>
                <c:pt idx="505">
                  <c:v>2.703431159955505</c:v>
                </c:pt>
                <c:pt idx="506">
                  <c:v>2.8204669673518219</c:v>
                </c:pt>
                <c:pt idx="507">
                  <c:v>2.9471904372501623</c:v>
                </c:pt>
                <c:pt idx="508">
                  <c:v>3.0432506037133393</c:v>
                </c:pt>
                <c:pt idx="509">
                  <c:v>3.1489369084712768</c:v>
                </c:pt>
                <c:pt idx="510">
                  <c:v>3.2758836357635217</c:v>
                </c:pt>
                <c:pt idx="511">
                  <c:v>3.4014560477811426</c:v>
                </c:pt>
                <c:pt idx="512">
                  <c:v>3.5066214046630129</c:v>
                </c:pt>
                <c:pt idx="513">
                  <c:v>3.6019917090543161</c:v>
                </c:pt>
                <c:pt idx="514">
                  <c:v>3.73698592598</c:v>
                </c:pt>
                <c:pt idx="515">
                  <c:v>3.8404322203864685</c:v>
                </c:pt>
                <c:pt idx="516">
                  <c:v>3.9864337572559569</c:v>
                </c:pt>
                <c:pt idx="517">
                  <c:v>4.1451312099456059</c:v>
                </c:pt>
                <c:pt idx="518">
                  <c:v>4.261381727509673</c:v>
                </c:pt>
                <c:pt idx="519">
                  <c:v>4.3436105108740355</c:v>
                </c:pt>
                <c:pt idx="520">
                  <c:v>4.4694026925204806</c:v>
                </c:pt>
                <c:pt idx="521">
                  <c:v>4.6106562031854743</c:v>
                </c:pt>
                <c:pt idx="522">
                  <c:v>4.7901047843979274</c:v>
                </c:pt>
                <c:pt idx="523">
                  <c:v>4.9595092846089681</c:v>
                </c:pt>
                <c:pt idx="524">
                  <c:v>5.1782864681239875</c:v>
                </c:pt>
                <c:pt idx="525">
                  <c:v>5.3428024063504447</c:v>
                </c:pt>
                <c:pt idx="526">
                  <c:v>5.5030440639166596</c:v>
                </c:pt>
                <c:pt idx="527">
                  <c:v>5.6224626705760254</c:v>
                </c:pt>
                <c:pt idx="528">
                  <c:v>5.7464841272416134</c:v>
                </c:pt>
                <c:pt idx="529">
                  <c:v>5.8414536506050068</c:v>
                </c:pt>
                <c:pt idx="530">
                  <c:v>5.8522859458192018</c:v>
                </c:pt>
                <c:pt idx="531">
                  <c:v>5.863086488527852</c:v>
                </c:pt>
                <c:pt idx="532">
                  <c:v>5.9340192938188556</c:v>
                </c:pt>
                <c:pt idx="533">
                  <c:v>6.0441837151207611</c:v>
                </c:pt>
                <c:pt idx="534">
                  <c:v>6.134565430618764</c:v>
                </c:pt>
                <c:pt idx="535">
                  <c:v>6.2088870676695977</c:v>
                </c:pt>
                <c:pt idx="536">
                  <c:v>6.201932308539245</c:v>
                </c:pt>
                <c:pt idx="537">
                  <c:v>6.1763571219030418</c:v>
                </c:pt>
                <c:pt idx="538">
                  <c:v>6.1623561952149641</c:v>
                </c:pt>
                <c:pt idx="539">
                  <c:v>6.1269675933364756</c:v>
                </c:pt>
                <c:pt idx="540">
                  <c:v>6.0969271466359967</c:v>
                </c:pt>
                <c:pt idx="541">
                  <c:v>6.0728334094771084</c:v>
                </c:pt>
                <c:pt idx="542">
                  <c:v>6.0672839864417796</c:v>
                </c:pt>
                <c:pt idx="543">
                  <c:v>6.0942153387208347</c:v>
                </c:pt>
                <c:pt idx="544">
                  <c:v>6.0533030581764571</c:v>
                </c:pt>
                <c:pt idx="545">
                  <c:v>6.0633366576886276</c:v>
                </c:pt>
                <c:pt idx="546">
                  <c:v>6.0597778180445223</c:v>
                </c:pt>
                <c:pt idx="547">
                  <c:v>6.081554782024738</c:v>
                </c:pt>
                <c:pt idx="548">
                  <c:v>6.1528437039999861</c:v>
                </c:pt>
                <c:pt idx="549">
                  <c:v>6.26930369123055</c:v>
                </c:pt>
                <c:pt idx="550">
                  <c:v>6.3932858394486134</c:v>
                </c:pt>
                <c:pt idx="551">
                  <c:v>6.4729670674885487</c:v>
                </c:pt>
                <c:pt idx="552">
                  <c:v>6.4596320623627808</c:v>
                </c:pt>
                <c:pt idx="553">
                  <c:v>6.514059617668476</c:v>
                </c:pt>
                <c:pt idx="554">
                  <c:v>6.5623520631465384</c:v>
                </c:pt>
                <c:pt idx="555">
                  <c:v>6.6641785066402743</c:v>
                </c:pt>
                <c:pt idx="556">
                  <c:v>6.7141174417461</c:v>
                </c:pt>
                <c:pt idx="557">
                  <c:v>6.7738986024456587</c:v>
                </c:pt>
                <c:pt idx="558">
                  <c:v>6.8119264742956567</c:v>
                </c:pt>
              </c:numCache>
            </c:numRef>
          </c:yVal>
        </c:ser>
        <c:axId val="68342528"/>
        <c:axId val="68344064"/>
      </c:scatterChart>
      <c:valAx>
        <c:axId val="68342528"/>
        <c:scaling>
          <c:orientation val="minMax"/>
        </c:scaling>
        <c:axPos val="b"/>
        <c:majorGridlines/>
        <c:minorGridlines/>
        <c:numFmt formatCode="dd/mm/yy;@" sourceLinked="1"/>
        <c:tickLblPos val="nextTo"/>
        <c:txPr>
          <a:bodyPr rot="-840000"/>
          <a:lstStyle/>
          <a:p>
            <a:pPr>
              <a:defRPr/>
            </a:pPr>
            <a:endParaRPr lang="cs-CZ"/>
          </a:p>
        </c:txPr>
        <c:crossAx val="68344064"/>
        <c:crosses val="autoZero"/>
        <c:crossBetween val="midCat"/>
        <c:majorUnit val="90"/>
        <c:minorUnit val="30"/>
      </c:valAx>
      <c:valAx>
        <c:axId val="68344064"/>
        <c:scaling>
          <c:orientation val="minMax"/>
        </c:scaling>
        <c:axPos val="l"/>
        <c:majorGridlines/>
        <c:numFmt formatCode="General" sourceLinked="1"/>
        <c:tickLblPos val="nextTo"/>
        <c:crossAx val="68342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val>
            <c:numRef>
              <c:f>'novostavba dny'!$S$1:$W$1</c:f>
              <c:numCache>
                <c:formatCode>General</c:formatCode>
                <c:ptCount val="3"/>
                <c:pt idx="0">
                  <c:v>2398.0237646607306</c:v>
                </c:pt>
                <c:pt idx="1">
                  <c:v>2725.2735445612971</c:v>
                </c:pt>
                <c:pt idx="2">
                  <c:v>2458.9387288938765</c:v>
                </c:pt>
              </c:numCache>
            </c:numRef>
          </c:val>
        </c:ser>
        <c:ser>
          <c:idx val="1"/>
          <c:order val="1"/>
          <c:val>
            <c:numRef>
              <c:f>'novostavba dny'!$S$2:$W$2</c:f>
              <c:numCache>
                <c:formatCode>General</c:formatCode>
                <c:ptCount val="3"/>
                <c:pt idx="0">
                  <c:v>2101.8203567667179</c:v>
                </c:pt>
                <c:pt idx="1">
                  <c:v>2514.80272182516</c:v>
                </c:pt>
                <c:pt idx="2">
                  <c:v>2346.9293125493018</c:v>
                </c:pt>
              </c:numCache>
            </c:numRef>
          </c:val>
        </c:ser>
        <c:axId val="74400896"/>
        <c:axId val="74402432"/>
      </c:barChart>
      <c:catAx>
        <c:axId val="74400896"/>
        <c:scaling>
          <c:orientation val="minMax"/>
        </c:scaling>
        <c:axPos val="b"/>
        <c:tickLblPos val="nextTo"/>
        <c:crossAx val="74402432"/>
        <c:crosses val="autoZero"/>
        <c:auto val="1"/>
        <c:lblAlgn val="ctr"/>
        <c:lblOffset val="100"/>
      </c:catAx>
      <c:valAx>
        <c:axId val="74402432"/>
        <c:scaling>
          <c:orientation val="minMax"/>
        </c:scaling>
        <c:axPos val="l"/>
        <c:majorGridlines/>
        <c:numFmt formatCode="General" sourceLinked="1"/>
        <c:tickLblPos val="nextTo"/>
        <c:crossAx val="74400896"/>
        <c:crosses val="autoZero"/>
        <c:crossBetween val="between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val>
            <c:numRef>
              <c:f>'novostavba dny'!$Z$1:$AA$1</c:f>
              <c:numCache>
                <c:formatCode>General</c:formatCode>
                <c:ptCount val="2"/>
                <c:pt idx="0">
                  <c:v>1.1364664457138378</c:v>
                </c:pt>
                <c:pt idx="1">
                  <c:v>1.0254021520265308</c:v>
                </c:pt>
              </c:numCache>
            </c:numRef>
          </c:val>
        </c:ser>
        <c:ser>
          <c:idx val="1"/>
          <c:order val="1"/>
          <c:val>
            <c:numRef>
              <c:f>'novostavba dny'!$Z$2:$AA$2</c:f>
              <c:numCache>
                <c:formatCode>General</c:formatCode>
                <c:ptCount val="2"/>
                <c:pt idx="0">
                  <c:v>1.1964879461410027</c:v>
                </c:pt>
                <c:pt idx="1">
                  <c:v>1.1166174620934974</c:v>
                </c:pt>
              </c:numCache>
            </c:numRef>
          </c:val>
        </c:ser>
        <c:axId val="74430720"/>
        <c:axId val="74432512"/>
      </c:barChart>
      <c:catAx>
        <c:axId val="74430720"/>
        <c:scaling>
          <c:orientation val="minMax"/>
        </c:scaling>
        <c:axPos val="b"/>
        <c:tickLblPos val="nextTo"/>
        <c:crossAx val="74432512"/>
        <c:crosses val="autoZero"/>
        <c:auto val="1"/>
        <c:lblAlgn val="ctr"/>
        <c:lblOffset val="100"/>
      </c:catAx>
      <c:valAx>
        <c:axId val="74432512"/>
        <c:scaling>
          <c:orientation val="minMax"/>
        </c:scaling>
        <c:axPos val="l"/>
        <c:majorGridlines/>
        <c:numFmt formatCode="General" sourceLinked="1"/>
        <c:tickLblPos val="nextTo"/>
        <c:crossAx val="74430720"/>
        <c:crosses val="autoZero"/>
        <c:crossBetween val="between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LKKB_HDD_30.0C!$A$38:$A$403</c:f>
              <c:numCache>
                <c:formatCode>d/m/yyyy</c:formatCode>
                <c:ptCount val="366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  <c:pt idx="31">
                  <c:v>42156</c:v>
                </c:pt>
                <c:pt idx="32">
                  <c:v>42157</c:v>
                </c:pt>
                <c:pt idx="33">
                  <c:v>42158</c:v>
                </c:pt>
                <c:pt idx="34">
                  <c:v>42159</c:v>
                </c:pt>
                <c:pt idx="35">
                  <c:v>42160</c:v>
                </c:pt>
                <c:pt idx="36">
                  <c:v>42161</c:v>
                </c:pt>
                <c:pt idx="37">
                  <c:v>42162</c:v>
                </c:pt>
                <c:pt idx="38">
                  <c:v>42163</c:v>
                </c:pt>
                <c:pt idx="39">
                  <c:v>42164</c:v>
                </c:pt>
                <c:pt idx="40">
                  <c:v>42165</c:v>
                </c:pt>
                <c:pt idx="41">
                  <c:v>42166</c:v>
                </c:pt>
                <c:pt idx="42">
                  <c:v>42167</c:v>
                </c:pt>
                <c:pt idx="43">
                  <c:v>42168</c:v>
                </c:pt>
                <c:pt idx="44">
                  <c:v>42169</c:v>
                </c:pt>
                <c:pt idx="45">
                  <c:v>42170</c:v>
                </c:pt>
                <c:pt idx="46">
                  <c:v>42171</c:v>
                </c:pt>
                <c:pt idx="47">
                  <c:v>42172</c:v>
                </c:pt>
                <c:pt idx="48">
                  <c:v>42173</c:v>
                </c:pt>
                <c:pt idx="49">
                  <c:v>42174</c:v>
                </c:pt>
                <c:pt idx="50">
                  <c:v>42175</c:v>
                </c:pt>
                <c:pt idx="51">
                  <c:v>42176</c:v>
                </c:pt>
                <c:pt idx="52">
                  <c:v>42177</c:v>
                </c:pt>
                <c:pt idx="53">
                  <c:v>42178</c:v>
                </c:pt>
                <c:pt idx="54">
                  <c:v>42179</c:v>
                </c:pt>
                <c:pt idx="55">
                  <c:v>42180</c:v>
                </c:pt>
                <c:pt idx="56">
                  <c:v>42181</c:v>
                </c:pt>
                <c:pt idx="57">
                  <c:v>42182</c:v>
                </c:pt>
                <c:pt idx="58">
                  <c:v>42183</c:v>
                </c:pt>
                <c:pt idx="59">
                  <c:v>42184</c:v>
                </c:pt>
                <c:pt idx="60">
                  <c:v>42185</c:v>
                </c:pt>
                <c:pt idx="61">
                  <c:v>42186</c:v>
                </c:pt>
                <c:pt idx="62">
                  <c:v>42187</c:v>
                </c:pt>
                <c:pt idx="63">
                  <c:v>42188</c:v>
                </c:pt>
                <c:pt idx="64">
                  <c:v>42189</c:v>
                </c:pt>
                <c:pt idx="65">
                  <c:v>42190</c:v>
                </c:pt>
                <c:pt idx="66">
                  <c:v>42191</c:v>
                </c:pt>
                <c:pt idx="67">
                  <c:v>42192</c:v>
                </c:pt>
                <c:pt idx="68">
                  <c:v>42193</c:v>
                </c:pt>
                <c:pt idx="69">
                  <c:v>42194</c:v>
                </c:pt>
                <c:pt idx="70">
                  <c:v>42195</c:v>
                </c:pt>
                <c:pt idx="71">
                  <c:v>42196</c:v>
                </c:pt>
                <c:pt idx="72">
                  <c:v>42197</c:v>
                </c:pt>
                <c:pt idx="73">
                  <c:v>42198</c:v>
                </c:pt>
                <c:pt idx="74">
                  <c:v>42199</c:v>
                </c:pt>
                <c:pt idx="75">
                  <c:v>42200</c:v>
                </c:pt>
                <c:pt idx="76">
                  <c:v>42201</c:v>
                </c:pt>
                <c:pt idx="77">
                  <c:v>42202</c:v>
                </c:pt>
                <c:pt idx="78">
                  <c:v>42203</c:v>
                </c:pt>
                <c:pt idx="79">
                  <c:v>42204</c:v>
                </c:pt>
                <c:pt idx="80">
                  <c:v>42205</c:v>
                </c:pt>
                <c:pt idx="81">
                  <c:v>42206</c:v>
                </c:pt>
                <c:pt idx="82">
                  <c:v>42207</c:v>
                </c:pt>
                <c:pt idx="83">
                  <c:v>42208</c:v>
                </c:pt>
                <c:pt idx="84">
                  <c:v>42209</c:v>
                </c:pt>
                <c:pt idx="85">
                  <c:v>42210</c:v>
                </c:pt>
                <c:pt idx="86">
                  <c:v>42211</c:v>
                </c:pt>
                <c:pt idx="87">
                  <c:v>42212</c:v>
                </c:pt>
                <c:pt idx="88">
                  <c:v>42213</c:v>
                </c:pt>
                <c:pt idx="89">
                  <c:v>42214</c:v>
                </c:pt>
                <c:pt idx="90">
                  <c:v>42215</c:v>
                </c:pt>
                <c:pt idx="91">
                  <c:v>42216</c:v>
                </c:pt>
                <c:pt idx="92">
                  <c:v>42217</c:v>
                </c:pt>
                <c:pt idx="93">
                  <c:v>42218</c:v>
                </c:pt>
                <c:pt idx="94">
                  <c:v>42219</c:v>
                </c:pt>
                <c:pt idx="95">
                  <c:v>42220</c:v>
                </c:pt>
                <c:pt idx="96">
                  <c:v>42221</c:v>
                </c:pt>
                <c:pt idx="97">
                  <c:v>42222</c:v>
                </c:pt>
                <c:pt idx="98">
                  <c:v>42223</c:v>
                </c:pt>
                <c:pt idx="99">
                  <c:v>42224</c:v>
                </c:pt>
                <c:pt idx="100">
                  <c:v>42225</c:v>
                </c:pt>
                <c:pt idx="101">
                  <c:v>42226</c:v>
                </c:pt>
                <c:pt idx="102">
                  <c:v>42227</c:v>
                </c:pt>
                <c:pt idx="103">
                  <c:v>42228</c:v>
                </c:pt>
                <c:pt idx="104">
                  <c:v>42229</c:v>
                </c:pt>
                <c:pt idx="105">
                  <c:v>42230</c:v>
                </c:pt>
                <c:pt idx="106">
                  <c:v>42231</c:v>
                </c:pt>
                <c:pt idx="107">
                  <c:v>42232</c:v>
                </c:pt>
                <c:pt idx="108">
                  <c:v>42233</c:v>
                </c:pt>
                <c:pt idx="109">
                  <c:v>42234</c:v>
                </c:pt>
                <c:pt idx="110">
                  <c:v>42235</c:v>
                </c:pt>
                <c:pt idx="111">
                  <c:v>42236</c:v>
                </c:pt>
                <c:pt idx="112">
                  <c:v>42237</c:v>
                </c:pt>
                <c:pt idx="113">
                  <c:v>42238</c:v>
                </c:pt>
                <c:pt idx="114">
                  <c:v>42239</c:v>
                </c:pt>
                <c:pt idx="115">
                  <c:v>42240</c:v>
                </c:pt>
                <c:pt idx="116">
                  <c:v>42241</c:v>
                </c:pt>
                <c:pt idx="117">
                  <c:v>42242</c:v>
                </c:pt>
                <c:pt idx="118">
                  <c:v>42243</c:v>
                </c:pt>
                <c:pt idx="119">
                  <c:v>42244</c:v>
                </c:pt>
                <c:pt idx="120">
                  <c:v>42245</c:v>
                </c:pt>
                <c:pt idx="121">
                  <c:v>42246</c:v>
                </c:pt>
                <c:pt idx="122">
                  <c:v>42247</c:v>
                </c:pt>
                <c:pt idx="123">
                  <c:v>42248</c:v>
                </c:pt>
                <c:pt idx="124">
                  <c:v>42249</c:v>
                </c:pt>
                <c:pt idx="125">
                  <c:v>42250</c:v>
                </c:pt>
                <c:pt idx="126">
                  <c:v>42251</c:v>
                </c:pt>
                <c:pt idx="127">
                  <c:v>42252</c:v>
                </c:pt>
                <c:pt idx="128">
                  <c:v>42253</c:v>
                </c:pt>
                <c:pt idx="129">
                  <c:v>42254</c:v>
                </c:pt>
                <c:pt idx="130">
                  <c:v>42255</c:v>
                </c:pt>
                <c:pt idx="131">
                  <c:v>42256</c:v>
                </c:pt>
                <c:pt idx="132">
                  <c:v>42257</c:v>
                </c:pt>
                <c:pt idx="133">
                  <c:v>42258</c:v>
                </c:pt>
                <c:pt idx="134">
                  <c:v>42259</c:v>
                </c:pt>
                <c:pt idx="135">
                  <c:v>42260</c:v>
                </c:pt>
                <c:pt idx="136">
                  <c:v>42261</c:v>
                </c:pt>
                <c:pt idx="137">
                  <c:v>42262</c:v>
                </c:pt>
                <c:pt idx="138">
                  <c:v>42263</c:v>
                </c:pt>
                <c:pt idx="139">
                  <c:v>42264</c:v>
                </c:pt>
                <c:pt idx="140">
                  <c:v>42265</c:v>
                </c:pt>
                <c:pt idx="141">
                  <c:v>42266</c:v>
                </c:pt>
                <c:pt idx="142">
                  <c:v>42267</c:v>
                </c:pt>
                <c:pt idx="143">
                  <c:v>42268</c:v>
                </c:pt>
                <c:pt idx="144">
                  <c:v>42269</c:v>
                </c:pt>
                <c:pt idx="145">
                  <c:v>42270</c:v>
                </c:pt>
                <c:pt idx="146">
                  <c:v>42271</c:v>
                </c:pt>
                <c:pt idx="147">
                  <c:v>42272</c:v>
                </c:pt>
                <c:pt idx="148">
                  <c:v>42273</c:v>
                </c:pt>
                <c:pt idx="149">
                  <c:v>42274</c:v>
                </c:pt>
                <c:pt idx="150">
                  <c:v>42275</c:v>
                </c:pt>
                <c:pt idx="151">
                  <c:v>42276</c:v>
                </c:pt>
                <c:pt idx="152">
                  <c:v>42277</c:v>
                </c:pt>
                <c:pt idx="153">
                  <c:v>42278</c:v>
                </c:pt>
                <c:pt idx="154">
                  <c:v>42279</c:v>
                </c:pt>
                <c:pt idx="155">
                  <c:v>42280</c:v>
                </c:pt>
                <c:pt idx="156">
                  <c:v>42281</c:v>
                </c:pt>
                <c:pt idx="157">
                  <c:v>42282</c:v>
                </c:pt>
                <c:pt idx="158">
                  <c:v>42283</c:v>
                </c:pt>
                <c:pt idx="159">
                  <c:v>42284</c:v>
                </c:pt>
                <c:pt idx="160">
                  <c:v>42285</c:v>
                </c:pt>
                <c:pt idx="161">
                  <c:v>42286</c:v>
                </c:pt>
                <c:pt idx="162">
                  <c:v>42287</c:v>
                </c:pt>
                <c:pt idx="163">
                  <c:v>42288</c:v>
                </c:pt>
                <c:pt idx="164">
                  <c:v>42289</c:v>
                </c:pt>
                <c:pt idx="165">
                  <c:v>42290</c:v>
                </c:pt>
                <c:pt idx="166">
                  <c:v>42291</c:v>
                </c:pt>
                <c:pt idx="167">
                  <c:v>42292</c:v>
                </c:pt>
                <c:pt idx="168">
                  <c:v>42293</c:v>
                </c:pt>
                <c:pt idx="169">
                  <c:v>42294</c:v>
                </c:pt>
                <c:pt idx="170">
                  <c:v>42295</c:v>
                </c:pt>
                <c:pt idx="171">
                  <c:v>42296</c:v>
                </c:pt>
                <c:pt idx="172">
                  <c:v>42297</c:v>
                </c:pt>
                <c:pt idx="173">
                  <c:v>42298</c:v>
                </c:pt>
                <c:pt idx="174">
                  <c:v>42299</c:v>
                </c:pt>
                <c:pt idx="175">
                  <c:v>42300</c:v>
                </c:pt>
                <c:pt idx="176">
                  <c:v>42301</c:v>
                </c:pt>
                <c:pt idx="177">
                  <c:v>42302</c:v>
                </c:pt>
                <c:pt idx="178">
                  <c:v>42303</c:v>
                </c:pt>
                <c:pt idx="179">
                  <c:v>42304</c:v>
                </c:pt>
                <c:pt idx="180">
                  <c:v>42305</c:v>
                </c:pt>
                <c:pt idx="181">
                  <c:v>42306</c:v>
                </c:pt>
                <c:pt idx="182">
                  <c:v>42307</c:v>
                </c:pt>
                <c:pt idx="183">
                  <c:v>42308</c:v>
                </c:pt>
                <c:pt idx="184">
                  <c:v>42309</c:v>
                </c:pt>
                <c:pt idx="185">
                  <c:v>42310</c:v>
                </c:pt>
                <c:pt idx="186">
                  <c:v>42311</c:v>
                </c:pt>
                <c:pt idx="187">
                  <c:v>42312</c:v>
                </c:pt>
                <c:pt idx="188">
                  <c:v>42313</c:v>
                </c:pt>
                <c:pt idx="189">
                  <c:v>42314</c:v>
                </c:pt>
                <c:pt idx="190">
                  <c:v>42315</c:v>
                </c:pt>
                <c:pt idx="191">
                  <c:v>42316</c:v>
                </c:pt>
                <c:pt idx="192">
                  <c:v>42317</c:v>
                </c:pt>
                <c:pt idx="193">
                  <c:v>42318</c:v>
                </c:pt>
                <c:pt idx="194">
                  <c:v>42319</c:v>
                </c:pt>
                <c:pt idx="195">
                  <c:v>42320</c:v>
                </c:pt>
                <c:pt idx="196">
                  <c:v>42321</c:v>
                </c:pt>
                <c:pt idx="197">
                  <c:v>42322</c:v>
                </c:pt>
                <c:pt idx="198">
                  <c:v>42323</c:v>
                </c:pt>
                <c:pt idx="199">
                  <c:v>42324</c:v>
                </c:pt>
                <c:pt idx="200">
                  <c:v>42325</c:v>
                </c:pt>
                <c:pt idx="201">
                  <c:v>42326</c:v>
                </c:pt>
                <c:pt idx="202">
                  <c:v>42327</c:v>
                </c:pt>
                <c:pt idx="203">
                  <c:v>42328</c:v>
                </c:pt>
                <c:pt idx="204">
                  <c:v>42329</c:v>
                </c:pt>
                <c:pt idx="205">
                  <c:v>42330</c:v>
                </c:pt>
                <c:pt idx="206">
                  <c:v>42331</c:v>
                </c:pt>
                <c:pt idx="207">
                  <c:v>42332</c:v>
                </c:pt>
                <c:pt idx="208">
                  <c:v>42333</c:v>
                </c:pt>
                <c:pt idx="209">
                  <c:v>42334</c:v>
                </c:pt>
                <c:pt idx="210">
                  <c:v>42335</c:v>
                </c:pt>
                <c:pt idx="211">
                  <c:v>42336</c:v>
                </c:pt>
                <c:pt idx="212">
                  <c:v>42337</c:v>
                </c:pt>
                <c:pt idx="213">
                  <c:v>42338</c:v>
                </c:pt>
                <c:pt idx="214">
                  <c:v>42339</c:v>
                </c:pt>
                <c:pt idx="215">
                  <c:v>42340</c:v>
                </c:pt>
                <c:pt idx="216">
                  <c:v>42341</c:v>
                </c:pt>
                <c:pt idx="217">
                  <c:v>42342</c:v>
                </c:pt>
                <c:pt idx="218">
                  <c:v>42343</c:v>
                </c:pt>
                <c:pt idx="219">
                  <c:v>42344</c:v>
                </c:pt>
                <c:pt idx="220">
                  <c:v>42345</c:v>
                </c:pt>
                <c:pt idx="221">
                  <c:v>42346</c:v>
                </c:pt>
                <c:pt idx="222">
                  <c:v>42347</c:v>
                </c:pt>
                <c:pt idx="223">
                  <c:v>42348</c:v>
                </c:pt>
                <c:pt idx="224">
                  <c:v>42349</c:v>
                </c:pt>
                <c:pt idx="225">
                  <c:v>42350</c:v>
                </c:pt>
                <c:pt idx="226">
                  <c:v>42351</c:v>
                </c:pt>
                <c:pt idx="227">
                  <c:v>42352</c:v>
                </c:pt>
                <c:pt idx="228">
                  <c:v>42353</c:v>
                </c:pt>
                <c:pt idx="229">
                  <c:v>42354</c:v>
                </c:pt>
                <c:pt idx="230">
                  <c:v>42355</c:v>
                </c:pt>
                <c:pt idx="231">
                  <c:v>42356</c:v>
                </c:pt>
                <c:pt idx="232">
                  <c:v>42357</c:v>
                </c:pt>
                <c:pt idx="233">
                  <c:v>42358</c:v>
                </c:pt>
                <c:pt idx="234">
                  <c:v>42359</c:v>
                </c:pt>
                <c:pt idx="235">
                  <c:v>42360</c:v>
                </c:pt>
                <c:pt idx="236">
                  <c:v>42361</c:v>
                </c:pt>
                <c:pt idx="237">
                  <c:v>42362</c:v>
                </c:pt>
                <c:pt idx="238">
                  <c:v>42363</c:v>
                </c:pt>
                <c:pt idx="239">
                  <c:v>42364</c:v>
                </c:pt>
                <c:pt idx="240">
                  <c:v>42365</c:v>
                </c:pt>
                <c:pt idx="241">
                  <c:v>42366</c:v>
                </c:pt>
                <c:pt idx="242">
                  <c:v>42367</c:v>
                </c:pt>
                <c:pt idx="243">
                  <c:v>42368</c:v>
                </c:pt>
                <c:pt idx="244">
                  <c:v>42369</c:v>
                </c:pt>
                <c:pt idx="245">
                  <c:v>42370</c:v>
                </c:pt>
                <c:pt idx="246">
                  <c:v>42371</c:v>
                </c:pt>
                <c:pt idx="247">
                  <c:v>42372</c:v>
                </c:pt>
                <c:pt idx="248">
                  <c:v>42373</c:v>
                </c:pt>
                <c:pt idx="249">
                  <c:v>42374</c:v>
                </c:pt>
                <c:pt idx="250">
                  <c:v>42375</c:v>
                </c:pt>
                <c:pt idx="251">
                  <c:v>42376</c:v>
                </c:pt>
                <c:pt idx="252">
                  <c:v>42377</c:v>
                </c:pt>
                <c:pt idx="253">
                  <c:v>42378</c:v>
                </c:pt>
                <c:pt idx="254">
                  <c:v>42379</c:v>
                </c:pt>
                <c:pt idx="255">
                  <c:v>42380</c:v>
                </c:pt>
                <c:pt idx="256">
                  <c:v>42381</c:v>
                </c:pt>
                <c:pt idx="257">
                  <c:v>42382</c:v>
                </c:pt>
                <c:pt idx="258">
                  <c:v>42383</c:v>
                </c:pt>
                <c:pt idx="259">
                  <c:v>42384</c:v>
                </c:pt>
                <c:pt idx="260">
                  <c:v>42385</c:v>
                </c:pt>
                <c:pt idx="261">
                  <c:v>42386</c:v>
                </c:pt>
                <c:pt idx="262">
                  <c:v>42387</c:v>
                </c:pt>
                <c:pt idx="263">
                  <c:v>42388</c:v>
                </c:pt>
                <c:pt idx="264">
                  <c:v>42389</c:v>
                </c:pt>
                <c:pt idx="265">
                  <c:v>42390</c:v>
                </c:pt>
                <c:pt idx="266">
                  <c:v>42391</c:v>
                </c:pt>
                <c:pt idx="267">
                  <c:v>42392</c:v>
                </c:pt>
                <c:pt idx="268">
                  <c:v>42393</c:v>
                </c:pt>
                <c:pt idx="269">
                  <c:v>42394</c:v>
                </c:pt>
                <c:pt idx="270">
                  <c:v>42395</c:v>
                </c:pt>
                <c:pt idx="271">
                  <c:v>42396</c:v>
                </c:pt>
                <c:pt idx="272">
                  <c:v>42397</c:v>
                </c:pt>
                <c:pt idx="273">
                  <c:v>42398</c:v>
                </c:pt>
                <c:pt idx="274">
                  <c:v>42399</c:v>
                </c:pt>
                <c:pt idx="275">
                  <c:v>42400</c:v>
                </c:pt>
                <c:pt idx="276">
                  <c:v>42401</c:v>
                </c:pt>
                <c:pt idx="277">
                  <c:v>42402</c:v>
                </c:pt>
                <c:pt idx="278">
                  <c:v>42403</c:v>
                </c:pt>
                <c:pt idx="279">
                  <c:v>42404</c:v>
                </c:pt>
                <c:pt idx="280">
                  <c:v>42405</c:v>
                </c:pt>
                <c:pt idx="281">
                  <c:v>42406</c:v>
                </c:pt>
                <c:pt idx="282">
                  <c:v>42407</c:v>
                </c:pt>
                <c:pt idx="283">
                  <c:v>42408</c:v>
                </c:pt>
                <c:pt idx="284">
                  <c:v>42409</c:v>
                </c:pt>
                <c:pt idx="285">
                  <c:v>42410</c:v>
                </c:pt>
                <c:pt idx="286">
                  <c:v>42411</c:v>
                </c:pt>
                <c:pt idx="287">
                  <c:v>42412</c:v>
                </c:pt>
                <c:pt idx="288">
                  <c:v>42413</c:v>
                </c:pt>
                <c:pt idx="289">
                  <c:v>42414</c:v>
                </c:pt>
                <c:pt idx="290">
                  <c:v>42415</c:v>
                </c:pt>
                <c:pt idx="291">
                  <c:v>42416</c:v>
                </c:pt>
                <c:pt idx="292">
                  <c:v>42417</c:v>
                </c:pt>
                <c:pt idx="293">
                  <c:v>42418</c:v>
                </c:pt>
                <c:pt idx="294">
                  <c:v>42419</c:v>
                </c:pt>
                <c:pt idx="295">
                  <c:v>42420</c:v>
                </c:pt>
                <c:pt idx="296">
                  <c:v>42421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42427</c:v>
                </c:pt>
                <c:pt idx="303">
                  <c:v>42428</c:v>
                </c:pt>
                <c:pt idx="304">
                  <c:v>42429</c:v>
                </c:pt>
                <c:pt idx="305">
                  <c:v>42430</c:v>
                </c:pt>
                <c:pt idx="306">
                  <c:v>42431</c:v>
                </c:pt>
                <c:pt idx="307">
                  <c:v>42432</c:v>
                </c:pt>
                <c:pt idx="308">
                  <c:v>42433</c:v>
                </c:pt>
                <c:pt idx="309">
                  <c:v>42434</c:v>
                </c:pt>
                <c:pt idx="310">
                  <c:v>42435</c:v>
                </c:pt>
                <c:pt idx="311">
                  <c:v>42436</c:v>
                </c:pt>
                <c:pt idx="312">
                  <c:v>42437</c:v>
                </c:pt>
                <c:pt idx="313">
                  <c:v>42438</c:v>
                </c:pt>
                <c:pt idx="314">
                  <c:v>42439</c:v>
                </c:pt>
                <c:pt idx="315">
                  <c:v>42440</c:v>
                </c:pt>
                <c:pt idx="316">
                  <c:v>42441</c:v>
                </c:pt>
                <c:pt idx="317">
                  <c:v>42442</c:v>
                </c:pt>
                <c:pt idx="318">
                  <c:v>42443</c:v>
                </c:pt>
                <c:pt idx="319">
                  <c:v>42444</c:v>
                </c:pt>
                <c:pt idx="320">
                  <c:v>42445</c:v>
                </c:pt>
                <c:pt idx="321">
                  <c:v>42446</c:v>
                </c:pt>
                <c:pt idx="322">
                  <c:v>42447</c:v>
                </c:pt>
                <c:pt idx="323">
                  <c:v>42448</c:v>
                </c:pt>
                <c:pt idx="324">
                  <c:v>42449</c:v>
                </c:pt>
                <c:pt idx="325">
                  <c:v>42450</c:v>
                </c:pt>
                <c:pt idx="326">
                  <c:v>42451</c:v>
                </c:pt>
                <c:pt idx="327">
                  <c:v>42452</c:v>
                </c:pt>
                <c:pt idx="328">
                  <c:v>42453</c:v>
                </c:pt>
                <c:pt idx="329">
                  <c:v>42454</c:v>
                </c:pt>
                <c:pt idx="330">
                  <c:v>42455</c:v>
                </c:pt>
                <c:pt idx="331">
                  <c:v>42456</c:v>
                </c:pt>
                <c:pt idx="332">
                  <c:v>42457</c:v>
                </c:pt>
                <c:pt idx="333">
                  <c:v>42458</c:v>
                </c:pt>
                <c:pt idx="334">
                  <c:v>42459</c:v>
                </c:pt>
                <c:pt idx="335">
                  <c:v>42460</c:v>
                </c:pt>
                <c:pt idx="336">
                  <c:v>42461</c:v>
                </c:pt>
                <c:pt idx="337">
                  <c:v>42462</c:v>
                </c:pt>
                <c:pt idx="338">
                  <c:v>42463</c:v>
                </c:pt>
                <c:pt idx="339">
                  <c:v>42464</c:v>
                </c:pt>
                <c:pt idx="340">
                  <c:v>42465</c:v>
                </c:pt>
                <c:pt idx="341">
                  <c:v>42466</c:v>
                </c:pt>
                <c:pt idx="342">
                  <c:v>42467</c:v>
                </c:pt>
                <c:pt idx="343">
                  <c:v>42468</c:v>
                </c:pt>
                <c:pt idx="344">
                  <c:v>42469</c:v>
                </c:pt>
                <c:pt idx="345">
                  <c:v>42470</c:v>
                </c:pt>
                <c:pt idx="346">
                  <c:v>42471</c:v>
                </c:pt>
                <c:pt idx="347">
                  <c:v>42472</c:v>
                </c:pt>
                <c:pt idx="348">
                  <c:v>42473</c:v>
                </c:pt>
                <c:pt idx="349">
                  <c:v>42474</c:v>
                </c:pt>
                <c:pt idx="350">
                  <c:v>42475</c:v>
                </c:pt>
                <c:pt idx="351">
                  <c:v>42476</c:v>
                </c:pt>
                <c:pt idx="352">
                  <c:v>42477</c:v>
                </c:pt>
                <c:pt idx="353">
                  <c:v>42478</c:v>
                </c:pt>
                <c:pt idx="354">
                  <c:v>42479</c:v>
                </c:pt>
                <c:pt idx="355">
                  <c:v>42480</c:v>
                </c:pt>
                <c:pt idx="356">
                  <c:v>42481</c:v>
                </c:pt>
                <c:pt idx="357">
                  <c:v>42482</c:v>
                </c:pt>
                <c:pt idx="358">
                  <c:v>42483</c:v>
                </c:pt>
                <c:pt idx="359">
                  <c:v>42484</c:v>
                </c:pt>
                <c:pt idx="360">
                  <c:v>42485</c:v>
                </c:pt>
                <c:pt idx="361">
                  <c:v>42486</c:v>
                </c:pt>
                <c:pt idx="362">
                  <c:v>42487</c:v>
                </c:pt>
                <c:pt idx="363">
                  <c:v>42488</c:v>
                </c:pt>
                <c:pt idx="364">
                  <c:v>42489</c:v>
                </c:pt>
                <c:pt idx="365">
                  <c:v>42490</c:v>
                </c:pt>
              </c:numCache>
            </c:numRef>
          </c:xVal>
          <c:yVal>
            <c:numRef>
              <c:f>LKKB_HDD_30.0C!$N$38:$N$403</c:f>
              <c:numCache>
                <c:formatCode>General</c:formatCode>
                <c:ptCount val="366"/>
                <c:pt idx="0">
                  <c:v>12.033333333333339</c:v>
                </c:pt>
                <c:pt idx="1">
                  <c:v>12.176666666666671</c:v>
                </c:pt>
                <c:pt idx="2">
                  <c:v>12.460000000000004</c:v>
                </c:pt>
                <c:pt idx="3">
                  <c:v>12.703333333333338</c:v>
                </c:pt>
                <c:pt idx="4">
                  <c:v>12.713333333333336</c:v>
                </c:pt>
                <c:pt idx="5">
                  <c:v>12.663333333333334</c:v>
                </c:pt>
                <c:pt idx="6">
                  <c:v>12.763333333333334</c:v>
                </c:pt>
                <c:pt idx="7">
                  <c:v>12.863333333333335</c:v>
                </c:pt>
                <c:pt idx="8">
                  <c:v>12.913333333333332</c:v>
                </c:pt>
                <c:pt idx="9">
                  <c:v>12.939999999999998</c:v>
                </c:pt>
                <c:pt idx="10">
                  <c:v>12.899999999999999</c:v>
                </c:pt>
                <c:pt idx="11">
                  <c:v>12.766666666666667</c:v>
                </c:pt>
                <c:pt idx="12">
                  <c:v>12.983333333333333</c:v>
                </c:pt>
                <c:pt idx="13">
                  <c:v>13.263333333333334</c:v>
                </c:pt>
                <c:pt idx="14">
                  <c:v>13.436666666666669</c:v>
                </c:pt>
                <c:pt idx="15">
                  <c:v>13.600000000000001</c:v>
                </c:pt>
                <c:pt idx="16">
                  <c:v>13.856666666666666</c:v>
                </c:pt>
                <c:pt idx="17">
                  <c:v>14.136666666666667</c:v>
                </c:pt>
                <c:pt idx="18">
                  <c:v>14.356666666666664</c:v>
                </c:pt>
                <c:pt idx="19">
                  <c:v>14.336666666666664</c:v>
                </c:pt>
                <c:pt idx="20">
                  <c:v>14.499999999999998</c:v>
                </c:pt>
                <c:pt idx="21">
                  <c:v>14.803333333333333</c:v>
                </c:pt>
                <c:pt idx="22">
                  <c:v>15.026666666666664</c:v>
                </c:pt>
                <c:pt idx="23">
                  <c:v>15.079999999999995</c:v>
                </c:pt>
                <c:pt idx="24">
                  <c:v>15.016666666666662</c:v>
                </c:pt>
                <c:pt idx="25">
                  <c:v>15.119999999999997</c:v>
                </c:pt>
                <c:pt idx="26">
                  <c:v>15.149999999999999</c:v>
                </c:pt>
                <c:pt idx="27">
                  <c:v>15.369999999999997</c:v>
                </c:pt>
                <c:pt idx="28">
                  <c:v>15.66333333333333</c:v>
                </c:pt>
                <c:pt idx="29">
                  <c:v>15.963333333333333</c:v>
                </c:pt>
                <c:pt idx="30">
                  <c:v>16.056666666666665</c:v>
                </c:pt>
                <c:pt idx="31">
                  <c:v>16.106666666666666</c:v>
                </c:pt>
                <c:pt idx="32">
                  <c:v>16.086666666666666</c:v>
                </c:pt>
                <c:pt idx="33">
                  <c:v>16.083333333333332</c:v>
                </c:pt>
                <c:pt idx="34">
                  <c:v>16.153333333333332</c:v>
                </c:pt>
                <c:pt idx="35">
                  <c:v>16.18</c:v>
                </c:pt>
                <c:pt idx="36">
                  <c:v>16.213333333333331</c:v>
                </c:pt>
                <c:pt idx="37">
                  <c:v>16.23</c:v>
                </c:pt>
                <c:pt idx="38">
                  <c:v>16.170000000000002</c:v>
                </c:pt>
                <c:pt idx="39">
                  <c:v>16.086666666666666</c:v>
                </c:pt>
                <c:pt idx="40">
                  <c:v>16.173333333333336</c:v>
                </c:pt>
                <c:pt idx="41">
                  <c:v>16.420000000000002</c:v>
                </c:pt>
                <c:pt idx="42">
                  <c:v>16.583333333333332</c:v>
                </c:pt>
                <c:pt idx="43">
                  <c:v>16.649999999999999</c:v>
                </c:pt>
                <c:pt idx="44">
                  <c:v>16.786666666666665</c:v>
                </c:pt>
                <c:pt idx="45">
                  <c:v>16.993333333333332</c:v>
                </c:pt>
                <c:pt idx="46">
                  <c:v>17.110000000000003</c:v>
                </c:pt>
                <c:pt idx="47">
                  <c:v>17.213333333333331</c:v>
                </c:pt>
                <c:pt idx="48">
                  <c:v>17.266666666666666</c:v>
                </c:pt>
                <c:pt idx="49">
                  <c:v>17.523333333333333</c:v>
                </c:pt>
                <c:pt idx="50">
                  <c:v>17.753333333333337</c:v>
                </c:pt>
                <c:pt idx="51">
                  <c:v>17.8</c:v>
                </c:pt>
                <c:pt idx="52">
                  <c:v>17.966666666666672</c:v>
                </c:pt>
                <c:pt idx="53">
                  <c:v>18.166666666666671</c:v>
                </c:pt>
                <c:pt idx="54">
                  <c:v>18.343333333333337</c:v>
                </c:pt>
                <c:pt idx="55">
                  <c:v>18.329999999999998</c:v>
                </c:pt>
                <c:pt idx="56">
                  <c:v>18.323333333333331</c:v>
                </c:pt>
                <c:pt idx="57">
                  <c:v>18.323333333333334</c:v>
                </c:pt>
                <c:pt idx="58">
                  <c:v>18.233333333333334</c:v>
                </c:pt>
                <c:pt idx="59">
                  <c:v>18.189999999999998</c:v>
                </c:pt>
                <c:pt idx="60">
                  <c:v>18.296666666666667</c:v>
                </c:pt>
                <c:pt idx="61">
                  <c:v>18.536666666666669</c:v>
                </c:pt>
                <c:pt idx="62">
                  <c:v>18.889999999999997</c:v>
                </c:pt>
                <c:pt idx="63">
                  <c:v>19.273333333333333</c:v>
                </c:pt>
                <c:pt idx="64">
                  <c:v>19.683333333333334</c:v>
                </c:pt>
                <c:pt idx="65">
                  <c:v>20.02</c:v>
                </c:pt>
                <c:pt idx="66">
                  <c:v>20.416666666666668</c:v>
                </c:pt>
                <c:pt idx="67">
                  <c:v>20.813333333333333</c:v>
                </c:pt>
                <c:pt idx="68">
                  <c:v>21.116666666666667</c:v>
                </c:pt>
                <c:pt idx="69">
                  <c:v>21.456666666666667</c:v>
                </c:pt>
                <c:pt idx="70">
                  <c:v>21.676666666666673</c:v>
                </c:pt>
                <c:pt idx="71">
                  <c:v>21.670000000000005</c:v>
                </c:pt>
                <c:pt idx="72">
                  <c:v>21.65666666666667</c:v>
                </c:pt>
                <c:pt idx="73">
                  <c:v>21.713333333333335</c:v>
                </c:pt>
                <c:pt idx="74">
                  <c:v>21.663333333333338</c:v>
                </c:pt>
                <c:pt idx="75">
                  <c:v>21.516666666666673</c:v>
                </c:pt>
                <c:pt idx="76">
                  <c:v>21.350000000000005</c:v>
                </c:pt>
                <c:pt idx="77">
                  <c:v>21.240000000000002</c:v>
                </c:pt>
                <c:pt idx="78">
                  <c:v>21.143333333333334</c:v>
                </c:pt>
                <c:pt idx="79">
                  <c:v>21.050000000000004</c:v>
                </c:pt>
                <c:pt idx="80">
                  <c:v>21.036666666666669</c:v>
                </c:pt>
                <c:pt idx="81">
                  <c:v>21.049999999999997</c:v>
                </c:pt>
                <c:pt idx="82">
                  <c:v>21.09666666666666</c:v>
                </c:pt>
                <c:pt idx="83">
                  <c:v>21.286666666666658</c:v>
                </c:pt>
                <c:pt idx="84">
                  <c:v>21.633333333333326</c:v>
                </c:pt>
                <c:pt idx="85">
                  <c:v>21.979999999999997</c:v>
                </c:pt>
                <c:pt idx="86">
                  <c:v>22.27666666666666</c:v>
                </c:pt>
                <c:pt idx="87">
                  <c:v>22.449999999999996</c:v>
                </c:pt>
                <c:pt idx="88">
                  <c:v>22.733333333333334</c:v>
                </c:pt>
                <c:pt idx="89">
                  <c:v>22.97666666666667</c:v>
                </c:pt>
                <c:pt idx="90">
                  <c:v>23.183333333333334</c:v>
                </c:pt>
                <c:pt idx="91">
                  <c:v>23.29</c:v>
                </c:pt>
                <c:pt idx="92">
                  <c:v>23.18</c:v>
                </c:pt>
                <c:pt idx="93">
                  <c:v>22.889999999999997</c:v>
                </c:pt>
                <c:pt idx="94">
                  <c:v>22.54</c:v>
                </c:pt>
                <c:pt idx="95">
                  <c:v>22.316666666666663</c:v>
                </c:pt>
                <c:pt idx="96">
                  <c:v>22.046666666666663</c:v>
                </c:pt>
                <c:pt idx="97">
                  <c:v>21.793333333333329</c:v>
                </c:pt>
                <c:pt idx="98">
                  <c:v>21.653333333333329</c:v>
                </c:pt>
                <c:pt idx="99">
                  <c:v>21.473333333333326</c:v>
                </c:pt>
                <c:pt idx="100">
                  <c:v>21.426666666666666</c:v>
                </c:pt>
                <c:pt idx="101">
                  <c:v>21.436666666666664</c:v>
                </c:pt>
                <c:pt idx="102">
                  <c:v>21.463333333333331</c:v>
                </c:pt>
                <c:pt idx="103">
                  <c:v>21.52333333333333</c:v>
                </c:pt>
                <c:pt idx="104">
                  <c:v>21.726666666666663</c:v>
                </c:pt>
                <c:pt idx="105">
                  <c:v>21.926666666666666</c:v>
                </c:pt>
                <c:pt idx="106">
                  <c:v>22.19</c:v>
                </c:pt>
                <c:pt idx="107">
                  <c:v>22.383333333333333</c:v>
                </c:pt>
                <c:pt idx="108">
                  <c:v>22.526666666666664</c:v>
                </c:pt>
                <c:pt idx="109">
                  <c:v>22.32</c:v>
                </c:pt>
                <c:pt idx="110">
                  <c:v>22.02</c:v>
                </c:pt>
                <c:pt idx="111">
                  <c:v>21.766666666666666</c:v>
                </c:pt>
                <c:pt idx="112">
                  <c:v>21.399999999999995</c:v>
                </c:pt>
                <c:pt idx="113">
                  <c:v>20.91333333333333</c:v>
                </c:pt>
                <c:pt idx="114">
                  <c:v>20.40666666666667</c:v>
                </c:pt>
                <c:pt idx="115">
                  <c:v>20.003333333333334</c:v>
                </c:pt>
                <c:pt idx="116">
                  <c:v>19.54666666666667</c:v>
                </c:pt>
                <c:pt idx="117">
                  <c:v>19.050000000000008</c:v>
                </c:pt>
                <c:pt idx="118">
                  <c:v>18.606666666666673</c:v>
                </c:pt>
                <c:pt idx="119">
                  <c:v>18.236666666666672</c:v>
                </c:pt>
                <c:pt idx="120">
                  <c:v>17.950000000000006</c:v>
                </c:pt>
                <c:pt idx="121">
                  <c:v>17.646666666666668</c:v>
                </c:pt>
                <c:pt idx="122">
                  <c:v>17.483333333333338</c:v>
                </c:pt>
                <c:pt idx="123">
                  <c:v>17.510000000000002</c:v>
                </c:pt>
                <c:pt idx="124">
                  <c:v>17.696666666666669</c:v>
                </c:pt>
                <c:pt idx="125">
                  <c:v>17.700000000000003</c:v>
                </c:pt>
                <c:pt idx="126">
                  <c:v>17.640000000000004</c:v>
                </c:pt>
                <c:pt idx="127">
                  <c:v>17.453333333333333</c:v>
                </c:pt>
                <c:pt idx="128">
                  <c:v>17.293333333333337</c:v>
                </c:pt>
                <c:pt idx="129">
                  <c:v>17.163333333333338</c:v>
                </c:pt>
                <c:pt idx="130">
                  <c:v>16.90666666666667</c:v>
                </c:pt>
                <c:pt idx="131">
                  <c:v>16.720000000000002</c:v>
                </c:pt>
                <c:pt idx="132">
                  <c:v>16.553333333333335</c:v>
                </c:pt>
                <c:pt idx="133">
                  <c:v>16.309999999999999</c:v>
                </c:pt>
                <c:pt idx="134">
                  <c:v>15.950000000000001</c:v>
                </c:pt>
                <c:pt idx="135">
                  <c:v>15.613333333333335</c:v>
                </c:pt>
                <c:pt idx="136">
                  <c:v>15.17</c:v>
                </c:pt>
                <c:pt idx="137">
                  <c:v>14.653333333333336</c:v>
                </c:pt>
                <c:pt idx="138">
                  <c:v>14.083333333333336</c:v>
                </c:pt>
                <c:pt idx="139">
                  <c:v>13.890000000000004</c:v>
                </c:pt>
                <c:pt idx="140">
                  <c:v>13.763333333333337</c:v>
                </c:pt>
                <c:pt idx="141">
                  <c:v>13.64666666666667</c:v>
                </c:pt>
                <c:pt idx="142">
                  <c:v>13.620000000000003</c:v>
                </c:pt>
                <c:pt idx="143">
                  <c:v>13.65666666666667</c:v>
                </c:pt>
                <c:pt idx="144">
                  <c:v>13.723333333333334</c:v>
                </c:pt>
                <c:pt idx="145">
                  <c:v>13.72</c:v>
                </c:pt>
                <c:pt idx="146">
                  <c:v>13.653333333333334</c:v>
                </c:pt>
                <c:pt idx="147">
                  <c:v>13.55</c:v>
                </c:pt>
                <c:pt idx="148">
                  <c:v>13.29</c:v>
                </c:pt>
                <c:pt idx="149">
                  <c:v>12.889999999999999</c:v>
                </c:pt>
                <c:pt idx="150">
                  <c:v>12.37</c:v>
                </c:pt>
                <c:pt idx="151">
                  <c:v>12</c:v>
                </c:pt>
                <c:pt idx="152">
                  <c:v>11.74</c:v>
                </c:pt>
                <c:pt idx="153">
                  <c:v>11.403333333333332</c:v>
                </c:pt>
                <c:pt idx="154">
                  <c:v>10.933333333333334</c:v>
                </c:pt>
                <c:pt idx="155">
                  <c:v>10.57</c:v>
                </c:pt>
                <c:pt idx="156">
                  <c:v>10.300000000000002</c:v>
                </c:pt>
                <c:pt idx="157">
                  <c:v>10.069999999999999</c:v>
                </c:pt>
                <c:pt idx="158">
                  <c:v>9.9199999999999982</c:v>
                </c:pt>
                <c:pt idx="159">
                  <c:v>9.7666666666666675</c:v>
                </c:pt>
                <c:pt idx="160">
                  <c:v>9.6666666666666661</c:v>
                </c:pt>
                <c:pt idx="161">
                  <c:v>9.4466666666666654</c:v>
                </c:pt>
                <c:pt idx="162">
                  <c:v>9.2233333333333309</c:v>
                </c:pt>
                <c:pt idx="163">
                  <c:v>9.0466666666666651</c:v>
                </c:pt>
                <c:pt idx="164">
                  <c:v>8.9266666666666659</c:v>
                </c:pt>
                <c:pt idx="165">
                  <c:v>8.793333333333333</c:v>
                </c:pt>
                <c:pt idx="166">
                  <c:v>8.7033333333333349</c:v>
                </c:pt>
                <c:pt idx="167">
                  <c:v>8.6766666666666676</c:v>
                </c:pt>
                <c:pt idx="168">
                  <c:v>8.6999999999999993</c:v>
                </c:pt>
                <c:pt idx="169">
                  <c:v>8.586666666666666</c:v>
                </c:pt>
                <c:pt idx="170">
                  <c:v>8.2766666666666655</c:v>
                </c:pt>
                <c:pt idx="171">
                  <c:v>7.8866666666666658</c:v>
                </c:pt>
                <c:pt idx="172">
                  <c:v>7.4733333333333318</c:v>
                </c:pt>
                <c:pt idx="173">
                  <c:v>7.2666666666666657</c:v>
                </c:pt>
                <c:pt idx="174">
                  <c:v>7.0633333333333317</c:v>
                </c:pt>
                <c:pt idx="175">
                  <c:v>7.0799999999999992</c:v>
                </c:pt>
                <c:pt idx="176">
                  <c:v>7.173333333333332</c:v>
                </c:pt>
                <c:pt idx="177">
                  <c:v>7.2966666666666651</c:v>
                </c:pt>
                <c:pt idx="178">
                  <c:v>7.6066666666666656</c:v>
                </c:pt>
                <c:pt idx="179">
                  <c:v>7.9399999999999986</c:v>
                </c:pt>
                <c:pt idx="180">
                  <c:v>8.2033333333333314</c:v>
                </c:pt>
                <c:pt idx="181">
                  <c:v>8.3866666666666649</c:v>
                </c:pt>
                <c:pt idx="182">
                  <c:v>8.346666666666664</c:v>
                </c:pt>
                <c:pt idx="183">
                  <c:v>8.3666666666666636</c:v>
                </c:pt>
                <c:pt idx="184">
                  <c:v>8.5399999999999974</c:v>
                </c:pt>
                <c:pt idx="185">
                  <c:v>8.7333333333333325</c:v>
                </c:pt>
                <c:pt idx="186">
                  <c:v>8.9166666666666661</c:v>
                </c:pt>
                <c:pt idx="187">
                  <c:v>9.0766666666666662</c:v>
                </c:pt>
                <c:pt idx="188">
                  <c:v>9.0166666666666675</c:v>
                </c:pt>
                <c:pt idx="189">
                  <c:v>8.8133333333333326</c:v>
                </c:pt>
                <c:pt idx="190">
                  <c:v>8.4999999999999982</c:v>
                </c:pt>
                <c:pt idx="191">
                  <c:v>8.3099999999999969</c:v>
                </c:pt>
                <c:pt idx="192">
                  <c:v>8.0499999999999972</c:v>
                </c:pt>
                <c:pt idx="193">
                  <c:v>7.7699999999999978</c:v>
                </c:pt>
                <c:pt idx="194">
                  <c:v>7.5533333333333301</c:v>
                </c:pt>
                <c:pt idx="195">
                  <c:v>7.3633333333333315</c:v>
                </c:pt>
                <c:pt idx="196">
                  <c:v>7.1099999999999977</c:v>
                </c:pt>
                <c:pt idx="197">
                  <c:v>6.9466666666666637</c:v>
                </c:pt>
                <c:pt idx="198">
                  <c:v>6.8799999999999981</c:v>
                </c:pt>
                <c:pt idx="199">
                  <c:v>6.8866666666666658</c:v>
                </c:pt>
                <c:pt idx="200">
                  <c:v>7.0366666666666644</c:v>
                </c:pt>
                <c:pt idx="201">
                  <c:v>7.2033333333333314</c:v>
                </c:pt>
                <c:pt idx="202">
                  <c:v>7.2633333333333319</c:v>
                </c:pt>
                <c:pt idx="203">
                  <c:v>7.1866666666666648</c:v>
                </c:pt>
                <c:pt idx="204">
                  <c:v>7.1199999999999983</c:v>
                </c:pt>
                <c:pt idx="205">
                  <c:v>6.8899999999999979</c:v>
                </c:pt>
                <c:pt idx="206">
                  <c:v>6.5199999999999987</c:v>
                </c:pt>
                <c:pt idx="207">
                  <c:v>6.2266666666666675</c:v>
                </c:pt>
                <c:pt idx="208">
                  <c:v>5.7966666666666677</c:v>
                </c:pt>
                <c:pt idx="209">
                  <c:v>5.4266666666666676</c:v>
                </c:pt>
                <c:pt idx="210">
                  <c:v>5.2533333333333347</c:v>
                </c:pt>
                <c:pt idx="211">
                  <c:v>5.1000000000000005</c:v>
                </c:pt>
                <c:pt idx="212">
                  <c:v>4.8966666666666674</c:v>
                </c:pt>
                <c:pt idx="213">
                  <c:v>4.7366666666666672</c:v>
                </c:pt>
                <c:pt idx="214">
                  <c:v>4.4900000000000011</c:v>
                </c:pt>
                <c:pt idx="215">
                  <c:v>4.3899999999999997</c:v>
                </c:pt>
                <c:pt idx="216">
                  <c:v>4.1999999999999993</c:v>
                </c:pt>
                <c:pt idx="217">
                  <c:v>4.086666666666666</c:v>
                </c:pt>
                <c:pt idx="218">
                  <c:v>3.9799999999999995</c:v>
                </c:pt>
                <c:pt idx="219">
                  <c:v>4.0299999999999994</c:v>
                </c:pt>
                <c:pt idx="220">
                  <c:v>4.3133333333333326</c:v>
                </c:pt>
                <c:pt idx="221">
                  <c:v>4.583333333333333</c:v>
                </c:pt>
                <c:pt idx="222">
                  <c:v>4.7199999999999989</c:v>
                </c:pt>
                <c:pt idx="223">
                  <c:v>4.9866666666666664</c:v>
                </c:pt>
                <c:pt idx="224">
                  <c:v>5.2799999999999994</c:v>
                </c:pt>
                <c:pt idx="225">
                  <c:v>5.4733333333333318</c:v>
                </c:pt>
                <c:pt idx="226">
                  <c:v>5.6933333333333316</c:v>
                </c:pt>
                <c:pt idx="227">
                  <c:v>5.6666666666666652</c:v>
                </c:pt>
                <c:pt idx="228">
                  <c:v>5.4466666666666663</c:v>
                </c:pt>
                <c:pt idx="229">
                  <c:v>5.1066666666666665</c:v>
                </c:pt>
                <c:pt idx="230">
                  <c:v>4.793333333333333</c:v>
                </c:pt>
                <c:pt idx="231">
                  <c:v>4.5433333333333339</c:v>
                </c:pt>
                <c:pt idx="232">
                  <c:v>4.2733333333333352</c:v>
                </c:pt>
                <c:pt idx="233">
                  <c:v>3.8966666666666678</c:v>
                </c:pt>
                <c:pt idx="234">
                  <c:v>3.5066666666666673</c:v>
                </c:pt>
                <c:pt idx="235">
                  <c:v>3.1700000000000008</c:v>
                </c:pt>
                <c:pt idx="236">
                  <c:v>3.0366666666666675</c:v>
                </c:pt>
                <c:pt idx="237">
                  <c:v>2.9933333333333336</c:v>
                </c:pt>
                <c:pt idx="238">
                  <c:v>2.8233333333333346</c:v>
                </c:pt>
                <c:pt idx="239">
                  <c:v>2.7766666666666677</c:v>
                </c:pt>
                <c:pt idx="240">
                  <c:v>2.6866666666666674</c:v>
                </c:pt>
                <c:pt idx="241">
                  <c:v>2.643333333333334</c:v>
                </c:pt>
                <c:pt idx="242">
                  <c:v>2.7066666666666679</c:v>
                </c:pt>
                <c:pt idx="243">
                  <c:v>2.5866666666666673</c:v>
                </c:pt>
                <c:pt idx="244">
                  <c:v>2.4600000000000004</c:v>
                </c:pt>
                <c:pt idx="245">
                  <c:v>2.1466666666666674</c:v>
                </c:pt>
                <c:pt idx="246">
                  <c:v>1.79</c:v>
                </c:pt>
                <c:pt idx="247">
                  <c:v>1.2933333333333339</c:v>
                </c:pt>
                <c:pt idx="248">
                  <c:v>0.89666666666666728</c:v>
                </c:pt>
                <c:pt idx="249">
                  <c:v>0.5533333333333339</c:v>
                </c:pt>
                <c:pt idx="250">
                  <c:v>6.0000000000000261E-2</c:v>
                </c:pt>
                <c:pt idx="251">
                  <c:v>-0.55000000000000038</c:v>
                </c:pt>
                <c:pt idx="252">
                  <c:v>-0.91333333333333389</c:v>
                </c:pt>
                <c:pt idx="253">
                  <c:v>-1.1133333333333335</c:v>
                </c:pt>
                <c:pt idx="254">
                  <c:v>-1.3166666666666669</c:v>
                </c:pt>
                <c:pt idx="255">
                  <c:v>-1.3866666666666669</c:v>
                </c:pt>
                <c:pt idx="256">
                  <c:v>-1.32</c:v>
                </c:pt>
                <c:pt idx="257">
                  <c:v>-1.1633333333333333</c:v>
                </c:pt>
                <c:pt idx="258">
                  <c:v>-1.0133333333333334</c:v>
                </c:pt>
                <c:pt idx="259">
                  <c:v>-0.69666666666666666</c:v>
                </c:pt>
                <c:pt idx="260">
                  <c:v>-0.53666666666666696</c:v>
                </c:pt>
                <c:pt idx="261">
                  <c:v>-0.23333333333333345</c:v>
                </c:pt>
                <c:pt idx="262">
                  <c:v>0.26333333333333331</c:v>
                </c:pt>
                <c:pt idx="263">
                  <c:v>0.62999999999999967</c:v>
                </c:pt>
                <c:pt idx="264">
                  <c:v>0.89666666666666661</c:v>
                </c:pt>
                <c:pt idx="265">
                  <c:v>1.1199999999999999</c:v>
                </c:pt>
                <c:pt idx="266">
                  <c:v>1.3533333333333328</c:v>
                </c:pt>
                <c:pt idx="267">
                  <c:v>1.3799999999999997</c:v>
                </c:pt>
                <c:pt idx="268">
                  <c:v>1.7433333333333332</c:v>
                </c:pt>
                <c:pt idx="269">
                  <c:v>1.9933333333333332</c:v>
                </c:pt>
                <c:pt idx="270">
                  <c:v>2.08</c:v>
                </c:pt>
                <c:pt idx="271">
                  <c:v>2.0533333333333337</c:v>
                </c:pt>
                <c:pt idx="272">
                  <c:v>1.9933333333333336</c:v>
                </c:pt>
                <c:pt idx="273">
                  <c:v>2.0233333333333339</c:v>
                </c:pt>
                <c:pt idx="274">
                  <c:v>2.2066666666666666</c:v>
                </c:pt>
                <c:pt idx="275">
                  <c:v>2.4333333333333331</c:v>
                </c:pt>
                <c:pt idx="276">
                  <c:v>2.5766666666666662</c:v>
                </c:pt>
                <c:pt idx="277">
                  <c:v>2.79</c:v>
                </c:pt>
                <c:pt idx="278">
                  <c:v>3.123333333333334</c:v>
                </c:pt>
                <c:pt idx="279">
                  <c:v>3.3766666666666669</c:v>
                </c:pt>
                <c:pt idx="280">
                  <c:v>3.6566666666666667</c:v>
                </c:pt>
                <c:pt idx="281">
                  <c:v>4.3066666666666666</c:v>
                </c:pt>
                <c:pt idx="282">
                  <c:v>4.9299999999999988</c:v>
                </c:pt>
                <c:pt idx="283">
                  <c:v>4.9300000000000015</c:v>
                </c:pt>
                <c:pt idx="284">
                  <c:v>4.8400000000000007</c:v>
                </c:pt>
                <c:pt idx="285">
                  <c:v>4.63</c:v>
                </c:pt>
                <c:pt idx="286">
                  <c:v>4.2866666666666671</c:v>
                </c:pt>
                <c:pt idx="287">
                  <c:v>4</c:v>
                </c:pt>
                <c:pt idx="288">
                  <c:v>3.8766666666666665</c:v>
                </c:pt>
                <c:pt idx="289">
                  <c:v>3.7066666666666674</c:v>
                </c:pt>
                <c:pt idx="290">
                  <c:v>3.5633333333333339</c:v>
                </c:pt>
                <c:pt idx="291">
                  <c:v>3.3466666666666667</c:v>
                </c:pt>
                <c:pt idx="292">
                  <c:v>3.1033333333333339</c:v>
                </c:pt>
                <c:pt idx="293">
                  <c:v>3.05</c:v>
                </c:pt>
                <c:pt idx="294">
                  <c:v>3.0733333333333337</c:v>
                </c:pt>
                <c:pt idx="295">
                  <c:v>3.0733333333333333</c:v>
                </c:pt>
                <c:pt idx="296">
                  <c:v>2.95</c:v>
                </c:pt>
                <c:pt idx="297">
                  <c:v>2.8900000000000006</c:v>
                </c:pt>
                <c:pt idx="298">
                  <c:v>2.64</c:v>
                </c:pt>
                <c:pt idx="299">
                  <c:v>2.5133333333333336</c:v>
                </c:pt>
                <c:pt idx="300">
                  <c:v>2.496666666666667</c:v>
                </c:pt>
                <c:pt idx="301">
                  <c:v>2.4833333333333334</c:v>
                </c:pt>
                <c:pt idx="302">
                  <c:v>2.5366666666666671</c:v>
                </c:pt>
                <c:pt idx="303">
                  <c:v>2.5700000000000007</c:v>
                </c:pt>
                <c:pt idx="304">
                  <c:v>2.4366666666666674</c:v>
                </c:pt>
                <c:pt idx="305">
                  <c:v>2.3533333333333339</c:v>
                </c:pt>
                <c:pt idx="306">
                  <c:v>2.4333333333333345</c:v>
                </c:pt>
                <c:pt idx="307">
                  <c:v>2.6033333333333339</c:v>
                </c:pt>
                <c:pt idx="308">
                  <c:v>2.6966666666666677</c:v>
                </c:pt>
                <c:pt idx="309">
                  <c:v>2.7566666666666677</c:v>
                </c:pt>
                <c:pt idx="310">
                  <c:v>2.8566666666666674</c:v>
                </c:pt>
                <c:pt idx="311">
                  <c:v>2.7233333333333336</c:v>
                </c:pt>
                <c:pt idx="312">
                  <c:v>2.5066666666666664</c:v>
                </c:pt>
                <c:pt idx="313">
                  <c:v>2.5666666666666669</c:v>
                </c:pt>
                <c:pt idx="314">
                  <c:v>2.6633333333333331</c:v>
                </c:pt>
                <c:pt idx="315">
                  <c:v>2.8666666666666658</c:v>
                </c:pt>
                <c:pt idx="316">
                  <c:v>3.1899999999999995</c:v>
                </c:pt>
                <c:pt idx="317">
                  <c:v>3.546666666666666</c:v>
                </c:pt>
                <c:pt idx="318">
                  <c:v>3.813333333333333</c:v>
                </c:pt>
                <c:pt idx="319">
                  <c:v>4.0233333333333325</c:v>
                </c:pt>
                <c:pt idx="320">
                  <c:v>4.3900000000000006</c:v>
                </c:pt>
                <c:pt idx="321">
                  <c:v>4.4933333333333341</c:v>
                </c:pt>
                <c:pt idx="322">
                  <c:v>4.6166666666666654</c:v>
                </c:pt>
                <c:pt idx="323">
                  <c:v>4.8566666666666656</c:v>
                </c:pt>
                <c:pt idx="324">
                  <c:v>5.1833333333333336</c:v>
                </c:pt>
                <c:pt idx="325">
                  <c:v>5.6066666666666665</c:v>
                </c:pt>
                <c:pt idx="326">
                  <c:v>5.996666666666667</c:v>
                </c:pt>
                <c:pt idx="327">
                  <c:v>6.38</c:v>
                </c:pt>
                <c:pt idx="328">
                  <c:v>6.6933333333333325</c:v>
                </c:pt>
                <c:pt idx="329">
                  <c:v>6.793333333333333</c:v>
                </c:pt>
                <c:pt idx="330">
                  <c:v>6.8533333333333335</c:v>
                </c:pt>
                <c:pt idx="331">
                  <c:v>7.0233333333333325</c:v>
                </c:pt>
                <c:pt idx="332">
                  <c:v>7.3266666666666662</c:v>
                </c:pt>
                <c:pt idx="333">
                  <c:v>7.6466666666666656</c:v>
                </c:pt>
                <c:pt idx="334">
                  <c:v>7.923333333333332</c:v>
                </c:pt>
                <c:pt idx="335">
                  <c:v>8.1166666666666654</c:v>
                </c:pt>
                <c:pt idx="336">
                  <c:v>8.4033333333333324</c:v>
                </c:pt>
                <c:pt idx="337">
                  <c:v>8.6</c:v>
                </c:pt>
                <c:pt idx="338">
                  <c:v>8.75</c:v>
                </c:pt>
                <c:pt idx="339">
                  <c:v>8.91</c:v>
                </c:pt>
                <c:pt idx="340">
                  <c:v>8.9766666666666666</c:v>
                </c:pt>
                <c:pt idx="341">
                  <c:v>9.0800000000000018</c:v>
                </c:pt>
                <c:pt idx="342">
                  <c:v>9.2466666666666679</c:v>
                </c:pt>
                <c:pt idx="343">
                  <c:v>9.3666666666666671</c:v>
                </c:pt>
                <c:pt idx="344">
                  <c:v>9.3266666666666662</c:v>
                </c:pt>
                <c:pt idx="345">
                  <c:v>9.2466666666666679</c:v>
                </c:pt>
                <c:pt idx="346">
                  <c:v>9.1233333333333348</c:v>
                </c:pt>
                <c:pt idx="347">
                  <c:v>8.9533333333333349</c:v>
                </c:pt>
                <c:pt idx="348">
                  <c:v>8.8266666666666644</c:v>
                </c:pt>
                <c:pt idx="349">
                  <c:v>8.7866666666666653</c:v>
                </c:pt>
                <c:pt idx="350">
                  <c:v>8.7933333333333348</c:v>
                </c:pt>
                <c:pt idx="351">
                  <c:v>9.0266666666666673</c:v>
                </c:pt>
                <c:pt idx="352">
                  <c:v>9.2133333333333347</c:v>
                </c:pt>
                <c:pt idx="353">
                  <c:v>9.2600000000000016</c:v>
                </c:pt>
                <c:pt idx="354">
                  <c:v>9.0800000000000018</c:v>
                </c:pt>
                <c:pt idx="355">
                  <c:v>8.94</c:v>
                </c:pt>
                <c:pt idx="356">
                  <c:v>8.9799999999999986</c:v>
                </c:pt>
                <c:pt idx="357">
                  <c:v>9.0666666666666664</c:v>
                </c:pt>
                <c:pt idx="358">
                  <c:v>9.2166666666666668</c:v>
                </c:pt>
                <c:pt idx="359">
                  <c:v>9.4833333333333307</c:v>
                </c:pt>
                <c:pt idx="360">
                  <c:v>9.793333333333333</c:v>
                </c:pt>
                <c:pt idx="361">
                  <c:v>10.026666666666667</c:v>
                </c:pt>
                <c:pt idx="362">
                  <c:v>10.113333333333333</c:v>
                </c:pt>
                <c:pt idx="363">
                  <c:v>10.26333333333333</c:v>
                </c:pt>
                <c:pt idx="364">
                  <c:v>10.363333333333332</c:v>
                </c:pt>
                <c:pt idx="365">
                  <c:v>10.343333333333332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LKKB_HDD_30.0C!$A$38:$A$403</c:f>
              <c:numCache>
                <c:formatCode>d/m/yyyy</c:formatCode>
                <c:ptCount val="366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  <c:pt idx="31">
                  <c:v>42156</c:v>
                </c:pt>
                <c:pt idx="32">
                  <c:v>42157</c:v>
                </c:pt>
                <c:pt idx="33">
                  <c:v>42158</c:v>
                </c:pt>
                <c:pt idx="34">
                  <c:v>42159</c:v>
                </c:pt>
                <c:pt idx="35">
                  <c:v>42160</c:v>
                </c:pt>
                <c:pt idx="36">
                  <c:v>42161</c:v>
                </c:pt>
                <c:pt idx="37">
                  <c:v>42162</c:v>
                </c:pt>
                <c:pt idx="38">
                  <c:v>42163</c:v>
                </c:pt>
                <c:pt idx="39">
                  <c:v>42164</c:v>
                </c:pt>
                <c:pt idx="40">
                  <c:v>42165</c:v>
                </c:pt>
                <c:pt idx="41">
                  <c:v>42166</c:v>
                </c:pt>
                <c:pt idx="42">
                  <c:v>42167</c:v>
                </c:pt>
                <c:pt idx="43">
                  <c:v>42168</c:v>
                </c:pt>
                <c:pt idx="44">
                  <c:v>42169</c:v>
                </c:pt>
                <c:pt idx="45">
                  <c:v>42170</c:v>
                </c:pt>
                <c:pt idx="46">
                  <c:v>42171</c:v>
                </c:pt>
                <c:pt idx="47">
                  <c:v>42172</c:v>
                </c:pt>
                <c:pt idx="48">
                  <c:v>42173</c:v>
                </c:pt>
                <c:pt idx="49">
                  <c:v>42174</c:v>
                </c:pt>
                <c:pt idx="50">
                  <c:v>42175</c:v>
                </c:pt>
                <c:pt idx="51">
                  <c:v>42176</c:v>
                </c:pt>
                <c:pt idx="52">
                  <c:v>42177</c:v>
                </c:pt>
                <c:pt idx="53">
                  <c:v>42178</c:v>
                </c:pt>
                <c:pt idx="54">
                  <c:v>42179</c:v>
                </c:pt>
                <c:pt idx="55">
                  <c:v>42180</c:v>
                </c:pt>
                <c:pt idx="56">
                  <c:v>42181</c:v>
                </c:pt>
                <c:pt idx="57">
                  <c:v>42182</c:v>
                </c:pt>
                <c:pt idx="58">
                  <c:v>42183</c:v>
                </c:pt>
                <c:pt idx="59">
                  <c:v>42184</c:v>
                </c:pt>
                <c:pt idx="60">
                  <c:v>42185</c:v>
                </c:pt>
                <c:pt idx="61">
                  <c:v>42186</c:v>
                </c:pt>
                <c:pt idx="62">
                  <c:v>42187</c:v>
                </c:pt>
                <c:pt idx="63">
                  <c:v>42188</c:v>
                </c:pt>
                <c:pt idx="64">
                  <c:v>42189</c:v>
                </c:pt>
                <c:pt idx="65">
                  <c:v>42190</c:v>
                </c:pt>
                <c:pt idx="66">
                  <c:v>42191</c:v>
                </c:pt>
                <c:pt idx="67">
                  <c:v>42192</c:v>
                </c:pt>
                <c:pt idx="68">
                  <c:v>42193</c:v>
                </c:pt>
                <c:pt idx="69">
                  <c:v>42194</c:v>
                </c:pt>
                <c:pt idx="70">
                  <c:v>42195</c:v>
                </c:pt>
                <c:pt idx="71">
                  <c:v>42196</c:v>
                </c:pt>
                <c:pt idx="72">
                  <c:v>42197</c:v>
                </c:pt>
                <c:pt idx="73">
                  <c:v>42198</c:v>
                </c:pt>
                <c:pt idx="74">
                  <c:v>42199</c:v>
                </c:pt>
                <c:pt idx="75">
                  <c:v>42200</c:v>
                </c:pt>
                <c:pt idx="76">
                  <c:v>42201</c:v>
                </c:pt>
                <c:pt idx="77">
                  <c:v>42202</c:v>
                </c:pt>
                <c:pt idx="78">
                  <c:v>42203</c:v>
                </c:pt>
                <c:pt idx="79">
                  <c:v>42204</c:v>
                </c:pt>
                <c:pt idx="80">
                  <c:v>42205</c:v>
                </c:pt>
                <c:pt idx="81">
                  <c:v>42206</c:v>
                </c:pt>
                <c:pt idx="82">
                  <c:v>42207</c:v>
                </c:pt>
                <c:pt idx="83">
                  <c:v>42208</c:v>
                </c:pt>
                <c:pt idx="84">
                  <c:v>42209</c:v>
                </c:pt>
                <c:pt idx="85">
                  <c:v>42210</c:v>
                </c:pt>
                <c:pt idx="86">
                  <c:v>42211</c:v>
                </c:pt>
                <c:pt idx="87">
                  <c:v>42212</c:v>
                </c:pt>
                <c:pt idx="88">
                  <c:v>42213</c:v>
                </c:pt>
                <c:pt idx="89">
                  <c:v>42214</c:v>
                </c:pt>
                <c:pt idx="90">
                  <c:v>42215</c:v>
                </c:pt>
                <c:pt idx="91">
                  <c:v>42216</c:v>
                </c:pt>
                <c:pt idx="92">
                  <c:v>42217</c:v>
                </c:pt>
                <c:pt idx="93">
                  <c:v>42218</c:v>
                </c:pt>
                <c:pt idx="94">
                  <c:v>42219</c:v>
                </c:pt>
                <c:pt idx="95">
                  <c:v>42220</c:v>
                </c:pt>
                <c:pt idx="96">
                  <c:v>42221</c:v>
                </c:pt>
                <c:pt idx="97">
                  <c:v>42222</c:v>
                </c:pt>
                <c:pt idx="98">
                  <c:v>42223</c:v>
                </c:pt>
                <c:pt idx="99">
                  <c:v>42224</c:v>
                </c:pt>
                <c:pt idx="100">
                  <c:v>42225</c:v>
                </c:pt>
                <c:pt idx="101">
                  <c:v>42226</c:v>
                </c:pt>
                <c:pt idx="102">
                  <c:v>42227</c:v>
                </c:pt>
                <c:pt idx="103">
                  <c:v>42228</c:v>
                </c:pt>
                <c:pt idx="104">
                  <c:v>42229</c:v>
                </c:pt>
                <c:pt idx="105">
                  <c:v>42230</c:v>
                </c:pt>
                <c:pt idx="106">
                  <c:v>42231</c:v>
                </c:pt>
                <c:pt idx="107">
                  <c:v>42232</c:v>
                </c:pt>
                <c:pt idx="108">
                  <c:v>42233</c:v>
                </c:pt>
                <c:pt idx="109">
                  <c:v>42234</c:v>
                </c:pt>
                <c:pt idx="110">
                  <c:v>42235</c:v>
                </c:pt>
                <c:pt idx="111">
                  <c:v>42236</c:v>
                </c:pt>
                <c:pt idx="112">
                  <c:v>42237</c:v>
                </c:pt>
                <c:pt idx="113">
                  <c:v>42238</c:v>
                </c:pt>
                <c:pt idx="114">
                  <c:v>42239</c:v>
                </c:pt>
                <c:pt idx="115">
                  <c:v>42240</c:v>
                </c:pt>
                <c:pt idx="116">
                  <c:v>42241</c:v>
                </c:pt>
                <c:pt idx="117">
                  <c:v>42242</c:v>
                </c:pt>
                <c:pt idx="118">
                  <c:v>42243</c:v>
                </c:pt>
                <c:pt idx="119">
                  <c:v>42244</c:v>
                </c:pt>
                <c:pt idx="120">
                  <c:v>42245</c:v>
                </c:pt>
                <c:pt idx="121">
                  <c:v>42246</c:v>
                </c:pt>
                <c:pt idx="122">
                  <c:v>42247</c:v>
                </c:pt>
                <c:pt idx="123">
                  <c:v>42248</c:v>
                </c:pt>
                <c:pt idx="124">
                  <c:v>42249</c:v>
                </c:pt>
                <c:pt idx="125">
                  <c:v>42250</c:v>
                </c:pt>
                <c:pt idx="126">
                  <c:v>42251</c:v>
                </c:pt>
                <c:pt idx="127">
                  <c:v>42252</c:v>
                </c:pt>
                <c:pt idx="128">
                  <c:v>42253</c:v>
                </c:pt>
                <c:pt idx="129">
                  <c:v>42254</c:v>
                </c:pt>
                <c:pt idx="130">
                  <c:v>42255</c:v>
                </c:pt>
                <c:pt idx="131">
                  <c:v>42256</c:v>
                </c:pt>
                <c:pt idx="132">
                  <c:v>42257</c:v>
                </c:pt>
                <c:pt idx="133">
                  <c:v>42258</c:v>
                </c:pt>
                <c:pt idx="134">
                  <c:v>42259</c:v>
                </c:pt>
                <c:pt idx="135">
                  <c:v>42260</c:v>
                </c:pt>
                <c:pt idx="136">
                  <c:v>42261</c:v>
                </c:pt>
                <c:pt idx="137">
                  <c:v>42262</c:v>
                </c:pt>
                <c:pt idx="138">
                  <c:v>42263</c:v>
                </c:pt>
                <c:pt idx="139">
                  <c:v>42264</c:v>
                </c:pt>
                <c:pt idx="140">
                  <c:v>42265</c:v>
                </c:pt>
                <c:pt idx="141">
                  <c:v>42266</c:v>
                </c:pt>
                <c:pt idx="142">
                  <c:v>42267</c:v>
                </c:pt>
                <c:pt idx="143">
                  <c:v>42268</c:v>
                </c:pt>
                <c:pt idx="144">
                  <c:v>42269</c:v>
                </c:pt>
                <c:pt idx="145">
                  <c:v>42270</c:v>
                </c:pt>
                <c:pt idx="146">
                  <c:v>42271</c:v>
                </c:pt>
                <c:pt idx="147">
                  <c:v>42272</c:v>
                </c:pt>
                <c:pt idx="148">
                  <c:v>42273</c:v>
                </c:pt>
                <c:pt idx="149">
                  <c:v>42274</c:v>
                </c:pt>
                <c:pt idx="150">
                  <c:v>42275</c:v>
                </c:pt>
                <c:pt idx="151">
                  <c:v>42276</c:v>
                </c:pt>
                <c:pt idx="152">
                  <c:v>42277</c:v>
                </c:pt>
                <c:pt idx="153">
                  <c:v>42278</c:v>
                </c:pt>
                <c:pt idx="154">
                  <c:v>42279</c:v>
                </c:pt>
                <c:pt idx="155">
                  <c:v>42280</c:v>
                </c:pt>
                <c:pt idx="156">
                  <c:v>42281</c:v>
                </c:pt>
                <c:pt idx="157">
                  <c:v>42282</c:v>
                </c:pt>
                <c:pt idx="158">
                  <c:v>42283</c:v>
                </c:pt>
                <c:pt idx="159">
                  <c:v>42284</c:v>
                </c:pt>
                <c:pt idx="160">
                  <c:v>42285</c:v>
                </c:pt>
                <c:pt idx="161">
                  <c:v>42286</c:v>
                </c:pt>
                <c:pt idx="162">
                  <c:v>42287</c:v>
                </c:pt>
                <c:pt idx="163">
                  <c:v>42288</c:v>
                </c:pt>
                <c:pt idx="164">
                  <c:v>42289</c:v>
                </c:pt>
                <c:pt idx="165">
                  <c:v>42290</c:v>
                </c:pt>
                <c:pt idx="166">
                  <c:v>42291</c:v>
                </c:pt>
                <c:pt idx="167">
                  <c:v>42292</c:v>
                </c:pt>
                <c:pt idx="168">
                  <c:v>42293</c:v>
                </c:pt>
                <c:pt idx="169">
                  <c:v>42294</c:v>
                </c:pt>
                <c:pt idx="170">
                  <c:v>42295</c:v>
                </c:pt>
                <c:pt idx="171">
                  <c:v>42296</c:v>
                </c:pt>
                <c:pt idx="172">
                  <c:v>42297</c:v>
                </c:pt>
                <c:pt idx="173">
                  <c:v>42298</c:v>
                </c:pt>
                <c:pt idx="174">
                  <c:v>42299</c:v>
                </c:pt>
                <c:pt idx="175">
                  <c:v>42300</c:v>
                </c:pt>
                <c:pt idx="176">
                  <c:v>42301</c:v>
                </c:pt>
                <c:pt idx="177">
                  <c:v>42302</c:v>
                </c:pt>
                <c:pt idx="178">
                  <c:v>42303</c:v>
                </c:pt>
                <c:pt idx="179">
                  <c:v>42304</c:v>
                </c:pt>
                <c:pt idx="180">
                  <c:v>42305</c:v>
                </c:pt>
                <c:pt idx="181">
                  <c:v>42306</c:v>
                </c:pt>
                <c:pt idx="182">
                  <c:v>42307</c:v>
                </c:pt>
                <c:pt idx="183">
                  <c:v>42308</c:v>
                </c:pt>
                <c:pt idx="184">
                  <c:v>42309</c:v>
                </c:pt>
                <c:pt idx="185">
                  <c:v>42310</c:v>
                </c:pt>
                <c:pt idx="186">
                  <c:v>42311</c:v>
                </c:pt>
                <c:pt idx="187">
                  <c:v>42312</c:v>
                </c:pt>
                <c:pt idx="188">
                  <c:v>42313</c:v>
                </c:pt>
                <c:pt idx="189">
                  <c:v>42314</c:v>
                </c:pt>
                <c:pt idx="190">
                  <c:v>42315</c:v>
                </c:pt>
                <c:pt idx="191">
                  <c:v>42316</c:v>
                </c:pt>
                <c:pt idx="192">
                  <c:v>42317</c:v>
                </c:pt>
                <c:pt idx="193">
                  <c:v>42318</c:v>
                </c:pt>
                <c:pt idx="194">
                  <c:v>42319</c:v>
                </c:pt>
                <c:pt idx="195">
                  <c:v>42320</c:v>
                </c:pt>
                <c:pt idx="196">
                  <c:v>42321</c:v>
                </c:pt>
                <c:pt idx="197">
                  <c:v>42322</c:v>
                </c:pt>
                <c:pt idx="198">
                  <c:v>42323</c:v>
                </c:pt>
                <c:pt idx="199">
                  <c:v>42324</c:v>
                </c:pt>
                <c:pt idx="200">
                  <c:v>42325</c:v>
                </c:pt>
                <c:pt idx="201">
                  <c:v>42326</c:v>
                </c:pt>
                <c:pt idx="202">
                  <c:v>42327</c:v>
                </c:pt>
                <c:pt idx="203">
                  <c:v>42328</c:v>
                </c:pt>
                <c:pt idx="204">
                  <c:v>42329</c:v>
                </c:pt>
                <c:pt idx="205">
                  <c:v>42330</c:v>
                </c:pt>
                <c:pt idx="206">
                  <c:v>42331</c:v>
                </c:pt>
                <c:pt idx="207">
                  <c:v>42332</c:v>
                </c:pt>
                <c:pt idx="208">
                  <c:v>42333</c:v>
                </c:pt>
                <c:pt idx="209">
                  <c:v>42334</c:v>
                </c:pt>
                <c:pt idx="210">
                  <c:v>42335</c:v>
                </c:pt>
                <c:pt idx="211">
                  <c:v>42336</c:v>
                </c:pt>
                <c:pt idx="212">
                  <c:v>42337</c:v>
                </c:pt>
                <c:pt idx="213">
                  <c:v>42338</c:v>
                </c:pt>
                <c:pt idx="214">
                  <c:v>42339</c:v>
                </c:pt>
                <c:pt idx="215">
                  <c:v>42340</c:v>
                </c:pt>
                <c:pt idx="216">
                  <c:v>42341</c:v>
                </c:pt>
                <c:pt idx="217">
                  <c:v>42342</c:v>
                </c:pt>
                <c:pt idx="218">
                  <c:v>42343</c:v>
                </c:pt>
                <c:pt idx="219">
                  <c:v>42344</c:v>
                </c:pt>
                <c:pt idx="220">
                  <c:v>42345</c:v>
                </c:pt>
                <c:pt idx="221">
                  <c:v>42346</c:v>
                </c:pt>
                <c:pt idx="222">
                  <c:v>42347</c:v>
                </c:pt>
                <c:pt idx="223">
                  <c:v>42348</c:v>
                </c:pt>
                <c:pt idx="224">
                  <c:v>42349</c:v>
                </c:pt>
                <c:pt idx="225">
                  <c:v>42350</c:v>
                </c:pt>
                <c:pt idx="226">
                  <c:v>42351</c:v>
                </c:pt>
                <c:pt idx="227">
                  <c:v>42352</c:v>
                </c:pt>
                <c:pt idx="228">
                  <c:v>42353</c:v>
                </c:pt>
                <c:pt idx="229">
                  <c:v>42354</c:v>
                </c:pt>
                <c:pt idx="230">
                  <c:v>42355</c:v>
                </c:pt>
                <c:pt idx="231">
                  <c:v>42356</c:v>
                </c:pt>
                <c:pt idx="232">
                  <c:v>42357</c:v>
                </c:pt>
                <c:pt idx="233">
                  <c:v>42358</c:v>
                </c:pt>
                <c:pt idx="234">
                  <c:v>42359</c:v>
                </c:pt>
                <c:pt idx="235">
                  <c:v>42360</c:v>
                </c:pt>
                <c:pt idx="236">
                  <c:v>42361</c:v>
                </c:pt>
                <c:pt idx="237">
                  <c:v>42362</c:v>
                </c:pt>
                <c:pt idx="238">
                  <c:v>42363</c:v>
                </c:pt>
                <c:pt idx="239">
                  <c:v>42364</c:v>
                </c:pt>
                <c:pt idx="240">
                  <c:v>42365</c:v>
                </c:pt>
                <c:pt idx="241">
                  <c:v>42366</c:v>
                </c:pt>
                <c:pt idx="242">
                  <c:v>42367</c:v>
                </c:pt>
                <c:pt idx="243">
                  <c:v>42368</c:v>
                </c:pt>
                <c:pt idx="244">
                  <c:v>42369</c:v>
                </c:pt>
                <c:pt idx="245">
                  <c:v>42370</c:v>
                </c:pt>
                <c:pt idx="246">
                  <c:v>42371</c:v>
                </c:pt>
                <c:pt idx="247">
                  <c:v>42372</c:v>
                </c:pt>
                <c:pt idx="248">
                  <c:v>42373</c:v>
                </c:pt>
                <c:pt idx="249">
                  <c:v>42374</c:v>
                </c:pt>
                <c:pt idx="250">
                  <c:v>42375</c:v>
                </c:pt>
                <c:pt idx="251">
                  <c:v>42376</c:v>
                </c:pt>
                <c:pt idx="252">
                  <c:v>42377</c:v>
                </c:pt>
                <c:pt idx="253">
                  <c:v>42378</c:v>
                </c:pt>
                <c:pt idx="254">
                  <c:v>42379</c:v>
                </c:pt>
                <c:pt idx="255">
                  <c:v>42380</c:v>
                </c:pt>
                <c:pt idx="256">
                  <c:v>42381</c:v>
                </c:pt>
                <c:pt idx="257">
                  <c:v>42382</c:v>
                </c:pt>
                <c:pt idx="258">
                  <c:v>42383</c:v>
                </c:pt>
                <c:pt idx="259">
                  <c:v>42384</c:v>
                </c:pt>
                <c:pt idx="260">
                  <c:v>42385</c:v>
                </c:pt>
                <c:pt idx="261">
                  <c:v>42386</c:v>
                </c:pt>
                <c:pt idx="262">
                  <c:v>42387</c:v>
                </c:pt>
                <c:pt idx="263">
                  <c:v>42388</c:v>
                </c:pt>
                <c:pt idx="264">
                  <c:v>42389</c:v>
                </c:pt>
                <c:pt idx="265">
                  <c:v>42390</c:v>
                </c:pt>
                <c:pt idx="266">
                  <c:v>42391</c:v>
                </c:pt>
                <c:pt idx="267">
                  <c:v>42392</c:v>
                </c:pt>
                <c:pt idx="268">
                  <c:v>42393</c:v>
                </c:pt>
                <c:pt idx="269">
                  <c:v>42394</c:v>
                </c:pt>
                <c:pt idx="270">
                  <c:v>42395</c:v>
                </c:pt>
                <c:pt idx="271">
                  <c:v>42396</c:v>
                </c:pt>
                <c:pt idx="272">
                  <c:v>42397</c:v>
                </c:pt>
                <c:pt idx="273">
                  <c:v>42398</c:v>
                </c:pt>
                <c:pt idx="274">
                  <c:v>42399</c:v>
                </c:pt>
                <c:pt idx="275">
                  <c:v>42400</c:v>
                </c:pt>
                <c:pt idx="276">
                  <c:v>42401</c:v>
                </c:pt>
                <c:pt idx="277">
                  <c:v>42402</c:v>
                </c:pt>
                <c:pt idx="278">
                  <c:v>42403</c:v>
                </c:pt>
                <c:pt idx="279">
                  <c:v>42404</c:v>
                </c:pt>
                <c:pt idx="280">
                  <c:v>42405</c:v>
                </c:pt>
                <c:pt idx="281">
                  <c:v>42406</c:v>
                </c:pt>
                <c:pt idx="282">
                  <c:v>42407</c:v>
                </c:pt>
                <c:pt idx="283">
                  <c:v>42408</c:v>
                </c:pt>
                <c:pt idx="284">
                  <c:v>42409</c:v>
                </c:pt>
                <c:pt idx="285">
                  <c:v>42410</c:v>
                </c:pt>
                <c:pt idx="286">
                  <c:v>42411</c:v>
                </c:pt>
                <c:pt idx="287">
                  <c:v>42412</c:v>
                </c:pt>
                <c:pt idx="288">
                  <c:v>42413</c:v>
                </c:pt>
                <c:pt idx="289">
                  <c:v>42414</c:v>
                </c:pt>
                <c:pt idx="290">
                  <c:v>42415</c:v>
                </c:pt>
                <c:pt idx="291">
                  <c:v>42416</c:v>
                </c:pt>
                <c:pt idx="292">
                  <c:v>42417</c:v>
                </c:pt>
                <c:pt idx="293">
                  <c:v>42418</c:v>
                </c:pt>
                <c:pt idx="294">
                  <c:v>42419</c:v>
                </c:pt>
                <c:pt idx="295">
                  <c:v>42420</c:v>
                </c:pt>
                <c:pt idx="296">
                  <c:v>42421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42427</c:v>
                </c:pt>
                <c:pt idx="303">
                  <c:v>42428</c:v>
                </c:pt>
                <c:pt idx="304">
                  <c:v>42429</c:v>
                </c:pt>
                <c:pt idx="305">
                  <c:v>42430</c:v>
                </c:pt>
                <c:pt idx="306">
                  <c:v>42431</c:v>
                </c:pt>
                <c:pt idx="307">
                  <c:v>42432</c:v>
                </c:pt>
                <c:pt idx="308">
                  <c:v>42433</c:v>
                </c:pt>
                <c:pt idx="309">
                  <c:v>42434</c:v>
                </c:pt>
                <c:pt idx="310">
                  <c:v>42435</c:v>
                </c:pt>
                <c:pt idx="311">
                  <c:v>42436</c:v>
                </c:pt>
                <c:pt idx="312">
                  <c:v>42437</c:v>
                </c:pt>
                <c:pt idx="313">
                  <c:v>42438</c:v>
                </c:pt>
                <c:pt idx="314">
                  <c:v>42439</c:v>
                </c:pt>
                <c:pt idx="315">
                  <c:v>42440</c:v>
                </c:pt>
                <c:pt idx="316">
                  <c:v>42441</c:v>
                </c:pt>
                <c:pt idx="317">
                  <c:v>42442</c:v>
                </c:pt>
                <c:pt idx="318">
                  <c:v>42443</c:v>
                </c:pt>
                <c:pt idx="319">
                  <c:v>42444</c:v>
                </c:pt>
                <c:pt idx="320">
                  <c:v>42445</c:v>
                </c:pt>
                <c:pt idx="321">
                  <c:v>42446</c:v>
                </c:pt>
                <c:pt idx="322">
                  <c:v>42447</c:v>
                </c:pt>
                <c:pt idx="323">
                  <c:v>42448</c:v>
                </c:pt>
                <c:pt idx="324">
                  <c:v>42449</c:v>
                </c:pt>
                <c:pt idx="325">
                  <c:v>42450</c:v>
                </c:pt>
                <c:pt idx="326">
                  <c:v>42451</c:v>
                </c:pt>
                <c:pt idx="327">
                  <c:v>42452</c:v>
                </c:pt>
                <c:pt idx="328">
                  <c:v>42453</c:v>
                </c:pt>
                <c:pt idx="329">
                  <c:v>42454</c:v>
                </c:pt>
                <c:pt idx="330">
                  <c:v>42455</c:v>
                </c:pt>
                <c:pt idx="331">
                  <c:v>42456</c:v>
                </c:pt>
                <c:pt idx="332">
                  <c:v>42457</c:v>
                </c:pt>
                <c:pt idx="333">
                  <c:v>42458</c:v>
                </c:pt>
                <c:pt idx="334">
                  <c:v>42459</c:v>
                </c:pt>
                <c:pt idx="335">
                  <c:v>42460</c:v>
                </c:pt>
                <c:pt idx="336">
                  <c:v>42461</c:v>
                </c:pt>
                <c:pt idx="337">
                  <c:v>42462</c:v>
                </c:pt>
                <c:pt idx="338">
                  <c:v>42463</c:v>
                </c:pt>
                <c:pt idx="339">
                  <c:v>42464</c:v>
                </c:pt>
                <c:pt idx="340">
                  <c:v>42465</c:v>
                </c:pt>
                <c:pt idx="341">
                  <c:v>42466</c:v>
                </c:pt>
                <c:pt idx="342">
                  <c:v>42467</c:v>
                </c:pt>
                <c:pt idx="343">
                  <c:v>42468</c:v>
                </c:pt>
                <c:pt idx="344">
                  <c:v>42469</c:v>
                </c:pt>
                <c:pt idx="345">
                  <c:v>42470</c:v>
                </c:pt>
                <c:pt idx="346">
                  <c:v>42471</c:v>
                </c:pt>
                <c:pt idx="347">
                  <c:v>42472</c:v>
                </c:pt>
                <c:pt idx="348">
                  <c:v>42473</c:v>
                </c:pt>
                <c:pt idx="349">
                  <c:v>42474</c:v>
                </c:pt>
                <c:pt idx="350">
                  <c:v>42475</c:v>
                </c:pt>
                <c:pt idx="351">
                  <c:v>42476</c:v>
                </c:pt>
                <c:pt idx="352">
                  <c:v>42477</c:v>
                </c:pt>
                <c:pt idx="353">
                  <c:v>42478</c:v>
                </c:pt>
                <c:pt idx="354">
                  <c:v>42479</c:v>
                </c:pt>
                <c:pt idx="355">
                  <c:v>42480</c:v>
                </c:pt>
                <c:pt idx="356">
                  <c:v>42481</c:v>
                </c:pt>
                <c:pt idx="357">
                  <c:v>42482</c:v>
                </c:pt>
                <c:pt idx="358">
                  <c:v>42483</c:v>
                </c:pt>
                <c:pt idx="359">
                  <c:v>42484</c:v>
                </c:pt>
                <c:pt idx="360">
                  <c:v>42485</c:v>
                </c:pt>
                <c:pt idx="361">
                  <c:v>42486</c:v>
                </c:pt>
                <c:pt idx="362">
                  <c:v>42487</c:v>
                </c:pt>
                <c:pt idx="363">
                  <c:v>42488</c:v>
                </c:pt>
                <c:pt idx="364">
                  <c:v>42489</c:v>
                </c:pt>
                <c:pt idx="365">
                  <c:v>42490</c:v>
                </c:pt>
              </c:numCache>
            </c:numRef>
          </c:xVal>
          <c:yVal>
            <c:numRef>
              <c:f>LKKB_HDD_30.0C!$O$38:$O$403</c:f>
              <c:numCache>
                <c:formatCode>General</c:formatCode>
                <c:ptCount val="366"/>
                <c:pt idx="0">
                  <c:v>10.223333333333331</c:v>
                </c:pt>
                <c:pt idx="1">
                  <c:v>10.206666666666665</c:v>
                </c:pt>
                <c:pt idx="2">
                  <c:v>10.343333333333332</c:v>
                </c:pt>
                <c:pt idx="3">
                  <c:v>10.533333333333331</c:v>
                </c:pt>
                <c:pt idx="4">
                  <c:v>10.819999999999999</c:v>
                </c:pt>
                <c:pt idx="5">
                  <c:v>11.076666666666666</c:v>
                </c:pt>
                <c:pt idx="6">
                  <c:v>11.413333333333334</c:v>
                </c:pt>
                <c:pt idx="7">
                  <c:v>11.756666666666668</c:v>
                </c:pt>
                <c:pt idx="8">
                  <c:v>12.163333333333334</c:v>
                </c:pt>
                <c:pt idx="9">
                  <c:v>12.513333333333334</c:v>
                </c:pt>
                <c:pt idx="10">
                  <c:v>12.870000000000001</c:v>
                </c:pt>
                <c:pt idx="11">
                  <c:v>13.26</c:v>
                </c:pt>
                <c:pt idx="12">
                  <c:v>13.66</c:v>
                </c:pt>
                <c:pt idx="13">
                  <c:v>14.053333333333335</c:v>
                </c:pt>
                <c:pt idx="14">
                  <c:v>14.35</c:v>
                </c:pt>
                <c:pt idx="15">
                  <c:v>14.55</c:v>
                </c:pt>
                <c:pt idx="16">
                  <c:v>14.706666666666667</c:v>
                </c:pt>
                <c:pt idx="17">
                  <c:v>14.870000000000001</c:v>
                </c:pt>
                <c:pt idx="18">
                  <c:v>15.15</c:v>
                </c:pt>
                <c:pt idx="19">
                  <c:v>15.363333333333333</c:v>
                </c:pt>
                <c:pt idx="20">
                  <c:v>15.526666666666666</c:v>
                </c:pt>
                <c:pt idx="21">
                  <c:v>15.636666666666665</c:v>
                </c:pt>
                <c:pt idx="22">
                  <c:v>15.746666666666664</c:v>
                </c:pt>
                <c:pt idx="23">
                  <c:v>15.87333333333333</c:v>
                </c:pt>
                <c:pt idx="24">
                  <c:v>15.949999999999998</c:v>
                </c:pt>
                <c:pt idx="25">
                  <c:v>16.02</c:v>
                </c:pt>
                <c:pt idx="26">
                  <c:v>16.066666666666666</c:v>
                </c:pt>
                <c:pt idx="27">
                  <c:v>16.04</c:v>
                </c:pt>
                <c:pt idx="28">
                  <c:v>16.166666666666664</c:v>
                </c:pt>
                <c:pt idx="29">
                  <c:v>16.489999999999998</c:v>
                </c:pt>
                <c:pt idx="30">
                  <c:v>16.733333333333331</c:v>
                </c:pt>
                <c:pt idx="31">
                  <c:v>16.993333333333329</c:v>
                </c:pt>
                <c:pt idx="32">
                  <c:v>17.066666666666666</c:v>
                </c:pt>
                <c:pt idx="33">
                  <c:v>17.173333333333336</c:v>
                </c:pt>
                <c:pt idx="34">
                  <c:v>17.189999999999998</c:v>
                </c:pt>
                <c:pt idx="35">
                  <c:v>17.179999999999996</c:v>
                </c:pt>
                <c:pt idx="36">
                  <c:v>17.126666666666665</c:v>
                </c:pt>
                <c:pt idx="37">
                  <c:v>17.196666666666665</c:v>
                </c:pt>
                <c:pt idx="38">
                  <c:v>17.45</c:v>
                </c:pt>
                <c:pt idx="39">
                  <c:v>17.809999999999999</c:v>
                </c:pt>
                <c:pt idx="40">
                  <c:v>18.09666666666666</c:v>
                </c:pt>
                <c:pt idx="41">
                  <c:v>18.169999999999998</c:v>
                </c:pt>
                <c:pt idx="42">
                  <c:v>18.163333333333338</c:v>
                </c:pt>
                <c:pt idx="43">
                  <c:v>18.143333333333334</c:v>
                </c:pt>
                <c:pt idx="44">
                  <c:v>18.226666666666667</c:v>
                </c:pt>
                <c:pt idx="45">
                  <c:v>18.309999999999999</c:v>
                </c:pt>
                <c:pt idx="46">
                  <c:v>18.486666666666668</c:v>
                </c:pt>
                <c:pt idx="47">
                  <c:v>18.610000000000003</c:v>
                </c:pt>
                <c:pt idx="48">
                  <c:v>18.62</c:v>
                </c:pt>
                <c:pt idx="49">
                  <c:v>18.586666666666666</c:v>
                </c:pt>
                <c:pt idx="50">
                  <c:v>18.583333333333332</c:v>
                </c:pt>
                <c:pt idx="51">
                  <c:v>18.549999999999997</c:v>
                </c:pt>
                <c:pt idx="52">
                  <c:v>18.540000000000003</c:v>
                </c:pt>
                <c:pt idx="53">
                  <c:v>18.600000000000001</c:v>
                </c:pt>
                <c:pt idx="54">
                  <c:v>18.699999999999996</c:v>
                </c:pt>
                <c:pt idx="55">
                  <c:v>18.88</c:v>
                </c:pt>
                <c:pt idx="56">
                  <c:v>19.220000000000002</c:v>
                </c:pt>
                <c:pt idx="57">
                  <c:v>19.40666666666667</c:v>
                </c:pt>
                <c:pt idx="58">
                  <c:v>19.463333333333335</c:v>
                </c:pt>
                <c:pt idx="59">
                  <c:v>19.34333333333333</c:v>
                </c:pt>
                <c:pt idx="60">
                  <c:v>19.309999999999999</c:v>
                </c:pt>
                <c:pt idx="61">
                  <c:v>19.290000000000003</c:v>
                </c:pt>
                <c:pt idx="62">
                  <c:v>19.373333333333335</c:v>
                </c:pt>
                <c:pt idx="63">
                  <c:v>19.456666666666671</c:v>
                </c:pt>
                <c:pt idx="64">
                  <c:v>19.596666666666671</c:v>
                </c:pt>
                <c:pt idx="65">
                  <c:v>19.776666666666664</c:v>
                </c:pt>
                <c:pt idx="66">
                  <c:v>19.886666666666663</c:v>
                </c:pt>
                <c:pt idx="67">
                  <c:v>19.959999999999997</c:v>
                </c:pt>
                <c:pt idx="68">
                  <c:v>19.926666666666666</c:v>
                </c:pt>
                <c:pt idx="69">
                  <c:v>19.786666666666665</c:v>
                </c:pt>
                <c:pt idx="70">
                  <c:v>19.723333333333333</c:v>
                </c:pt>
                <c:pt idx="71">
                  <c:v>19.830000000000002</c:v>
                </c:pt>
                <c:pt idx="72">
                  <c:v>19.943333333333335</c:v>
                </c:pt>
                <c:pt idx="73">
                  <c:v>20.033333333333335</c:v>
                </c:pt>
                <c:pt idx="74">
                  <c:v>19.993333333333336</c:v>
                </c:pt>
                <c:pt idx="75">
                  <c:v>20.066666666666666</c:v>
                </c:pt>
                <c:pt idx="76">
                  <c:v>19.973333333333336</c:v>
                </c:pt>
                <c:pt idx="77">
                  <c:v>19.913333333333334</c:v>
                </c:pt>
                <c:pt idx="78">
                  <c:v>19.923333333333336</c:v>
                </c:pt>
                <c:pt idx="79">
                  <c:v>19.990000000000002</c:v>
                </c:pt>
                <c:pt idx="80">
                  <c:v>20.130000000000003</c:v>
                </c:pt>
                <c:pt idx="81">
                  <c:v>20.110000000000003</c:v>
                </c:pt>
                <c:pt idx="82">
                  <c:v>20.143333333333334</c:v>
                </c:pt>
                <c:pt idx="83">
                  <c:v>20.076666666666664</c:v>
                </c:pt>
                <c:pt idx="84">
                  <c:v>20.126666666666665</c:v>
                </c:pt>
                <c:pt idx="85">
                  <c:v>19.913333333333334</c:v>
                </c:pt>
                <c:pt idx="86">
                  <c:v>19.483333333333338</c:v>
                </c:pt>
                <c:pt idx="87">
                  <c:v>19.200000000000003</c:v>
                </c:pt>
                <c:pt idx="88">
                  <c:v>19.050000000000004</c:v>
                </c:pt>
                <c:pt idx="89">
                  <c:v>19.243333333333339</c:v>
                </c:pt>
                <c:pt idx="90">
                  <c:v>19.413333333333338</c:v>
                </c:pt>
                <c:pt idx="91">
                  <c:v>19.483333333333338</c:v>
                </c:pt>
                <c:pt idx="92">
                  <c:v>19.46</c:v>
                </c:pt>
                <c:pt idx="93">
                  <c:v>19.310000000000002</c:v>
                </c:pt>
                <c:pt idx="94">
                  <c:v>19.173333333333336</c:v>
                </c:pt>
                <c:pt idx="95">
                  <c:v>19.096666666666675</c:v>
                </c:pt>
                <c:pt idx="96">
                  <c:v>19.103333333333339</c:v>
                </c:pt>
                <c:pt idx="97">
                  <c:v>18.96</c:v>
                </c:pt>
                <c:pt idx="98">
                  <c:v>18.780000000000005</c:v>
                </c:pt>
                <c:pt idx="99">
                  <c:v>18.733333333333338</c:v>
                </c:pt>
                <c:pt idx="100">
                  <c:v>18.65666666666667</c:v>
                </c:pt>
                <c:pt idx="101">
                  <c:v>18.603333333333335</c:v>
                </c:pt>
                <c:pt idx="102">
                  <c:v>18.623333333333335</c:v>
                </c:pt>
                <c:pt idx="103">
                  <c:v>18.65666666666667</c:v>
                </c:pt>
                <c:pt idx="104">
                  <c:v>18.73</c:v>
                </c:pt>
                <c:pt idx="105">
                  <c:v>18.663333333333334</c:v>
                </c:pt>
                <c:pt idx="106">
                  <c:v>18.596666666666668</c:v>
                </c:pt>
                <c:pt idx="107">
                  <c:v>18.54</c:v>
                </c:pt>
                <c:pt idx="108">
                  <c:v>18.623333333333335</c:v>
                </c:pt>
                <c:pt idx="109">
                  <c:v>18.693333333333332</c:v>
                </c:pt>
                <c:pt idx="110">
                  <c:v>18.573333333333334</c:v>
                </c:pt>
                <c:pt idx="111">
                  <c:v>18.68</c:v>
                </c:pt>
                <c:pt idx="112">
                  <c:v>18.616666666666667</c:v>
                </c:pt>
                <c:pt idx="113">
                  <c:v>18.543333333333337</c:v>
                </c:pt>
                <c:pt idx="114">
                  <c:v>18.459999999999997</c:v>
                </c:pt>
                <c:pt idx="115">
                  <c:v>18.623333333333331</c:v>
                </c:pt>
                <c:pt idx="116">
                  <c:v>18.926666666666666</c:v>
                </c:pt>
                <c:pt idx="117">
                  <c:v>19.256666666666664</c:v>
                </c:pt>
                <c:pt idx="118">
                  <c:v>19.54</c:v>
                </c:pt>
                <c:pt idx="119">
                  <c:v>19.629999999999995</c:v>
                </c:pt>
                <c:pt idx="120">
                  <c:v>19.713333333333328</c:v>
                </c:pt>
                <c:pt idx="121">
                  <c:v>19.796666666666667</c:v>
                </c:pt>
                <c:pt idx="122">
                  <c:v>19.91</c:v>
                </c:pt>
                <c:pt idx="123">
                  <c:v>20.059999999999999</c:v>
                </c:pt>
                <c:pt idx="124">
                  <c:v>20.069999999999997</c:v>
                </c:pt>
                <c:pt idx="125">
                  <c:v>19.93333333333333</c:v>
                </c:pt>
                <c:pt idx="126">
                  <c:v>19.629999999999995</c:v>
                </c:pt>
                <c:pt idx="127">
                  <c:v>19.436666666666664</c:v>
                </c:pt>
                <c:pt idx="128">
                  <c:v>19.286666666666665</c:v>
                </c:pt>
                <c:pt idx="129">
                  <c:v>19.04</c:v>
                </c:pt>
                <c:pt idx="130">
                  <c:v>18.793333333333333</c:v>
                </c:pt>
                <c:pt idx="131">
                  <c:v>18.566666666666663</c:v>
                </c:pt>
                <c:pt idx="132">
                  <c:v>18.309999999999999</c:v>
                </c:pt>
                <c:pt idx="133">
                  <c:v>18.013333333333328</c:v>
                </c:pt>
                <c:pt idx="134">
                  <c:v>17.703333333333333</c:v>
                </c:pt>
                <c:pt idx="135">
                  <c:v>17.526666666666664</c:v>
                </c:pt>
                <c:pt idx="136">
                  <c:v>17.546666666666667</c:v>
                </c:pt>
                <c:pt idx="137">
                  <c:v>17.62</c:v>
                </c:pt>
                <c:pt idx="138">
                  <c:v>17.559999999999999</c:v>
                </c:pt>
                <c:pt idx="139">
                  <c:v>17.316666666666666</c:v>
                </c:pt>
                <c:pt idx="140">
                  <c:v>17.016666666666666</c:v>
                </c:pt>
                <c:pt idx="141">
                  <c:v>16.696666666666662</c:v>
                </c:pt>
                <c:pt idx="142">
                  <c:v>16.383333333333329</c:v>
                </c:pt>
                <c:pt idx="143">
                  <c:v>16.079999999999998</c:v>
                </c:pt>
                <c:pt idx="144">
                  <c:v>15.68</c:v>
                </c:pt>
                <c:pt idx="145">
                  <c:v>15.213333333333331</c:v>
                </c:pt>
                <c:pt idx="146">
                  <c:v>14.726666666666665</c:v>
                </c:pt>
                <c:pt idx="147">
                  <c:v>14.183333333333332</c:v>
                </c:pt>
                <c:pt idx="148">
                  <c:v>13.643333333333333</c:v>
                </c:pt>
                <c:pt idx="149">
                  <c:v>13.10333333333333</c:v>
                </c:pt>
                <c:pt idx="150">
                  <c:v>12.579999999999997</c:v>
                </c:pt>
                <c:pt idx="151">
                  <c:v>12.123333333333331</c:v>
                </c:pt>
                <c:pt idx="152">
                  <c:v>11.766666666666664</c:v>
                </c:pt>
                <c:pt idx="153">
                  <c:v>11.476666666666665</c:v>
                </c:pt>
                <c:pt idx="154">
                  <c:v>11.166666666666666</c:v>
                </c:pt>
                <c:pt idx="155">
                  <c:v>10.996666666666666</c:v>
                </c:pt>
                <c:pt idx="156">
                  <c:v>10.929999999999998</c:v>
                </c:pt>
                <c:pt idx="157">
                  <c:v>10.806666666666663</c:v>
                </c:pt>
                <c:pt idx="158">
                  <c:v>10.636666666666663</c:v>
                </c:pt>
                <c:pt idx="159">
                  <c:v>10.429999999999998</c:v>
                </c:pt>
                <c:pt idx="160">
                  <c:v>10.203333333333328</c:v>
                </c:pt>
                <c:pt idx="161">
                  <c:v>10.056666666666665</c:v>
                </c:pt>
                <c:pt idx="162">
                  <c:v>9.9499999999999975</c:v>
                </c:pt>
                <c:pt idx="163">
                  <c:v>9.8133333333333326</c:v>
                </c:pt>
                <c:pt idx="164">
                  <c:v>9.6599999999999984</c:v>
                </c:pt>
                <c:pt idx="165">
                  <c:v>9.4700000000000006</c:v>
                </c:pt>
                <c:pt idx="166">
                  <c:v>9.1999999999999993</c:v>
                </c:pt>
                <c:pt idx="167">
                  <c:v>8.7833333333333332</c:v>
                </c:pt>
                <c:pt idx="168">
                  <c:v>8.4</c:v>
                </c:pt>
                <c:pt idx="169">
                  <c:v>8.2433333333333341</c:v>
                </c:pt>
                <c:pt idx="170">
                  <c:v>8.1133333333333351</c:v>
                </c:pt>
                <c:pt idx="171">
                  <c:v>7.8866666666666667</c:v>
                </c:pt>
                <c:pt idx="172">
                  <c:v>7.7933333333333339</c:v>
                </c:pt>
                <c:pt idx="173">
                  <c:v>7.6733333333333338</c:v>
                </c:pt>
                <c:pt idx="174">
                  <c:v>7.5966666666666667</c:v>
                </c:pt>
                <c:pt idx="175">
                  <c:v>7.4733333333333336</c:v>
                </c:pt>
                <c:pt idx="176">
                  <c:v>7.2633333333333345</c:v>
                </c:pt>
                <c:pt idx="177">
                  <c:v>7.0733333333333333</c:v>
                </c:pt>
                <c:pt idx="178">
                  <c:v>6.9</c:v>
                </c:pt>
                <c:pt idx="179">
                  <c:v>6.76</c:v>
                </c:pt>
                <c:pt idx="180">
                  <c:v>6.5266666666666664</c:v>
                </c:pt>
                <c:pt idx="181">
                  <c:v>6.2099999999999991</c:v>
                </c:pt>
                <c:pt idx="182">
                  <c:v>5.7933333333333339</c:v>
                </c:pt>
                <c:pt idx="183">
                  <c:v>5.3666666666666663</c:v>
                </c:pt>
                <c:pt idx="184">
                  <c:v>5.29</c:v>
                </c:pt>
                <c:pt idx="185">
                  <c:v>5.2600000000000007</c:v>
                </c:pt>
                <c:pt idx="186">
                  <c:v>5.2166666666666677</c:v>
                </c:pt>
                <c:pt idx="187">
                  <c:v>5.15</c:v>
                </c:pt>
                <c:pt idx="188">
                  <c:v>5.043333333333333</c:v>
                </c:pt>
                <c:pt idx="189">
                  <c:v>4.9766666666666657</c:v>
                </c:pt>
                <c:pt idx="190">
                  <c:v>5.0233333333333325</c:v>
                </c:pt>
                <c:pt idx="191">
                  <c:v>4.9599999999999991</c:v>
                </c:pt>
                <c:pt idx="192">
                  <c:v>4.8433333333333337</c:v>
                </c:pt>
                <c:pt idx="193">
                  <c:v>4.7266666666666683</c:v>
                </c:pt>
                <c:pt idx="194">
                  <c:v>4.5266666666666673</c:v>
                </c:pt>
                <c:pt idx="195">
                  <c:v>4.33</c:v>
                </c:pt>
                <c:pt idx="196">
                  <c:v>3.9866666666666664</c:v>
                </c:pt>
                <c:pt idx="197">
                  <c:v>3.7166666666666663</c:v>
                </c:pt>
                <c:pt idx="198">
                  <c:v>3.4899999999999998</c:v>
                </c:pt>
                <c:pt idx="199">
                  <c:v>3.2899999999999991</c:v>
                </c:pt>
                <c:pt idx="200">
                  <c:v>3.1666666666666656</c:v>
                </c:pt>
                <c:pt idx="201">
                  <c:v>2.9666666666666659</c:v>
                </c:pt>
                <c:pt idx="202">
                  <c:v>2.6733333333333325</c:v>
                </c:pt>
                <c:pt idx="203">
                  <c:v>2.403333333333332</c:v>
                </c:pt>
                <c:pt idx="204">
                  <c:v>2.1633333333333327</c:v>
                </c:pt>
                <c:pt idx="205">
                  <c:v>2.0133333333333328</c:v>
                </c:pt>
                <c:pt idx="206">
                  <c:v>2.0599999999999996</c:v>
                </c:pt>
                <c:pt idx="207">
                  <c:v>2.2166666666666659</c:v>
                </c:pt>
                <c:pt idx="208">
                  <c:v>2.4133333333333327</c:v>
                </c:pt>
                <c:pt idx="209">
                  <c:v>2.5433333333333326</c:v>
                </c:pt>
                <c:pt idx="210">
                  <c:v>2.6799999999999997</c:v>
                </c:pt>
                <c:pt idx="211">
                  <c:v>2.6833333333333327</c:v>
                </c:pt>
                <c:pt idx="212">
                  <c:v>2.8633333333333337</c:v>
                </c:pt>
                <c:pt idx="213">
                  <c:v>2.94</c:v>
                </c:pt>
                <c:pt idx="214">
                  <c:v>2.7499999999999996</c:v>
                </c:pt>
                <c:pt idx="215">
                  <c:v>2.3633333333333337</c:v>
                </c:pt>
                <c:pt idx="216">
                  <c:v>2.0733333333333333</c:v>
                </c:pt>
                <c:pt idx="217">
                  <c:v>1.8866666666666667</c:v>
                </c:pt>
                <c:pt idx="218">
                  <c:v>1.7033333333333331</c:v>
                </c:pt>
                <c:pt idx="219">
                  <c:v>1.5</c:v>
                </c:pt>
                <c:pt idx="220">
                  <c:v>1.1333333333333335</c:v>
                </c:pt>
                <c:pt idx="221">
                  <c:v>0.87</c:v>
                </c:pt>
                <c:pt idx="222">
                  <c:v>0.7466666666666667</c:v>
                </c:pt>
                <c:pt idx="223">
                  <c:v>0.77333333333333343</c:v>
                </c:pt>
                <c:pt idx="224">
                  <c:v>0.91666666666666674</c:v>
                </c:pt>
                <c:pt idx="225">
                  <c:v>0.94000000000000006</c:v>
                </c:pt>
                <c:pt idx="226">
                  <c:v>1.0733333333333335</c:v>
                </c:pt>
                <c:pt idx="227">
                  <c:v>1.1000000000000003</c:v>
                </c:pt>
                <c:pt idx="228">
                  <c:v>1.03</c:v>
                </c:pt>
                <c:pt idx="229">
                  <c:v>0.76333333333333353</c:v>
                </c:pt>
                <c:pt idx="230">
                  <c:v>0.44000000000000034</c:v>
                </c:pt>
                <c:pt idx="231">
                  <c:v>0.40666666666666701</c:v>
                </c:pt>
                <c:pt idx="232">
                  <c:v>0.55333333333333357</c:v>
                </c:pt>
                <c:pt idx="233">
                  <c:v>0.72333333333333372</c:v>
                </c:pt>
                <c:pt idx="234">
                  <c:v>0.65333333333333343</c:v>
                </c:pt>
                <c:pt idx="235">
                  <c:v>0.41000000000000014</c:v>
                </c:pt>
                <c:pt idx="236">
                  <c:v>-3.333333333333144E-3</c:v>
                </c:pt>
                <c:pt idx="237">
                  <c:v>-0.39666666666666661</c:v>
                </c:pt>
                <c:pt idx="238">
                  <c:v>-0.72666666666666646</c:v>
                </c:pt>
                <c:pt idx="239">
                  <c:v>-1.1033333333333331</c:v>
                </c:pt>
                <c:pt idx="240">
                  <c:v>-1.533333333333333</c:v>
                </c:pt>
                <c:pt idx="241">
                  <c:v>-1.3999999999999997</c:v>
                </c:pt>
                <c:pt idx="242">
                  <c:v>-1.4133333333333331</c:v>
                </c:pt>
                <c:pt idx="243">
                  <c:v>-1.4366666666666668</c:v>
                </c:pt>
                <c:pt idx="244">
                  <c:v>-1.45</c:v>
                </c:pt>
                <c:pt idx="245">
                  <c:v>-1.4566666666666663</c:v>
                </c:pt>
                <c:pt idx="246">
                  <c:v>-1.6033333333333326</c:v>
                </c:pt>
                <c:pt idx="247">
                  <c:v>-1.8399999999999996</c:v>
                </c:pt>
                <c:pt idx="248">
                  <c:v>-2.1566666666666663</c:v>
                </c:pt>
                <c:pt idx="249">
                  <c:v>-2.3966666666666665</c:v>
                </c:pt>
                <c:pt idx="250">
                  <c:v>-2.503333333333333</c:v>
                </c:pt>
                <c:pt idx="251">
                  <c:v>-2.6866666666666665</c:v>
                </c:pt>
                <c:pt idx="252">
                  <c:v>-2.9999999999999996</c:v>
                </c:pt>
                <c:pt idx="253">
                  <c:v>-3.3933333333333326</c:v>
                </c:pt>
                <c:pt idx="254">
                  <c:v>-3.7299999999999995</c:v>
                </c:pt>
                <c:pt idx="255">
                  <c:v>-3.9533333333333331</c:v>
                </c:pt>
                <c:pt idx="256">
                  <c:v>-4.26</c:v>
                </c:pt>
                <c:pt idx="257">
                  <c:v>-4.4233333333333329</c:v>
                </c:pt>
                <c:pt idx="258">
                  <c:v>-4.5600000000000005</c:v>
                </c:pt>
                <c:pt idx="259">
                  <c:v>-4.6533333333333324</c:v>
                </c:pt>
                <c:pt idx="260">
                  <c:v>-4.6099999999999994</c:v>
                </c:pt>
                <c:pt idx="261">
                  <c:v>-4.633333333333332</c:v>
                </c:pt>
                <c:pt idx="262">
                  <c:v>-4.7266666666666648</c:v>
                </c:pt>
                <c:pt idx="263">
                  <c:v>-4.8</c:v>
                </c:pt>
                <c:pt idx="264">
                  <c:v>-4.6533333333333333</c:v>
                </c:pt>
                <c:pt idx="265">
                  <c:v>-4.2866666666666662</c:v>
                </c:pt>
                <c:pt idx="266">
                  <c:v>-3.9399999999999986</c:v>
                </c:pt>
                <c:pt idx="267">
                  <c:v>-3.7799999999999994</c:v>
                </c:pt>
                <c:pt idx="268">
                  <c:v>-3.8066666666666658</c:v>
                </c:pt>
                <c:pt idx="269">
                  <c:v>-3.7566666666666655</c:v>
                </c:pt>
                <c:pt idx="270">
                  <c:v>-3.4966666666666657</c:v>
                </c:pt>
                <c:pt idx="271">
                  <c:v>-3.5633333333333326</c:v>
                </c:pt>
                <c:pt idx="272">
                  <c:v>-3.609999999999999</c:v>
                </c:pt>
                <c:pt idx="273">
                  <c:v>-3.6466666666666665</c:v>
                </c:pt>
                <c:pt idx="274">
                  <c:v>-3.6666666666666661</c:v>
                </c:pt>
                <c:pt idx="275">
                  <c:v>-3.5666666666666655</c:v>
                </c:pt>
                <c:pt idx="276">
                  <c:v>-3.3800000000000003</c:v>
                </c:pt>
                <c:pt idx="277">
                  <c:v>-3.0399999999999996</c:v>
                </c:pt>
                <c:pt idx="278">
                  <c:v>-2.54</c:v>
                </c:pt>
                <c:pt idx="279">
                  <c:v>-2.1066666666666665</c:v>
                </c:pt>
                <c:pt idx="280">
                  <c:v>-1.7133333333333332</c:v>
                </c:pt>
                <c:pt idx="281">
                  <c:v>-1.2499999999999998</c:v>
                </c:pt>
                <c:pt idx="282">
                  <c:v>-0.75666666666666649</c:v>
                </c:pt>
                <c:pt idx="283">
                  <c:v>-0.23333333333333309</c:v>
                </c:pt>
                <c:pt idx="284">
                  <c:v>1.6666666666666666E-2</c:v>
                </c:pt>
                <c:pt idx="285">
                  <c:v>0.18666666666666637</c:v>
                </c:pt>
                <c:pt idx="286">
                  <c:v>0.55333333333333345</c:v>
                </c:pt>
                <c:pt idx="287">
                  <c:v>0.97333333333333338</c:v>
                </c:pt>
                <c:pt idx="288">
                  <c:v>1.4133333333333333</c:v>
                </c:pt>
                <c:pt idx="289">
                  <c:v>1.8399999999999996</c:v>
                </c:pt>
                <c:pt idx="290">
                  <c:v>2.2566666666666668</c:v>
                </c:pt>
                <c:pt idx="291">
                  <c:v>2.58</c:v>
                </c:pt>
                <c:pt idx="292">
                  <c:v>2.9399999999999995</c:v>
                </c:pt>
                <c:pt idx="293">
                  <c:v>3.2733333333333334</c:v>
                </c:pt>
                <c:pt idx="294">
                  <c:v>3.4333333333333331</c:v>
                </c:pt>
                <c:pt idx="295">
                  <c:v>3.47</c:v>
                </c:pt>
                <c:pt idx="296">
                  <c:v>3.57</c:v>
                </c:pt>
                <c:pt idx="297">
                  <c:v>3.8533333333333331</c:v>
                </c:pt>
                <c:pt idx="298">
                  <c:v>4.1366666666666667</c:v>
                </c:pt>
                <c:pt idx="299">
                  <c:v>4.45</c:v>
                </c:pt>
                <c:pt idx="300">
                  <c:v>4.5633333333333335</c:v>
                </c:pt>
                <c:pt idx="301">
                  <c:v>4.6500000000000004</c:v>
                </c:pt>
                <c:pt idx="302">
                  <c:v>4.8233333333333333</c:v>
                </c:pt>
                <c:pt idx="303">
                  <c:v>5.1233333333333331</c:v>
                </c:pt>
                <c:pt idx="304">
                  <c:v>5.416666666666667</c:v>
                </c:pt>
                <c:pt idx="305">
                  <c:v>5.6933333333333334</c:v>
                </c:pt>
                <c:pt idx="306">
                  <c:v>5.8733333333333331</c:v>
                </c:pt>
                <c:pt idx="307">
                  <c:v>5.9766666666666675</c:v>
                </c:pt>
                <c:pt idx="308">
                  <c:v>6.2099999999999991</c:v>
                </c:pt>
                <c:pt idx="309">
                  <c:v>6.4533333333333331</c:v>
                </c:pt>
                <c:pt idx="310">
                  <c:v>6.4433333333333325</c:v>
                </c:pt>
                <c:pt idx="311">
                  <c:v>6.3366666666666669</c:v>
                </c:pt>
                <c:pt idx="312">
                  <c:v>6.3033333333333328</c:v>
                </c:pt>
                <c:pt idx="313">
                  <c:v>6.1966666666666672</c:v>
                </c:pt>
                <c:pt idx="314">
                  <c:v>6.28</c:v>
                </c:pt>
                <c:pt idx="315">
                  <c:v>6.4066666666666663</c:v>
                </c:pt>
                <c:pt idx="316">
                  <c:v>6.5933333333333328</c:v>
                </c:pt>
                <c:pt idx="317">
                  <c:v>6.7999999999999989</c:v>
                </c:pt>
                <c:pt idx="318">
                  <c:v>7.0366666666666662</c:v>
                </c:pt>
                <c:pt idx="319">
                  <c:v>7.3199999999999994</c:v>
                </c:pt>
                <c:pt idx="320">
                  <c:v>7.55</c:v>
                </c:pt>
                <c:pt idx="321">
                  <c:v>7.833333333333333</c:v>
                </c:pt>
                <c:pt idx="322">
                  <c:v>7.956666666666667</c:v>
                </c:pt>
                <c:pt idx="323">
                  <c:v>7.95</c:v>
                </c:pt>
                <c:pt idx="324">
                  <c:v>8.0633333333333344</c:v>
                </c:pt>
                <c:pt idx="325">
                  <c:v>8.18</c:v>
                </c:pt>
                <c:pt idx="326">
                  <c:v>8.31</c:v>
                </c:pt>
                <c:pt idx="327">
                  <c:v>8.4433333333333334</c:v>
                </c:pt>
                <c:pt idx="328">
                  <c:v>8.6900000000000013</c:v>
                </c:pt>
                <c:pt idx="329">
                  <c:v>8.9866666666666681</c:v>
                </c:pt>
                <c:pt idx="330">
                  <c:v>9.1833333333333336</c:v>
                </c:pt>
                <c:pt idx="331">
                  <c:v>9.3966666666666665</c:v>
                </c:pt>
                <c:pt idx="332">
                  <c:v>9.5033333333333321</c:v>
                </c:pt>
                <c:pt idx="333">
                  <c:v>9.5599999999999987</c:v>
                </c:pt>
                <c:pt idx="334">
                  <c:v>9.6433333333333344</c:v>
                </c:pt>
                <c:pt idx="335">
                  <c:v>9.59</c:v>
                </c:pt>
                <c:pt idx="336">
                  <c:v>9.5133333333333319</c:v>
                </c:pt>
                <c:pt idx="337">
                  <c:v>9.3866666666666667</c:v>
                </c:pt>
                <c:pt idx="338">
                  <c:v>9.08</c:v>
                </c:pt>
                <c:pt idx="339">
                  <c:v>8.8333333333333339</c:v>
                </c:pt>
                <c:pt idx="340">
                  <c:v>8.8766666666666652</c:v>
                </c:pt>
                <c:pt idx="341">
                  <c:v>8.9766666666666648</c:v>
                </c:pt>
                <c:pt idx="342">
                  <c:v>8.9266666666666659</c:v>
                </c:pt>
                <c:pt idx="343">
                  <c:v>8.9733333333333327</c:v>
                </c:pt>
                <c:pt idx="344">
                  <c:v>9.0699999999999985</c:v>
                </c:pt>
                <c:pt idx="345">
                  <c:v>8.9999999999999982</c:v>
                </c:pt>
                <c:pt idx="346">
                  <c:v>8.836666666666666</c:v>
                </c:pt>
                <c:pt idx="347">
                  <c:v>8.5699999999999967</c:v>
                </c:pt>
                <c:pt idx="348">
                  <c:v>8.3633333333333315</c:v>
                </c:pt>
                <c:pt idx="349">
                  <c:v>8.2133333333333312</c:v>
                </c:pt>
                <c:pt idx="350">
                  <c:v>8.0766666666666662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LKKB_HDD_30.0C!$A$38:$A$403</c:f>
              <c:numCache>
                <c:formatCode>d/m/yyyy</c:formatCode>
                <c:ptCount val="366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  <c:pt idx="31">
                  <c:v>42156</c:v>
                </c:pt>
                <c:pt idx="32">
                  <c:v>42157</c:v>
                </c:pt>
                <c:pt idx="33">
                  <c:v>42158</c:v>
                </c:pt>
                <c:pt idx="34">
                  <c:v>42159</c:v>
                </c:pt>
                <c:pt idx="35">
                  <c:v>42160</c:v>
                </c:pt>
                <c:pt idx="36">
                  <c:v>42161</c:v>
                </c:pt>
                <c:pt idx="37">
                  <c:v>42162</c:v>
                </c:pt>
                <c:pt idx="38">
                  <c:v>42163</c:v>
                </c:pt>
                <c:pt idx="39">
                  <c:v>42164</c:v>
                </c:pt>
                <c:pt idx="40">
                  <c:v>42165</c:v>
                </c:pt>
                <c:pt idx="41">
                  <c:v>42166</c:v>
                </c:pt>
                <c:pt idx="42">
                  <c:v>42167</c:v>
                </c:pt>
                <c:pt idx="43">
                  <c:v>42168</c:v>
                </c:pt>
                <c:pt idx="44">
                  <c:v>42169</c:v>
                </c:pt>
                <c:pt idx="45">
                  <c:v>42170</c:v>
                </c:pt>
                <c:pt idx="46">
                  <c:v>42171</c:v>
                </c:pt>
                <c:pt idx="47">
                  <c:v>42172</c:v>
                </c:pt>
                <c:pt idx="48">
                  <c:v>42173</c:v>
                </c:pt>
                <c:pt idx="49">
                  <c:v>42174</c:v>
                </c:pt>
                <c:pt idx="50">
                  <c:v>42175</c:v>
                </c:pt>
                <c:pt idx="51">
                  <c:v>42176</c:v>
                </c:pt>
                <c:pt idx="52">
                  <c:v>42177</c:v>
                </c:pt>
                <c:pt idx="53">
                  <c:v>42178</c:v>
                </c:pt>
                <c:pt idx="54">
                  <c:v>42179</c:v>
                </c:pt>
                <c:pt idx="55">
                  <c:v>42180</c:v>
                </c:pt>
                <c:pt idx="56">
                  <c:v>42181</c:v>
                </c:pt>
                <c:pt idx="57">
                  <c:v>42182</c:v>
                </c:pt>
                <c:pt idx="58">
                  <c:v>42183</c:v>
                </c:pt>
                <c:pt idx="59">
                  <c:v>42184</c:v>
                </c:pt>
                <c:pt idx="60">
                  <c:v>42185</c:v>
                </c:pt>
                <c:pt idx="61">
                  <c:v>42186</c:v>
                </c:pt>
                <c:pt idx="62">
                  <c:v>42187</c:v>
                </c:pt>
                <c:pt idx="63">
                  <c:v>42188</c:v>
                </c:pt>
                <c:pt idx="64">
                  <c:v>42189</c:v>
                </c:pt>
                <c:pt idx="65">
                  <c:v>42190</c:v>
                </c:pt>
                <c:pt idx="66">
                  <c:v>42191</c:v>
                </c:pt>
                <c:pt idx="67">
                  <c:v>42192</c:v>
                </c:pt>
                <c:pt idx="68">
                  <c:v>42193</c:v>
                </c:pt>
                <c:pt idx="69">
                  <c:v>42194</c:v>
                </c:pt>
                <c:pt idx="70">
                  <c:v>42195</c:v>
                </c:pt>
                <c:pt idx="71">
                  <c:v>42196</c:v>
                </c:pt>
                <c:pt idx="72">
                  <c:v>42197</c:v>
                </c:pt>
                <c:pt idx="73">
                  <c:v>42198</c:v>
                </c:pt>
                <c:pt idx="74">
                  <c:v>42199</c:v>
                </c:pt>
                <c:pt idx="75">
                  <c:v>42200</c:v>
                </c:pt>
                <c:pt idx="76">
                  <c:v>42201</c:v>
                </c:pt>
                <c:pt idx="77">
                  <c:v>42202</c:v>
                </c:pt>
                <c:pt idx="78">
                  <c:v>42203</c:v>
                </c:pt>
                <c:pt idx="79">
                  <c:v>42204</c:v>
                </c:pt>
                <c:pt idx="80">
                  <c:v>42205</c:v>
                </c:pt>
                <c:pt idx="81">
                  <c:v>42206</c:v>
                </c:pt>
                <c:pt idx="82">
                  <c:v>42207</c:v>
                </c:pt>
                <c:pt idx="83">
                  <c:v>42208</c:v>
                </c:pt>
                <c:pt idx="84">
                  <c:v>42209</c:v>
                </c:pt>
                <c:pt idx="85">
                  <c:v>42210</c:v>
                </c:pt>
                <c:pt idx="86">
                  <c:v>42211</c:v>
                </c:pt>
                <c:pt idx="87">
                  <c:v>42212</c:v>
                </c:pt>
                <c:pt idx="88">
                  <c:v>42213</c:v>
                </c:pt>
                <c:pt idx="89">
                  <c:v>42214</c:v>
                </c:pt>
                <c:pt idx="90">
                  <c:v>42215</c:v>
                </c:pt>
                <c:pt idx="91">
                  <c:v>42216</c:v>
                </c:pt>
                <c:pt idx="92">
                  <c:v>42217</c:v>
                </c:pt>
                <c:pt idx="93">
                  <c:v>42218</c:v>
                </c:pt>
                <c:pt idx="94">
                  <c:v>42219</c:v>
                </c:pt>
                <c:pt idx="95">
                  <c:v>42220</c:v>
                </c:pt>
                <c:pt idx="96">
                  <c:v>42221</c:v>
                </c:pt>
                <c:pt idx="97">
                  <c:v>42222</c:v>
                </c:pt>
                <c:pt idx="98">
                  <c:v>42223</c:v>
                </c:pt>
                <c:pt idx="99">
                  <c:v>42224</c:v>
                </c:pt>
                <c:pt idx="100">
                  <c:v>42225</c:v>
                </c:pt>
                <c:pt idx="101">
                  <c:v>42226</c:v>
                </c:pt>
                <c:pt idx="102">
                  <c:v>42227</c:v>
                </c:pt>
                <c:pt idx="103">
                  <c:v>42228</c:v>
                </c:pt>
                <c:pt idx="104">
                  <c:v>42229</c:v>
                </c:pt>
                <c:pt idx="105">
                  <c:v>42230</c:v>
                </c:pt>
                <c:pt idx="106">
                  <c:v>42231</c:v>
                </c:pt>
                <c:pt idx="107">
                  <c:v>42232</c:v>
                </c:pt>
                <c:pt idx="108">
                  <c:v>42233</c:v>
                </c:pt>
                <c:pt idx="109">
                  <c:v>42234</c:v>
                </c:pt>
                <c:pt idx="110">
                  <c:v>42235</c:v>
                </c:pt>
                <c:pt idx="111">
                  <c:v>42236</c:v>
                </c:pt>
                <c:pt idx="112">
                  <c:v>42237</c:v>
                </c:pt>
                <c:pt idx="113">
                  <c:v>42238</c:v>
                </c:pt>
                <c:pt idx="114">
                  <c:v>42239</c:v>
                </c:pt>
                <c:pt idx="115">
                  <c:v>42240</c:v>
                </c:pt>
                <c:pt idx="116">
                  <c:v>42241</c:v>
                </c:pt>
                <c:pt idx="117">
                  <c:v>42242</c:v>
                </c:pt>
                <c:pt idx="118">
                  <c:v>42243</c:v>
                </c:pt>
                <c:pt idx="119">
                  <c:v>42244</c:v>
                </c:pt>
                <c:pt idx="120">
                  <c:v>42245</c:v>
                </c:pt>
                <c:pt idx="121">
                  <c:v>42246</c:v>
                </c:pt>
                <c:pt idx="122">
                  <c:v>42247</c:v>
                </c:pt>
                <c:pt idx="123">
                  <c:v>42248</c:v>
                </c:pt>
                <c:pt idx="124">
                  <c:v>42249</c:v>
                </c:pt>
                <c:pt idx="125">
                  <c:v>42250</c:v>
                </c:pt>
                <c:pt idx="126">
                  <c:v>42251</c:v>
                </c:pt>
                <c:pt idx="127">
                  <c:v>42252</c:v>
                </c:pt>
                <c:pt idx="128">
                  <c:v>42253</c:v>
                </c:pt>
                <c:pt idx="129">
                  <c:v>42254</c:v>
                </c:pt>
                <c:pt idx="130">
                  <c:v>42255</c:v>
                </c:pt>
                <c:pt idx="131">
                  <c:v>42256</c:v>
                </c:pt>
                <c:pt idx="132">
                  <c:v>42257</c:v>
                </c:pt>
                <c:pt idx="133">
                  <c:v>42258</c:v>
                </c:pt>
                <c:pt idx="134">
                  <c:v>42259</c:v>
                </c:pt>
                <c:pt idx="135">
                  <c:v>42260</c:v>
                </c:pt>
                <c:pt idx="136">
                  <c:v>42261</c:v>
                </c:pt>
                <c:pt idx="137">
                  <c:v>42262</c:v>
                </c:pt>
                <c:pt idx="138">
                  <c:v>42263</c:v>
                </c:pt>
                <c:pt idx="139">
                  <c:v>42264</c:v>
                </c:pt>
                <c:pt idx="140">
                  <c:v>42265</c:v>
                </c:pt>
                <c:pt idx="141">
                  <c:v>42266</c:v>
                </c:pt>
                <c:pt idx="142">
                  <c:v>42267</c:v>
                </c:pt>
                <c:pt idx="143">
                  <c:v>42268</c:v>
                </c:pt>
                <c:pt idx="144">
                  <c:v>42269</c:v>
                </c:pt>
                <c:pt idx="145">
                  <c:v>42270</c:v>
                </c:pt>
                <c:pt idx="146">
                  <c:v>42271</c:v>
                </c:pt>
                <c:pt idx="147">
                  <c:v>42272</c:v>
                </c:pt>
                <c:pt idx="148">
                  <c:v>42273</c:v>
                </c:pt>
                <c:pt idx="149">
                  <c:v>42274</c:v>
                </c:pt>
                <c:pt idx="150">
                  <c:v>42275</c:v>
                </c:pt>
                <c:pt idx="151">
                  <c:v>42276</c:v>
                </c:pt>
                <c:pt idx="152">
                  <c:v>42277</c:v>
                </c:pt>
                <c:pt idx="153">
                  <c:v>42278</c:v>
                </c:pt>
                <c:pt idx="154">
                  <c:v>42279</c:v>
                </c:pt>
                <c:pt idx="155">
                  <c:v>42280</c:v>
                </c:pt>
                <c:pt idx="156">
                  <c:v>42281</c:v>
                </c:pt>
                <c:pt idx="157">
                  <c:v>42282</c:v>
                </c:pt>
                <c:pt idx="158">
                  <c:v>42283</c:v>
                </c:pt>
                <c:pt idx="159">
                  <c:v>42284</c:v>
                </c:pt>
                <c:pt idx="160">
                  <c:v>42285</c:v>
                </c:pt>
                <c:pt idx="161">
                  <c:v>42286</c:v>
                </c:pt>
                <c:pt idx="162">
                  <c:v>42287</c:v>
                </c:pt>
                <c:pt idx="163">
                  <c:v>42288</c:v>
                </c:pt>
                <c:pt idx="164">
                  <c:v>42289</c:v>
                </c:pt>
                <c:pt idx="165">
                  <c:v>42290</c:v>
                </c:pt>
                <c:pt idx="166">
                  <c:v>42291</c:v>
                </c:pt>
                <c:pt idx="167">
                  <c:v>42292</c:v>
                </c:pt>
                <c:pt idx="168">
                  <c:v>42293</c:v>
                </c:pt>
                <c:pt idx="169">
                  <c:v>42294</c:v>
                </c:pt>
                <c:pt idx="170">
                  <c:v>42295</c:v>
                </c:pt>
                <c:pt idx="171">
                  <c:v>42296</c:v>
                </c:pt>
                <c:pt idx="172">
                  <c:v>42297</c:v>
                </c:pt>
                <c:pt idx="173">
                  <c:v>42298</c:v>
                </c:pt>
                <c:pt idx="174">
                  <c:v>42299</c:v>
                </c:pt>
                <c:pt idx="175">
                  <c:v>42300</c:v>
                </c:pt>
                <c:pt idx="176">
                  <c:v>42301</c:v>
                </c:pt>
                <c:pt idx="177">
                  <c:v>42302</c:v>
                </c:pt>
                <c:pt idx="178">
                  <c:v>42303</c:v>
                </c:pt>
                <c:pt idx="179">
                  <c:v>42304</c:v>
                </c:pt>
                <c:pt idx="180">
                  <c:v>42305</c:v>
                </c:pt>
                <c:pt idx="181">
                  <c:v>42306</c:v>
                </c:pt>
                <c:pt idx="182">
                  <c:v>42307</c:v>
                </c:pt>
                <c:pt idx="183">
                  <c:v>42308</c:v>
                </c:pt>
                <c:pt idx="184">
                  <c:v>42309</c:v>
                </c:pt>
                <c:pt idx="185">
                  <c:v>42310</c:v>
                </c:pt>
                <c:pt idx="186">
                  <c:v>42311</c:v>
                </c:pt>
                <c:pt idx="187">
                  <c:v>42312</c:v>
                </c:pt>
                <c:pt idx="188">
                  <c:v>42313</c:v>
                </c:pt>
                <c:pt idx="189">
                  <c:v>42314</c:v>
                </c:pt>
                <c:pt idx="190">
                  <c:v>42315</c:v>
                </c:pt>
                <c:pt idx="191">
                  <c:v>42316</c:v>
                </c:pt>
                <c:pt idx="192">
                  <c:v>42317</c:v>
                </c:pt>
                <c:pt idx="193">
                  <c:v>42318</c:v>
                </c:pt>
                <c:pt idx="194">
                  <c:v>42319</c:v>
                </c:pt>
                <c:pt idx="195">
                  <c:v>42320</c:v>
                </c:pt>
                <c:pt idx="196">
                  <c:v>42321</c:v>
                </c:pt>
                <c:pt idx="197">
                  <c:v>42322</c:v>
                </c:pt>
                <c:pt idx="198">
                  <c:v>42323</c:v>
                </c:pt>
                <c:pt idx="199">
                  <c:v>42324</c:v>
                </c:pt>
                <c:pt idx="200">
                  <c:v>42325</c:v>
                </c:pt>
                <c:pt idx="201">
                  <c:v>42326</c:v>
                </c:pt>
                <c:pt idx="202">
                  <c:v>42327</c:v>
                </c:pt>
                <c:pt idx="203">
                  <c:v>42328</c:v>
                </c:pt>
                <c:pt idx="204">
                  <c:v>42329</c:v>
                </c:pt>
                <c:pt idx="205">
                  <c:v>42330</c:v>
                </c:pt>
                <c:pt idx="206">
                  <c:v>42331</c:v>
                </c:pt>
                <c:pt idx="207">
                  <c:v>42332</c:v>
                </c:pt>
                <c:pt idx="208">
                  <c:v>42333</c:v>
                </c:pt>
                <c:pt idx="209">
                  <c:v>42334</c:v>
                </c:pt>
                <c:pt idx="210">
                  <c:v>42335</c:v>
                </c:pt>
                <c:pt idx="211">
                  <c:v>42336</c:v>
                </c:pt>
                <c:pt idx="212">
                  <c:v>42337</c:v>
                </c:pt>
                <c:pt idx="213">
                  <c:v>42338</c:v>
                </c:pt>
                <c:pt idx="214">
                  <c:v>42339</c:v>
                </c:pt>
                <c:pt idx="215">
                  <c:v>42340</c:v>
                </c:pt>
                <c:pt idx="216">
                  <c:v>42341</c:v>
                </c:pt>
                <c:pt idx="217">
                  <c:v>42342</c:v>
                </c:pt>
                <c:pt idx="218">
                  <c:v>42343</c:v>
                </c:pt>
                <c:pt idx="219">
                  <c:v>42344</c:v>
                </c:pt>
                <c:pt idx="220">
                  <c:v>42345</c:v>
                </c:pt>
                <c:pt idx="221">
                  <c:v>42346</c:v>
                </c:pt>
                <c:pt idx="222">
                  <c:v>42347</c:v>
                </c:pt>
                <c:pt idx="223">
                  <c:v>42348</c:v>
                </c:pt>
                <c:pt idx="224">
                  <c:v>42349</c:v>
                </c:pt>
                <c:pt idx="225">
                  <c:v>42350</c:v>
                </c:pt>
                <c:pt idx="226">
                  <c:v>42351</c:v>
                </c:pt>
                <c:pt idx="227">
                  <c:v>42352</c:v>
                </c:pt>
                <c:pt idx="228">
                  <c:v>42353</c:v>
                </c:pt>
                <c:pt idx="229">
                  <c:v>42354</c:v>
                </c:pt>
                <c:pt idx="230">
                  <c:v>42355</c:v>
                </c:pt>
                <c:pt idx="231">
                  <c:v>42356</c:v>
                </c:pt>
                <c:pt idx="232">
                  <c:v>42357</c:v>
                </c:pt>
                <c:pt idx="233">
                  <c:v>42358</c:v>
                </c:pt>
                <c:pt idx="234">
                  <c:v>42359</c:v>
                </c:pt>
                <c:pt idx="235">
                  <c:v>42360</c:v>
                </c:pt>
                <c:pt idx="236">
                  <c:v>42361</c:v>
                </c:pt>
                <c:pt idx="237">
                  <c:v>42362</c:v>
                </c:pt>
                <c:pt idx="238">
                  <c:v>42363</c:v>
                </c:pt>
                <c:pt idx="239">
                  <c:v>42364</c:v>
                </c:pt>
                <c:pt idx="240">
                  <c:v>42365</c:v>
                </c:pt>
                <c:pt idx="241">
                  <c:v>42366</c:v>
                </c:pt>
                <c:pt idx="242">
                  <c:v>42367</c:v>
                </c:pt>
                <c:pt idx="243">
                  <c:v>42368</c:v>
                </c:pt>
                <c:pt idx="244">
                  <c:v>42369</c:v>
                </c:pt>
                <c:pt idx="245">
                  <c:v>42370</c:v>
                </c:pt>
                <c:pt idx="246">
                  <c:v>42371</c:v>
                </c:pt>
                <c:pt idx="247">
                  <c:v>42372</c:v>
                </c:pt>
                <c:pt idx="248">
                  <c:v>42373</c:v>
                </c:pt>
                <c:pt idx="249">
                  <c:v>42374</c:v>
                </c:pt>
                <c:pt idx="250">
                  <c:v>42375</c:v>
                </c:pt>
                <c:pt idx="251">
                  <c:v>42376</c:v>
                </c:pt>
                <c:pt idx="252">
                  <c:v>42377</c:v>
                </c:pt>
                <c:pt idx="253">
                  <c:v>42378</c:v>
                </c:pt>
                <c:pt idx="254">
                  <c:v>42379</c:v>
                </c:pt>
                <c:pt idx="255">
                  <c:v>42380</c:v>
                </c:pt>
                <c:pt idx="256">
                  <c:v>42381</c:v>
                </c:pt>
                <c:pt idx="257">
                  <c:v>42382</c:v>
                </c:pt>
                <c:pt idx="258">
                  <c:v>42383</c:v>
                </c:pt>
                <c:pt idx="259">
                  <c:v>42384</c:v>
                </c:pt>
                <c:pt idx="260">
                  <c:v>42385</c:v>
                </c:pt>
                <c:pt idx="261">
                  <c:v>42386</c:v>
                </c:pt>
                <c:pt idx="262">
                  <c:v>42387</c:v>
                </c:pt>
                <c:pt idx="263">
                  <c:v>42388</c:v>
                </c:pt>
                <c:pt idx="264">
                  <c:v>42389</c:v>
                </c:pt>
                <c:pt idx="265">
                  <c:v>42390</c:v>
                </c:pt>
                <c:pt idx="266">
                  <c:v>42391</c:v>
                </c:pt>
                <c:pt idx="267">
                  <c:v>42392</c:v>
                </c:pt>
                <c:pt idx="268">
                  <c:v>42393</c:v>
                </c:pt>
                <c:pt idx="269">
                  <c:v>42394</c:v>
                </c:pt>
                <c:pt idx="270">
                  <c:v>42395</c:v>
                </c:pt>
                <c:pt idx="271">
                  <c:v>42396</c:v>
                </c:pt>
                <c:pt idx="272">
                  <c:v>42397</c:v>
                </c:pt>
                <c:pt idx="273">
                  <c:v>42398</c:v>
                </c:pt>
                <c:pt idx="274">
                  <c:v>42399</c:v>
                </c:pt>
                <c:pt idx="275">
                  <c:v>42400</c:v>
                </c:pt>
                <c:pt idx="276">
                  <c:v>42401</c:v>
                </c:pt>
                <c:pt idx="277">
                  <c:v>42402</c:v>
                </c:pt>
                <c:pt idx="278">
                  <c:v>42403</c:v>
                </c:pt>
                <c:pt idx="279">
                  <c:v>42404</c:v>
                </c:pt>
                <c:pt idx="280">
                  <c:v>42405</c:v>
                </c:pt>
                <c:pt idx="281">
                  <c:v>42406</c:v>
                </c:pt>
                <c:pt idx="282">
                  <c:v>42407</c:v>
                </c:pt>
                <c:pt idx="283">
                  <c:v>42408</c:v>
                </c:pt>
                <c:pt idx="284">
                  <c:v>42409</c:v>
                </c:pt>
                <c:pt idx="285">
                  <c:v>42410</c:v>
                </c:pt>
                <c:pt idx="286">
                  <c:v>42411</c:v>
                </c:pt>
                <c:pt idx="287">
                  <c:v>42412</c:v>
                </c:pt>
                <c:pt idx="288">
                  <c:v>42413</c:v>
                </c:pt>
                <c:pt idx="289">
                  <c:v>42414</c:v>
                </c:pt>
                <c:pt idx="290">
                  <c:v>42415</c:v>
                </c:pt>
                <c:pt idx="291">
                  <c:v>42416</c:v>
                </c:pt>
                <c:pt idx="292">
                  <c:v>42417</c:v>
                </c:pt>
                <c:pt idx="293">
                  <c:v>42418</c:v>
                </c:pt>
                <c:pt idx="294">
                  <c:v>42419</c:v>
                </c:pt>
                <c:pt idx="295">
                  <c:v>42420</c:v>
                </c:pt>
                <c:pt idx="296">
                  <c:v>42421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42427</c:v>
                </c:pt>
                <c:pt idx="303">
                  <c:v>42428</c:v>
                </c:pt>
                <c:pt idx="304">
                  <c:v>42429</c:v>
                </c:pt>
                <c:pt idx="305">
                  <c:v>42430</c:v>
                </c:pt>
                <c:pt idx="306">
                  <c:v>42431</c:v>
                </c:pt>
                <c:pt idx="307">
                  <c:v>42432</c:v>
                </c:pt>
                <c:pt idx="308">
                  <c:v>42433</c:v>
                </c:pt>
                <c:pt idx="309">
                  <c:v>42434</c:v>
                </c:pt>
                <c:pt idx="310">
                  <c:v>42435</c:v>
                </c:pt>
                <c:pt idx="311">
                  <c:v>42436</c:v>
                </c:pt>
                <c:pt idx="312">
                  <c:v>42437</c:v>
                </c:pt>
                <c:pt idx="313">
                  <c:v>42438</c:v>
                </c:pt>
                <c:pt idx="314">
                  <c:v>42439</c:v>
                </c:pt>
                <c:pt idx="315">
                  <c:v>42440</c:v>
                </c:pt>
                <c:pt idx="316">
                  <c:v>42441</c:v>
                </c:pt>
                <c:pt idx="317">
                  <c:v>42442</c:v>
                </c:pt>
                <c:pt idx="318">
                  <c:v>42443</c:v>
                </c:pt>
                <c:pt idx="319">
                  <c:v>42444</c:v>
                </c:pt>
                <c:pt idx="320">
                  <c:v>42445</c:v>
                </c:pt>
                <c:pt idx="321">
                  <c:v>42446</c:v>
                </c:pt>
                <c:pt idx="322">
                  <c:v>42447</c:v>
                </c:pt>
                <c:pt idx="323">
                  <c:v>42448</c:v>
                </c:pt>
                <c:pt idx="324">
                  <c:v>42449</c:v>
                </c:pt>
                <c:pt idx="325">
                  <c:v>42450</c:v>
                </c:pt>
                <c:pt idx="326">
                  <c:v>42451</c:v>
                </c:pt>
                <c:pt idx="327">
                  <c:v>42452</c:v>
                </c:pt>
                <c:pt idx="328">
                  <c:v>42453</c:v>
                </c:pt>
                <c:pt idx="329">
                  <c:v>42454</c:v>
                </c:pt>
                <c:pt idx="330">
                  <c:v>42455</c:v>
                </c:pt>
                <c:pt idx="331">
                  <c:v>42456</c:v>
                </c:pt>
                <c:pt idx="332">
                  <c:v>42457</c:v>
                </c:pt>
                <c:pt idx="333">
                  <c:v>42458</c:v>
                </c:pt>
                <c:pt idx="334">
                  <c:v>42459</c:v>
                </c:pt>
                <c:pt idx="335">
                  <c:v>42460</c:v>
                </c:pt>
                <c:pt idx="336">
                  <c:v>42461</c:v>
                </c:pt>
                <c:pt idx="337">
                  <c:v>42462</c:v>
                </c:pt>
                <c:pt idx="338">
                  <c:v>42463</c:v>
                </c:pt>
                <c:pt idx="339">
                  <c:v>42464</c:v>
                </c:pt>
                <c:pt idx="340">
                  <c:v>42465</c:v>
                </c:pt>
                <c:pt idx="341">
                  <c:v>42466</c:v>
                </c:pt>
                <c:pt idx="342">
                  <c:v>42467</c:v>
                </c:pt>
                <c:pt idx="343">
                  <c:v>42468</c:v>
                </c:pt>
                <c:pt idx="344">
                  <c:v>42469</c:v>
                </c:pt>
                <c:pt idx="345">
                  <c:v>42470</c:v>
                </c:pt>
                <c:pt idx="346">
                  <c:v>42471</c:v>
                </c:pt>
                <c:pt idx="347">
                  <c:v>42472</c:v>
                </c:pt>
                <c:pt idx="348">
                  <c:v>42473</c:v>
                </c:pt>
                <c:pt idx="349">
                  <c:v>42474</c:v>
                </c:pt>
                <c:pt idx="350">
                  <c:v>42475</c:v>
                </c:pt>
                <c:pt idx="351">
                  <c:v>42476</c:v>
                </c:pt>
                <c:pt idx="352">
                  <c:v>42477</c:v>
                </c:pt>
                <c:pt idx="353">
                  <c:v>42478</c:v>
                </c:pt>
                <c:pt idx="354">
                  <c:v>42479</c:v>
                </c:pt>
                <c:pt idx="355">
                  <c:v>42480</c:v>
                </c:pt>
                <c:pt idx="356">
                  <c:v>42481</c:v>
                </c:pt>
                <c:pt idx="357">
                  <c:v>42482</c:v>
                </c:pt>
                <c:pt idx="358">
                  <c:v>42483</c:v>
                </c:pt>
                <c:pt idx="359">
                  <c:v>42484</c:v>
                </c:pt>
                <c:pt idx="360">
                  <c:v>42485</c:v>
                </c:pt>
                <c:pt idx="361">
                  <c:v>42486</c:v>
                </c:pt>
                <c:pt idx="362">
                  <c:v>42487</c:v>
                </c:pt>
                <c:pt idx="363">
                  <c:v>42488</c:v>
                </c:pt>
                <c:pt idx="364">
                  <c:v>42489</c:v>
                </c:pt>
                <c:pt idx="365">
                  <c:v>42490</c:v>
                </c:pt>
              </c:numCache>
            </c:numRef>
          </c:xVal>
          <c:yVal>
            <c:numRef>
              <c:f>LKKB_HDD_30.0C!$P$38:$P$403</c:f>
              <c:numCache>
                <c:formatCode>General</c:formatCode>
                <c:ptCount val="366"/>
                <c:pt idx="0">
                  <c:v>9.620000000000001</c:v>
                </c:pt>
                <c:pt idx="1">
                  <c:v>10.130000000000001</c:v>
                </c:pt>
                <c:pt idx="2">
                  <c:v>10.726666666666667</c:v>
                </c:pt>
                <c:pt idx="3">
                  <c:v>11.110000000000001</c:v>
                </c:pt>
                <c:pt idx="4">
                  <c:v>11.43</c:v>
                </c:pt>
                <c:pt idx="5">
                  <c:v>11.683333333333334</c:v>
                </c:pt>
                <c:pt idx="6">
                  <c:v>12.066666666666666</c:v>
                </c:pt>
                <c:pt idx="7">
                  <c:v>12.273333333333333</c:v>
                </c:pt>
                <c:pt idx="8">
                  <c:v>12.409999999999998</c:v>
                </c:pt>
                <c:pt idx="9">
                  <c:v>12.816666666666666</c:v>
                </c:pt>
                <c:pt idx="10">
                  <c:v>13.226666666666665</c:v>
                </c:pt>
                <c:pt idx="11">
                  <c:v>13.699999999999998</c:v>
                </c:pt>
                <c:pt idx="12">
                  <c:v>14.226666666666665</c:v>
                </c:pt>
                <c:pt idx="13">
                  <c:v>14.673333333333334</c:v>
                </c:pt>
                <c:pt idx="14">
                  <c:v>14.983333333333333</c:v>
                </c:pt>
                <c:pt idx="15">
                  <c:v>15.229999999999999</c:v>
                </c:pt>
                <c:pt idx="16">
                  <c:v>15.486666666666668</c:v>
                </c:pt>
                <c:pt idx="17">
                  <c:v>15.79666666666667</c:v>
                </c:pt>
                <c:pt idx="18">
                  <c:v>16.053333333333335</c:v>
                </c:pt>
                <c:pt idx="19">
                  <c:v>16.166666666666668</c:v>
                </c:pt>
                <c:pt idx="20">
                  <c:v>16.310000000000002</c:v>
                </c:pt>
                <c:pt idx="21">
                  <c:v>16.423333333333336</c:v>
                </c:pt>
                <c:pt idx="22">
                  <c:v>16.766666666666666</c:v>
                </c:pt>
                <c:pt idx="23">
                  <c:v>17.190000000000001</c:v>
                </c:pt>
                <c:pt idx="24">
                  <c:v>17.383333333333333</c:v>
                </c:pt>
                <c:pt idx="25">
                  <c:v>17.543333333333337</c:v>
                </c:pt>
                <c:pt idx="26">
                  <c:v>17.773333333333333</c:v>
                </c:pt>
                <c:pt idx="27">
                  <c:v>17.86</c:v>
                </c:pt>
                <c:pt idx="28">
                  <c:v>17.93</c:v>
                </c:pt>
                <c:pt idx="29">
                  <c:v>18.053333333333331</c:v>
                </c:pt>
                <c:pt idx="30">
                  <c:v>18.086666666666666</c:v>
                </c:pt>
                <c:pt idx="31">
                  <c:v>17.999999999999996</c:v>
                </c:pt>
                <c:pt idx="32">
                  <c:v>17.963333333333328</c:v>
                </c:pt>
                <c:pt idx="33">
                  <c:v>18.18333333333333</c:v>
                </c:pt>
                <c:pt idx="34">
                  <c:v>18.469999999999995</c:v>
                </c:pt>
                <c:pt idx="35">
                  <c:v>18.713333333333331</c:v>
                </c:pt>
                <c:pt idx="36">
                  <c:v>18.876666666666665</c:v>
                </c:pt>
                <c:pt idx="37">
                  <c:v>19.083333333333332</c:v>
                </c:pt>
                <c:pt idx="38">
                  <c:v>19.356666666666669</c:v>
                </c:pt>
                <c:pt idx="39">
                  <c:v>19.523333333333333</c:v>
                </c:pt>
                <c:pt idx="40">
                  <c:v>19.613333333333337</c:v>
                </c:pt>
                <c:pt idx="41">
                  <c:v>19.576666666666672</c:v>
                </c:pt>
                <c:pt idx="42">
                  <c:v>19.493333333333336</c:v>
                </c:pt>
                <c:pt idx="43">
                  <c:v>19.320000000000004</c:v>
                </c:pt>
                <c:pt idx="44">
                  <c:v>19.276666666666667</c:v>
                </c:pt>
                <c:pt idx="45">
                  <c:v>19.273333333333333</c:v>
                </c:pt>
                <c:pt idx="46">
                  <c:v>19.243333333333339</c:v>
                </c:pt>
                <c:pt idx="47">
                  <c:v>19.150000000000002</c:v>
                </c:pt>
                <c:pt idx="48">
                  <c:v>19.203333333333333</c:v>
                </c:pt>
                <c:pt idx="49">
                  <c:v>19.316666666666666</c:v>
                </c:pt>
                <c:pt idx="50">
                  <c:v>19.41</c:v>
                </c:pt>
                <c:pt idx="51">
                  <c:v>19.68</c:v>
                </c:pt>
                <c:pt idx="52">
                  <c:v>19.91</c:v>
                </c:pt>
                <c:pt idx="53">
                  <c:v>20.00333333333333</c:v>
                </c:pt>
                <c:pt idx="54">
                  <c:v>20.203333333333333</c:v>
                </c:pt>
                <c:pt idx="55">
                  <c:v>20.216666666666672</c:v>
                </c:pt>
                <c:pt idx="56">
                  <c:v>20.106666666666673</c:v>
                </c:pt>
                <c:pt idx="57">
                  <c:v>20.046666666666674</c:v>
                </c:pt>
                <c:pt idx="58">
                  <c:v>19.953333333333333</c:v>
                </c:pt>
                <c:pt idx="59">
                  <c:v>19.753333333333334</c:v>
                </c:pt>
                <c:pt idx="60">
                  <c:v>19.713333333333331</c:v>
                </c:pt>
                <c:pt idx="61">
                  <c:v>19.863333333333333</c:v>
                </c:pt>
                <c:pt idx="62">
                  <c:v>19.923333333333336</c:v>
                </c:pt>
                <c:pt idx="63">
                  <c:v>19.99666666666667</c:v>
                </c:pt>
                <c:pt idx="64">
                  <c:v>19.943333333333335</c:v>
                </c:pt>
                <c:pt idx="65">
                  <c:v>19.936666666666664</c:v>
                </c:pt>
                <c:pt idx="66">
                  <c:v>19.946666666666665</c:v>
                </c:pt>
                <c:pt idx="67">
                  <c:v>19.950000000000003</c:v>
                </c:pt>
                <c:pt idx="68">
                  <c:v>19.776666666666674</c:v>
                </c:pt>
                <c:pt idx="69">
                  <c:v>19.593333333333341</c:v>
                </c:pt>
                <c:pt idx="70">
                  <c:v>19.436666666666671</c:v>
                </c:pt>
                <c:pt idx="71">
                  <c:v>19.410000000000004</c:v>
                </c:pt>
                <c:pt idx="72">
                  <c:v>19.383333333333333</c:v>
                </c:pt>
                <c:pt idx="73">
                  <c:v>19.499999999999996</c:v>
                </c:pt>
                <c:pt idx="74">
                  <c:v>19.679999999999996</c:v>
                </c:pt>
                <c:pt idx="75">
                  <c:v>19.893333333333331</c:v>
                </c:pt>
                <c:pt idx="76">
                  <c:v>20.146666666666665</c:v>
                </c:pt>
                <c:pt idx="77">
                  <c:v>20.37</c:v>
                </c:pt>
                <c:pt idx="78">
                  <c:v>20.509999999999998</c:v>
                </c:pt>
                <c:pt idx="79">
                  <c:v>20.643333333333327</c:v>
                </c:pt>
                <c:pt idx="80">
                  <c:v>20.746666666666666</c:v>
                </c:pt>
                <c:pt idx="81">
                  <c:v>20.646666666666661</c:v>
                </c:pt>
                <c:pt idx="82">
                  <c:v>20.499999999999996</c:v>
                </c:pt>
                <c:pt idx="83">
                  <c:v>20.399999999999995</c:v>
                </c:pt>
                <c:pt idx="84">
                  <c:v>20.286666666666665</c:v>
                </c:pt>
                <c:pt idx="85">
                  <c:v>20.343333333333327</c:v>
                </c:pt>
                <c:pt idx="86">
                  <c:v>20.259999999999994</c:v>
                </c:pt>
                <c:pt idx="87">
                  <c:v>20.289999999999996</c:v>
                </c:pt>
                <c:pt idx="88">
                  <c:v>20.416666666666664</c:v>
                </c:pt>
                <c:pt idx="89">
                  <c:v>20.54</c:v>
                </c:pt>
                <c:pt idx="90">
                  <c:v>20.66</c:v>
                </c:pt>
                <c:pt idx="91">
                  <c:v>20.626666666666665</c:v>
                </c:pt>
                <c:pt idx="92">
                  <c:v>20.556666666666668</c:v>
                </c:pt>
                <c:pt idx="93">
                  <c:v>20.563333333333333</c:v>
                </c:pt>
                <c:pt idx="94">
                  <c:v>20.410000000000004</c:v>
                </c:pt>
                <c:pt idx="95">
                  <c:v>20.220000000000006</c:v>
                </c:pt>
                <c:pt idx="96">
                  <c:v>19.986666666666672</c:v>
                </c:pt>
                <c:pt idx="97">
                  <c:v>19.783333333333339</c:v>
                </c:pt>
                <c:pt idx="98">
                  <c:v>19.693333333333335</c:v>
                </c:pt>
                <c:pt idx="99">
                  <c:v>19.786666666666672</c:v>
                </c:pt>
                <c:pt idx="100">
                  <c:v>19.926666666666669</c:v>
                </c:pt>
                <c:pt idx="101">
                  <c:v>20.063333333333333</c:v>
                </c:pt>
                <c:pt idx="102">
                  <c:v>20.12</c:v>
                </c:pt>
                <c:pt idx="103">
                  <c:v>20.030000000000005</c:v>
                </c:pt>
                <c:pt idx="104">
                  <c:v>19.853333333333335</c:v>
                </c:pt>
                <c:pt idx="105">
                  <c:v>19.73</c:v>
                </c:pt>
                <c:pt idx="106">
                  <c:v>19.54</c:v>
                </c:pt>
                <c:pt idx="107">
                  <c:v>19.16</c:v>
                </c:pt>
                <c:pt idx="108">
                  <c:v>18.839999999999996</c:v>
                </c:pt>
                <c:pt idx="109">
                  <c:v>18.486666666666665</c:v>
                </c:pt>
                <c:pt idx="110">
                  <c:v>18.163333333333338</c:v>
                </c:pt>
                <c:pt idx="111">
                  <c:v>18.05</c:v>
                </c:pt>
                <c:pt idx="112">
                  <c:v>18.006666666666664</c:v>
                </c:pt>
                <c:pt idx="113">
                  <c:v>17.836666666666662</c:v>
                </c:pt>
                <c:pt idx="114">
                  <c:v>17.623333333333331</c:v>
                </c:pt>
                <c:pt idx="115">
                  <c:v>17.43333333333333</c:v>
                </c:pt>
                <c:pt idx="116">
                  <c:v>17.349999999999998</c:v>
                </c:pt>
                <c:pt idx="117">
                  <c:v>17.293333333333333</c:v>
                </c:pt>
                <c:pt idx="118">
                  <c:v>17.13</c:v>
                </c:pt>
                <c:pt idx="119">
                  <c:v>17.003333333333334</c:v>
                </c:pt>
                <c:pt idx="120">
                  <c:v>16.733333333333331</c:v>
                </c:pt>
                <c:pt idx="121">
                  <c:v>16.506666666666668</c:v>
                </c:pt>
                <c:pt idx="122">
                  <c:v>16.229999999999997</c:v>
                </c:pt>
                <c:pt idx="123">
                  <c:v>15.796666666666663</c:v>
                </c:pt>
                <c:pt idx="124">
                  <c:v>15.52</c:v>
                </c:pt>
                <c:pt idx="125">
                  <c:v>15.286666666666664</c:v>
                </c:pt>
                <c:pt idx="126">
                  <c:v>15.146666666666665</c:v>
                </c:pt>
                <c:pt idx="127">
                  <c:v>15.043333333333329</c:v>
                </c:pt>
                <c:pt idx="128">
                  <c:v>14.986666666666663</c:v>
                </c:pt>
                <c:pt idx="129">
                  <c:v>14.709999999999999</c:v>
                </c:pt>
                <c:pt idx="130">
                  <c:v>14.396666666666665</c:v>
                </c:pt>
                <c:pt idx="131">
                  <c:v>14.10333333333333</c:v>
                </c:pt>
                <c:pt idx="132">
                  <c:v>13.836666666666664</c:v>
                </c:pt>
                <c:pt idx="133">
                  <c:v>13.723333333333331</c:v>
                </c:pt>
                <c:pt idx="134">
                  <c:v>13.606666666666664</c:v>
                </c:pt>
                <c:pt idx="135">
                  <c:v>13.363333333333333</c:v>
                </c:pt>
                <c:pt idx="136">
                  <c:v>13.086666666666668</c:v>
                </c:pt>
                <c:pt idx="137">
                  <c:v>13.006666666666666</c:v>
                </c:pt>
                <c:pt idx="138">
                  <c:v>12.976666666666665</c:v>
                </c:pt>
                <c:pt idx="139">
                  <c:v>12.94</c:v>
                </c:pt>
                <c:pt idx="140">
                  <c:v>12.873333333333333</c:v>
                </c:pt>
                <c:pt idx="141">
                  <c:v>12.759999999999998</c:v>
                </c:pt>
                <c:pt idx="142">
                  <c:v>12.529999999999998</c:v>
                </c:pt>
                <c:pt idx="143">
                  <c:v>12.373333333333333</c:v>
                </c:pt>
                <c:pt idx="144">
                  <c:v>12.229999999999999</c:v>
                </c:pt>
                <c:pt idx="145">
                  <c:v>11.963333333333333</c:v>
                </c:pt>
                <c:pt idx="146">
                  <c:v>11.853333333333333</c:v>
                </c:pt>
                <c:pt idx="147">
                  <c:v>11.813333333333333</c:v>
                </c:pt>
                <c:pt idx="148">
                  <c:v>11.793333333333333</c:v>
                </c:pt>
                <c:pt idx="149">
                  <c:v>11.766666666666669</c:v>
                </c:pt>
                <c:pt idx="150">
                  <c:v>11.780000000000003</c:v>
                </c:pt>
                <c:pt idx="151">
                  <c:v>11.82666666666667</c:v>
                </c:pt>
                <c:pt idx="152">
                  <c:v>11.970000000000002</c:v>
                </c:pt>
                <c:pt idx="153">
                  <c:v>12.080000000000002</c:v>
                </c:pt>
                <c:pt idx="154">
                  <c:v>12.08666666666667</c:v>
                </c:pt>
                <c:pt idx="155">
                  <c:v>12.126666666666669</c:v>
                </c:pt>
                <c:pt idx="156">
                  <c:v>12.073333333333332</c:v>
                </c:pt>
                <c:pt idx="157">
                  <c:v>12.059999999999999</c:v>
                </c:pt>
                <c:pt idx="158">
                  <c:v>11.983333333333333</c:v>
                </c:pt>
                <c:pt idx="159">
                  <c:v>11.93</c:v>
                </c:pt>
                <c:pt idx="160">
                  <c:v>11.9</c:v>
                </c:pt>
                <c:pt idx="161">
                  <c:v>11.92</c:v>
                </c:pt>
                <c:pt idx="162">
                  <c:v>11.92</c:v>
                </c:pt>
                <c:pt idx="163">
                  <c:v>11.76</c:v>
                </c:pt>
                <c:pt idx="164">
                  <c:v>11.546666666666669</c:v>
                </c:pt>
                <c:pt idx="165">
                  <c:v>11.316666666666666</c:v>
                </c:pt>
                <c:pt idx="166">
                  <c:v>11.09</c:v>
                </c:pt>
                <c:pt idx="167">
                  <c:v>10.936666666666667</c:v>
                </c:pt>
                <c:pt idx="168">
                  <c:v>10.753333333333334</c:v>
                </c:pt>
                <c:pt idx="169">
                  <c:v>10.666666666666666</c:v>
                </c:pt>
                <c:pt idx="170">
                  <c:v>10.509999999999998</c:v>
                </c:pt>
                <c:pt idx="171">
                  <c:v>10.263333333333334</c:v>
                </c:pt>
                <c:pt idx="172">
                  <c:v>10.113333333333333</c:v>
                </c:pt>
                <c:pt idx="173">
                  <c:v>9.9833333333333325</c:v>
                </c:pt>
                <c:pt idx="174">
                  <c:v>9.8666666666666689</c:v>
                </c:pt>
                <c:pt idx="175">
                  <c:v>9.7633333333333372</c:v>
                </c:pt>
                <c:pt idx="176">
                  <c:v>9.6366666666666685</c:v>
                </c:pt>
                <c:pt idx="177">
                  <c:v>9.4166666666666679</c:v>
                </c:pt>
                <c:pt idx="178">
                  <c:v>9.1533333333333324</c:v>
                </c:pt>
                <c:pt idx="179">
                  <c:v>8.8266666666666644</c:v>
                </c:pt>
                <c:pt idx="180">
                  <c:v>8.4799999999999986</c:v>
                </c:pt>
                <c:pt idx="181">
                  <c:v>8.1066666666666656</c:v>
                </c:pt>
                <c:pt idx="182">
                  <c:v>7.77</c:v>
                </c:pt>
                <c:pt idx="183">
                  <c:v>7.4266666666666659</c:v>
                </c:pt>
                <c:pt idx="184">
                  <c:v>7.2099999999999991</c:v>
                </c:pt>
                <c:pt idx="185">
                  <c:v>6.9566666666666661</c:v>
                </c:pt>
                <c:pt idx="186">
                  <c:v>6.7633333333333328</c:v>
                </c:pt>
                <c:pt idx="187">
                  <c:v>6.51</c:v>
                </c:pt>
                <c:pt idx="188">
                  <c:v>6.34</c:v>
                </c:pt>
                <c:pt idx="189">
                  <c:v>6.29</c:v>
                </c:pt>
                <c:pt idx="190">
                  <c:v>6.083333333333333</c:v>
                </c:pt>
                <c:pt idx="191">
                  <c:v>5.8566666666666665</c:v>
                </c:pt>
                <c:pt idx="192">
                  <c:v>5.6066666666666674</c:v>
                </c:pt>
                <c:pt idx="193">
                  <c:v>5.3500000000000005</c:v>
                </c:pt>
                <c:pt idx="194">
                  <c:v>5.1700000000000017</c:v>
                </c:pt>
                <c:pt idx="195">
                  <c:v>5.1033333333333344</c:v>
                </c:pt>
                <c:pt idx="196">
                  <c:v>5.0233333333333343</c:v>
                </c:pt>
                <c:pt idx="197">
                  <c:v>4.8533333333333344</c:v>
                </c:pt>
                <c:pt idx="198">
                  <c:v>4.6066666666666674</c:v>
                </c:pt>
                <c:pt idx="199">
                  <c:v>4.2600000000000007</c:v>
                </c:pt>
                <c:pt idx="200">
                  <c:v>4.0033333333333347</c:v>
                </c:pt>
                <c:pt idx="201">
                  <c:v>3.873333333333334</c:v>
                </c:pt>
                <c:pt idx="202">
                  <c:v>3.8066666666666675</c:v>
                </c:pt>
                <c:pt idx="203">
                  <c:v>3.7433333333333336</c:v>
                </c:pt>
                <c:pt idx="204">
                  <c:v>3.6433333333333335</c:v>
                </c:pt>
                <c:pt idx="205">
                  <c:v>3.6133333333333342</c:v>
                </c:pt>
                <c:pt idx="206">
                  <c:v>3.3899999999999997</c:v>
                </c:pt>
                <c:pt idx="207">
                  <c:v>3.1433333333333335</c:v>
                </c:pt>
                <c:pt idx="208">
                  <c:v>3.1199999999999997</c:v>
                </c:pt>
                <c:pt idx="209">
                  <c:v>3.1399999999999997</c:v>
                </c:pt>
                <c:pt idx="210">
                  <c:v>3.086666666666666</c:v>
                </c:pt>
                <c:pt idx="211">
                  <c:v>3.1133333333333324</c:v>
                </c:pt>
                <c:pt idx="212">
                  <c:v>3.07</c:v>
                </c:pt>
                <c:pt idx="213">
                  <c:v>3.0166666666666657</c:v>
                </c:pt>
                <c:pt idx="214">
                  <c:v>2.9199999999999995</c:v>
                </c:pt>
                <c:pt idx="215">
                  <c:v>2.7199999999999989</c:v>
                </c:pt>
                <c:pt idx="216">
                  <c:v>2.5199999999999987</c:v>
                </c:pt>
                <c:pt idx="217">
                  <c:v>2.4333333333333322</c:v>
                </c:pt>
                <c:pt idx="218">
                  <c:v>2.36</c:v>
                </c:pt>
                <c:pt idx="219">
                  <c:v>2.2700000000000005</c:v>
                </c:pt>
                <c:pt idx="220">
                  <c:v>2.3166666666666673</c:v>
                </c:pt>
                <c:pt idx="221">
                  <c:v>2.3333333333333335</c:v>
                </c:pt>
                <c:pt idx="222">
                  <c:v>2.253333333333333</c:v>
                </c:pt>
                <c:pt idx="223">
                  <c:v>2.166666666666667</c:v>
                </c:pt>
                <c:pt idx="224">
                  <c:v>2.0666666666666669</c:v>
                </c:pt>
                <c:pt idx="225">
                  <c:v>1.95</c:v>
                </c:pt>
                <c:pt idx="226">
                  <c:v>1.8433333333333335</c:v>
                </c:pt>
                <c:pt idx="227">
                  <c:v>1.8366666666666667</c:v>
                </c:pt>
                <c:pt idx="228">
                  <c:v>2.1533333333333338</c:v>
                </c:pt>
                <c:pt idx="229">
                  <c:v>2.3866666666666663</c:v>
                </c:pt>
                <c:pt idx="230">
                  <c:v>2.5500000000000003</c:v>
                </c:pt>
                <c:pt idx="231">
                  <c:v>2.6466666666666669</c:v>
                </c:pt>
                <c:pt idx="232">
                  <c:v>2.7099999999999995</c:v>
                </c:pt>
                <c:pt idx="233">
                  <c:v>2.813333333333333</c:v>
                </c:pt>
                <c:pt idx="234">
                  <c:v>2.9333333333333331</c:v>
                </c:pt>
                <c:pt idx="235">
                  <c:v>2.9399999999999995</c:v>
                </c:pt>
                <c:pt idx="236">
                  <c:v>3.0266666666666668</c:v>
                </c:pt>
                <c:pt idx="237">
                  <c:v>3.2600000000000002</c:v>
                </c:pt>
                <c:pt idx="238">
                  <c:v>3.2733333333333339</c:v>
                </c:pt>
                <c:pt idx="239">
                  <c:v>3.2733333333333339</c:v>
                </c:pt>
                <c:pt idx="240">
                  <c:v>3.3266666666666671</c:v>
                </c:pt>
                <c:pt idx="241">
                  <c:v>3.1933333333333342</c:v>
                </c:pt>
                <c:pt idx="242">
                  <c:v>3.0566666666666666</c:v>
                </c:pt>
                <c:pt idx="243">
                  <c:v>2.95</c:v>
                </c:pt>
                <c:pt idx="244">
                  <c:v>2.9666666666666672</c:v>
                </c:pt>
                <c:pt idx="245">
                  <c:v>3.0866666666666664</c:v>
                </c:pt>
                <c:pt idx="246">
                  <c:v>3.246666666666667</c:v>
                </c:pt>
                <c:pt idx="247">
                  <c:v>3.2833333333333332</c:v>
                </c:pt>
                <c:pt idx="248">
                  <c:v>3.1933333333333338</c:v>
                </c:pt>
                <c:pt idx="249">
                  <c:v>3.0166666666666666</c:v>
                </c:pt>
                <c:pt idx="250">
                  <c:v>2.7866666666666666</c:v>
                </c:pt>
                <c:pt idx="251">
                  <c:v>2.6566666666666663</c:v>
                </c:pt>
                <c:pt idx="252">
                  <c:v>2.7466666666666666</c:v>
                </c:pt>
                <c:pt idx="253">
                  <c:v>2.899999999999999</c:v>
                </c:pt>
                <c:pt idx="254">
                  <c:v>2.9466666666666659</c:v>
                </c:pt>
                <c:pt idx="255">
                  <c:v>2.9599999999999995</c:v>
                </c:pt>
                <c:pt idx="256">
                  <c:v>3.1766666666666663</c:v>
                </c:pt>
                <c:pt idx="257">
                  <c:v>3.4133333333333327</c:v>
                </c:pt>
                <c:pt idx="258">
                  <c:v>3.2566666666666664</c:v>
                </c:pt>
                <c:pt idx="259">
                  <c:v>3.2033333333333331</c:v>
                </c:pt>
                <c:pt idx="260">
                  <c:v>3.2166666666666668</c:v>
                </c:pt>
                <c:pt idx="261">
                  <c:v>3.1599999999999993</c:v>
                </c:pt>
                <c:pt idx="262">
                  <c:v>3.0366666666666666</c:v>
                </c:pt>
                <c:pt idx="263">
                  <c:v>2.796666666666666</c:v>
                </c:pt>
                <c:pt idx="264">
                  <c:v>2.4899999999999998</c:v>
                </c:pt>
                <c:pt idx="265">
                  <c:v>2.2233333333333332</c:v>
                </c:pt>
                <c:pt idx="266">
                  <c:v>2.1033333333333335</c:v>
                </c:pt>
                <c:pt idx="267">
                  <c:v>1.8566666666666665</c:v>
                </c:pt>
                <c:pt idx="268">
                  <c:v>1.6366666666666669</c:v>
                </c:pt>
                <c:pt idx="269">
                  <c:v>1.4733333333333334</c:v>
                </c:pt>
                <c:pt idx="270">
                  <c:v>1.446666666666667</c:v>
                </c:pt>
                <c:pt idx="271">
                  <c:v>1.5166666666666671</c:v>
                </c:pt>
                <c:pt idx="272">
                  <c:v>1.5233333333333339</c:v>
                </c:pt>
                <c:pt idx="273">
                  <c:v>1.486666666666667</c:v>
                </c:pt>
                <c:pt idx="274">
                  <c:v>1.4066666666666672</c:v>
                </c:pt>
                <c:pt idx="275">
                  <c:v>1.4500000000000004</c:v>
                </c:pt>
                <c:pt idx="276">
                  <c:v>1.3166666666666673</c:v>
                </c:pt>
                <c:pt idx="277">
                  <c:v>1.2500000000000007</c:v>
                </c:pt>
                <c:pt idx="278">
                  <c:v>1.1866666666666674</c:v>
                </c:pt>
                <c:pt idx="279">
                  <c:v>1.1500000000000008</c:v>
                </c:pt>
                <c:pt idx="280">
                  <c:v>1.1466666666666672</c:v>
                </c:pt>
                <c:pt idx="281">
                  <c:v>0.9466666666666671</c:v>
                </c:pt>
                <c:pt idx="282">
                  <c:v>0.61333333333333329</c:v>
                </c:pt>
                <c:pt idx="283">
                  <c:v>0.27333333333333332</c:v>
                </c:pt>
                <c:pt idx="284">
                  <c:v>-6.6666666666666791E-2</c:v>
                </c:pt>
                <c:pt idx="285">
                  <c:v>-0.44666666666666671</c:v>
                </c:pt>
                <c:pt idx="286">
                  <c:v>-1.01</c:v>
                </c:pt>
                <c:pt idx="287">
                  <c:v>-1.6266666666666667</c:v>
                </c:pt>
                <c:pt idx="288">
                  <c:v>-2.0766666666666667</c:v>
                </c:pt>
                <c:pt idx="289">
                  <c:v>-2.4333333333333331</c:v>
                </c:pt>
                <c:pt idx="290">
                  <c:v>-2.7566666666666673</c:v>
                </c:pt>
                <c:pt idx="291">
                  <c:v>-2.973333333333334</c:v>
                </c:pt>
                <c:pt idx="292">
                  <c:v>-3.0766666666666675</c:v>
                </c:pt>
                <c:pt idx="293">
                  <c:v>-3.0933333333333337</c:v>
                </c:pt>
                <c:pt idx="294">
                  <c:v>-2.9200000000000004</c:v>
                </c:pt>
                <c:pt idx="295">
                  <c:v>-2.6266666666666669</c:v>
                </c:pt>
                <c:pt idx="296">
                  <c:v>-2.4299999999999997</c:v>
                </c:pt>
                <c:pt idx="297">
                  <c:v>-2.1500000000000004</c:v>
                </c:pt>
                <c:pt idx="298">
                  <c:v>-1.7533333333333332</c:v>
                </c:pt>
                <c:pt idx="299">
                  <c:v>-1.4800000000000004</c:v>
                </c:pt>
                <c:pt idx="300">
                  <c:v>-1.2600000000000005</c:v>
                </c:pt>
                <c:pt idx="301">
                  <c:v>-1.1666666666666665</c:v>
                </c:pt>
                <c:pt idx="302">
                  <c:v>-0.9633333333333336</c:v>
                </c:pt>
                <c:pt idx="303">
                  <c:v>-0.7833333333333331</c:v>
                </c:pt>
                <c:pt idx="304">
                  <c:v>-0.87333333333333341</c:v>
                </c:pt>
                <c:pt idx="305">
                  <c:v>-1.1233333333333329</c:v>
                </c:pt>
                <c:pt idx="306">
                  <c:v>-1.263333333333333</c:v>
                </c:pt>
                <c:pt idx="307">
                  <c:v>-1.2999999999999998</c:v>
                </c:pt>
                <c:pt idx="308">
                  <c:v>-1.2599999999999993</c:v>
                </c:pt>
                <c:pt idx="309">
                  <c:v>-1.1899999999999997</c:v>
                </c:pt>
                <c:pt idx="310">
                  <c:v>-1.0599999999999996</c:v>
                </c:pt>
                <c:pt idx="311">
                  <c:v>-0.85999999999999965</c:v>
                </c:pt>
                <c:pt idx="312">
                  <c:v>-0.61333333333333251</c:v>
                </c:pt>
                <c:pt idx="313">
                  <c:v>-0.32333333333333319</c:v>
                </c:pt>
                <c:pt idx="314">
                  <c:v>0.11333333333333341</c:v>
                </c:pt>
                <c:pt idx="315">
                  <c:v>0.59666666666666657</c:v>
                </c:pt>
                <c:pt idx="316">
                  <c:v>1.1799999999999997</c:v>
                </c:pt>
                <c:pt idx="317">
                  <c:v>1.7333333333333334</c:v>
                </c:pt>
                <c:pt idx="318">
                  <c:v>2.2700000000000005</c:v>
                </c:pt>
                <c:pt idx="319">
                  <c:v>2.67</c:v>
                </c:pt>
                <c:pt idx="320">
                  <c:v>3.0466666666666669</c:v>
                </c:pt>
                <c:pt idx="321">
                  <c:v>3.6033333333333331</c:v>
                </c:pt>
                <c:pt idx="322">
                  <c:v>4.0699999999999994</c:v>
                </c:pt>
                <c:pt idx="323">
                  <c:v>4.4733333333333327</c:v>
                </c:pt>
                <c:pt idx="324">
                  <c:v>4.58</c:v>
                </c:pt>
                <c:pt idx="325">
                  <c:v>4.7233333333333327</c:v>
                </c:pt>
                <c:pt idx="326">
                  <c:v>4.8433333333333337</c:v>
                </c:pt>
                <c:pt idx="327">
                  <c:v>4.9633333333333338</c:v>
                </c:pt>
                <c:pt idx="328">
                  <c:v>5.123333333333334</c:v>
                </c:pt>
                <c:pt idx="329">
                  <c:v>5.35</c:v>
                </c:pt>
                <c:pt idx="330">
                  <c:v>5.629999999999999</c:v>
                </c:pt>
                <c:pt idx="331">
                  <c:v>5.9633333333333329</c:v>
                </c:pt>
                <c:pt idx="332">
                  <c:v>6.2433333333333332</c:v>
                </c:pt>
                <c:pt idx="333">
                  <c:v>6.6166666666666654</c:v>
                </c:pt>
                <c:pt idx="334">
                  <c:v>7.2033333333333323</c:v>
                </c:pt>
              </c:numCache>
            </c:numRef>
          </c:yVal>
        </c:ser>
        <c:axId val="59342208"/>
        <c:axId val="59376768"/>
      </c:scatterChart>
      <c:valAx>
        <c:axId val="59342208"/>
        <c:scaling>
          <c:orientation val="minMax"/>
        </c:scaling>
        <c:axPos val="b"/>
        <c:numFmt formatCode="d/m/yyyy" sourceLinked="1"/>
        <c:tickLblPos val="nextTo"/>
        <c:crossAx val="59376768"/>
        <c:crosses val="autoZero"/>
        <c:crossBetween val="midCat"/>
      </c:valAx>
      <c:valAx>
        <c:axId val="59376768"/>
        <c:scaling>
          <c:orientation val="minMax"/>
        </c:scaling>
        <c:axPos val="l"/>
        <c:majorGridlines/>
        <c:numFmt formatCode="General" sourceLinked="1"/>
        <c:tickLblPos val="nextTo"/>
        <c:crossAx val="59342208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val>
            <c:numRef>
              <c:f>LKKB_HDD_30.0C!$W$1:$W$4</c:f>
              <c:numCache>
                <c:formatCode>General</c:formatCode>
                <c:ptCount val="4"/>
                <c:pt idx="0">
                  <c:v>11.26304744525547</c:v>
                </c:pt>
                <c:pt idx="1">
                  <c:v>10.410492700729939</c:v>
                </c:pt>
                <c:pt idx="2">
                  <c:v>9.9698905109489147</c:v>
                </c:pt>
                <c:pt idx="3">
                  <c:v>9.4863138686131396</c:v>
                </c:pt>
              </c:numCache>
            </c:numRef>
          </c:val>
        </c:ser>
        <c:axId val="59396096"/>
        <c:axId val="59397632"/>
      </c:barChart>
      <c:catAx>
        <c:axId val="59396096"/>
        <c:scaling>
          <c:orientation val="minMax"/>
        </c:scaling>
        <c:axPos val="b"/>
        <c:tickLblPos val="nextTo"/>
        <c:crossAx val="59397632"/>
        <c:crosses val="autoZero"/>
        <c:auto val="1"/>
        <c:lblAlgn val="ctr"/>
        <c:lblOffset val="100"/>
      </c:catAx>
      <c:valAx>
        <c:axId val="59397632"/>
        <c:scaling>
          <c:orientation val="minMax"/>
        </c:scaling>
        <c:axPos val="l"/>
        <c:majorGridlines/>
        <c:numFmt formatCode="General" sourceLinked="1"/>
        <c:tickLblPos val="nextTo"/>
        <c:crossAx val="59396096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val>
            <c:numRef>
              <c:f>LKKB_HDD_30.0C!$D$5:$G$5</c:f>
              <c:numCache>
                <c:formatCode>General</c:formatCode>
                <c:ptCount val="4"/>
                <c:pt idx="0">
                  <c:v>3046.3999999999983</c:v>
                </c:pt>
                <c:pt idx="1">
                  <c:v>3374.9999999999991</c:v>
                </c:pt>
                <c:pt idx="2">
                  <c:v>3596.7000000000016</c:v>
                </c:pt>
                <c:pt idx="3">
                  <c:v>3426.2999999999997</c:v>
                </c:pt>
              </c:numCache>
            </c:numRef>
          </c:val>
        </c:ser>
        <c:ser>
          <c:idx val="1"/>
          <c:order val="1"/>
          <c:val>
            <c:numRef>
              <c:f>LKKB_HDD_30.0C!$D$6:$G$6</c:f>
              <c:numCache>
                <c:formatCode>General</c:formatCode>
                <c:ptCount val="4"/>
                <c:pt idx="0">
                  <c:v>3442.8999999999992</c:v>
                </c:pt>
                <c:pt idx="1">
                  <c:v>3697</c:v>
                </c:pt>
                <c:pt idx="2">
                  <c:v>3915.7000000000003</c:v>
                </c:pt>
                <c:pt idx="3">
                  <c:v>3758.9000000000024</c:v>
                </c:pt>
              </c:numCache>
            </c:numRef>
          </c:val>
        </c:ser>
        <c:ser>
          <c:idx val="2"/>
          <c:order val="2"/>
          <c:val>
            <c:numRef>
              <c:f>LKKB_HDD_30.0C!$D$7:$G$7</c:f>
              <c:numCache>
                <c:formatCode>General</c:formatCode>
                <c:ptCount val="4"/>
                <c:pt idx="0">
                  <c:v>3073.9999999999991</c:v>
                </c:pt>
                <c:pt idx="1">
                  <c:v>3355.2999999999984</c:v>
                </c:pt>
                <c:pt idx="2">
                  <c:v>3475.2000000000012</c:v>
                </c:pt>
                <c:pt idx="3">
                  <c:v>3332</c:v>
                </c:pt>
              </c:numCache>
            </c:numRef>
          </c:val>
        </c:ser>
        <c:axId val="59426688"/>
        <c:axId val="59428224"/>
      </c:barChart>
      <c:catAx>
        <c:axId val="59426688"/>
        <c:scaling>
          <c:orientation val="minMax"/>
        </c:scaling>
        <c:axPos val="b"/>
        <c:tickLblPos val="nextTo"/>
        <c:crossAx val="59428224"/>
        <c:crosses val="autoZero"/>
        <c:auto val="1"/>
        <c:lblAlgn val="ctr"/>
        <c:lblOffset val="100"/>
      </c:catAx>
      <c:valAx>
        <c:axId val="59428224"/>
        <c:scaling>
          <c:orientation val="minMax"/>
        </c:scaling>
        <c:axPos val="l"/>
        <c:majorGridlines/>
        <c:numFmt formatCode="General" sourceLinked="1"/>
        <c:tickLblPos val="nextTo"/>
        <c:crossAx val="5942668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val>
            <c:numRef>
              <c:f>porovnání!$E$3:$F$3</c:f>
              <c:numCache>
                <c:formatCode>General</c:formatCode>
                <c:ptCount val="2"/>
                <c:pt idx="0">
                  <c:v>3515.8929724185764</c:v>
                </c:pt>
                <c:pt idx="1">
                  <c:v>3715.7000000000025</c:v>
                </c:pt>
              </c:numCache>
            </c:numRef>
          </c:val>
        </c:ser>
        <c:ser>
          <c:idx val="1"/>
          <c:order val="1"/>
          <c:val>
            <c:numRef>
              <c:f>porovnání!$E$4:$F$4</c:f>
              <c:numCache>
                <c:formatCode>General</c:formatCode>
                <c:ptCount val="2"/>
                <c:pt idx="0">
                  <c:v>3107.9158944542178</c:v>
                </c:pt>
                <c:pt idx="1">
                  <c:v>3332</c:v>
                </c:pt>
              </c:numCache>
            </c:numRef>
          </c:val>
        </c:ser>
        <c:axId val="62049664"/>
        <c:axId val="62059648"/>
      </c:barChart>
      <c:catAx>
        <c:axId val="62049664"/>
        <c:scaling>
          <c:orientation val="minMax"/>
        </c:scaling>
        <c:axPos val="b"/>
        <c:tickLblPos val="nextTo"/>
        <c:crossAx val="62059648"/>
        <c:crosses val="autoZero"/>
        <c:auto val="1"/>
        <c:lblAlgn val="ctr"/>
        <c:lblOffset val="100"/>
      </c:catAx>
      <c:valAx>
        <c:axId val="62059648"/>
        <c:scaling>
          <c:orientation val="minMax"/>
        </c:scaling>
        <c:axPos val="l"/>
        <c:majorGridlines/>
        <c:numFmt formatCode="General" sourceLinked="1"/>
        <c:tickLblPos val="nextTo"/>
        <c:crossAx val="6204966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porovnání!$I$4</c:f>
              <c:strCache>
                <c:ptCount val="1"/>
                <c:pt idx="0">
                  <c:v>jih-Kbely</c:v>
                </c:pt>
              </c:strCache>
            </c:strRef>
          </c:tx>
          <c:marker>
            <c:symbol val="none"/>
          </c:marker>
          <c:xVal>
            <c:numRef>
              <c:f>porovnání!$A$5:$A$580</c:f>
              <c:numCache>
                <c:formatCode>d/m/yyyy</c:formatCode>
                <c:ptCount val="576"/>
                <c:pt idx="0">
                  <c:v>42630</c:v>
                </c:pt>
                <c:pt idx="1">
                  <c:v>42631</c:v>
                </c:pt>
                <c:pt idx="2">
                  <c:v>42632</c:v>
                </c:pt>
                <c:pt idx="3">
                  <c:v>42633</c:v>
                </c:pt>
                <c:pt idx="4">
                  <c:v>42634</c:v>
                </c:pt>
                <c:pt idx="5">
                  <c:v>42635</c:v>
                </c:pt>
                <c:pt idx="6">
                  <c:v>42636</c:v>
                </c:pt>
                <c:pt idx="7">
                  <c:v>42637</c:v>
                </c:pt>
                <c:pt idx="8">
                  <c:v>42638</c:v>
                </c:pt>
                <c:pt idx="9">
                  <c:v>42639</c:v>
                </c:pt>
                <c:pt idx="10">
                  <c:v>42640</c:v>
                </c:pt>
                <c:pt idx="11">
                  <c:v>42641</c:v>
                </c:pt>
                <c:pt idx="12">
                  <c:v>42642</c:v>
                </c:pt>
                <c:pt idx="13">
                  <c:v>42643</c:v>
                </c:pt>
                <c:pt idx="14">
                  <c:v>42644</c:v>
                </c:pt>
                <c:pt idx="15">
                  <c:v>42645</c:v>
                </c:pt>
                <c:pt idx="16">
                  <c:v>42646</c:v>
                </c:pt>
                <c:pt idx="17">
                  <c:v>42647</c:v>
                </c:pt>
                <c:pt idx="18">
                  <c:v>42648</c:v>
                </c:pt>
                <c:pt idx="19">
                  <c:v>42649</c:v>
                </c:pt>
                <c:pt idx="20">
                  <c:v>42650</c:v>
                </c:pt>
                <c:pt idx="21">
                  <c:v>42651</c:v>
                </c:pt>
                <c:pt idx="22">
                  <c:v>42652</c:v>
                </c:pt>
                <c:pt idx="23">
                  <c:v>42653</c:v>
                </c:pt>
                <c:pt idx="24">
                  <c:v>42654</c:v>
                </c:pt>
                <c:pt idx="25">
                  <c:v>42655</c:v>
                </c:pt>
                <c:pt idx="26">
                  <c:v>42656</c:v>
                </c:pt>
                <c:pt idx="27">
                  <c:v>42657</c:v>
                </c:pt>
                <c:pt idx="28">
                  <c:v>42658</c:v>
                </c:pt>
                <c:pt idx="29">
                  <c:v>42659</c:v>
                </c:pt>
                <c:pt idx="30">
                  <c:v>42660</c:v>
                </c:pt>
                <c:pt idx="31">
                  <c:v>42661</c:v>
                </c:pt>
                <c:pt idx="32">
                  <c:v>42662</c:v>
                </c:pt>
                <c:pt idx="33">
                  <c:v>42663</c:v>
                </c:pt>
                <c:pt idx="34">
                  <c:v>42664</c:v>
                </c:pt>
                <c:pt idx="35">
                  <c:v>42665</c:v>
                </c:pt>
                <c:pt idx="36">
                  <c:v>42666</c:v>
                </c:pt>
                <c:pt idx="37">
                  <c:v>42667</c:v>
                </c:pt>
                <c:pt idx="38">
                  <c:v>42668</c:v>
                </c:pt>
                <c:pt idx="39">
                  <c:v>42669</c:v>
                </c:pt>
                <c:pt idx="40">
                  <c:v>42670</c:v>
                </c:pt>
                <c:pt idx="41">
                  <c:v>42671</c:v>
                </c:pt>
                <c:pt idx="42">
                  <c:v>42672</c:v>
                </c:pt>
                <c:pt idx="43">
                  <c:v>42673</c:v>
                </c:pt>
                <c:pt idx="44">
                  <c:v>42674</c:v>
                </c:pt>
                <c:pt idx="45">
                  <c:v>42675</c:v>
                </c:pt>
                <c:pt idx="46">
                  <c:v>42676</c:v>
                </c:pt>
                <c:pt idx="47">
                  <c:v>42677</c:v>
                </c:pt>
                <c:pt idx="48">
                  <c:v>42678</c:v>
                </c:pt>
                <c:pt idx="49">
                  <c:v>42679</c:v>
                </c:pt>
                <c:pt idx="50">
                  <c:v>42680</c:v>
                </c:pt>
                <c:pt idx="51">
                  <c:v>42681</c:v>
                </c:pt>
                <c:pt idx="52">
                  <c:v>42682</c:v>
                </c:pt>
                <c:pt idx="53">
                  <c:v>42683</c:v>
                </c:pt>
                <c:pt idx="54">
                  <c:v>42684</c:v>
                </c:pt>
                <c:pt idx="55">
                  <c:v>42685</c:v>
                </c:pt>
                <c:pt idx="56">
                  <c:v>42686</c:v>
                </c:pt>
                <c:pt idx="57">
                  <c:v>42687</c:v>
                </c:pt>
                <c:pt idx="58">
                  <c:v>42688</c:v>
                </c:pt>
                <c:pt idx="59">
                  <c:v>42689</c:v>
                </c:pt>
                <c:pt idx="60">
                  <c:v>42690</c:v>
                </c:pt>
                <c:pt idx="61">
                  <c:v>42691</c:v>
                </c:pt>
                <c:pt idx="62">
                  <c:v>42692</c:v>
                </c:pt>
                <c:pt idx="63">
                  <c:v>42693</c:v>
                </c:pt>
                <c:pt idx="64">
                  <c:v>42694</c:v>
                </c:pt>
                <c:pt idx="65">
                  <c:v>42695</c:v>
                </c:pt>
                <c:pt idx="66">
                  <c:v>42696</c:v>
                </c:pt>
                <c:pt idx="67">
                  <c:v>42697</c:v>
                </c:pt>
                <c:pt idx="68">
                  <c:v>42698</c:v>
                </c:pt>
                <c:pt idx="69">
                  <c:v>42699</c:v>
                </c:pt>
                <c:pt idx="70">
                  <c:v>42700</c:v>
                </c:pt>
                <c:pt idx="71">
                  <c:v>42701</c:v>
                </c:pt>
                <c:pt idx="72">
                  <c:v>42702</c:v>
                </c:pt>
                <c:pt idx="73">
                  <c:v>42703</c:v>
                </c:pt>
                <c:pt idx="74">
                  <c:v>42704</c:v>
                </c:pt>
                <c:pt idx="75">
                  <c:v>42705</c:v>
                </c:pt>
                <c:pt idx="76">
                  <c:v>42706</c:v>
                </c:pt>
                <c:pt idx="77">
                  <c:v>42707</c:v>
                </c:pt>
                <c:pt idx="78">
                  <c:v>42708</c:v>
                </c:pt>
                <c:pt idx="79">
                  <c:v>42709</c:v>
                </c:pt>
                <c:pt idx="80">
                  <c:v>42710</c:v>
                </c:pt>
                <c:pt idx="81">
                  <c:v>42711</c:v>
                </c:pt>
                <c:pt idx="82">
                  <c:v>42712</c:v>
                </c:pt>
                <c:pt idx="83">
                  <c:v>42713</c:v>
                </c:pt>
                <c:pt idx="84">
                  <c:v>42714</c:v>
                </c:pt>
                <c:pt idx="85">
                  <c:v>42715</c:v>
                </c:pt>
                <c:pt idx="86">
                  <c:v>42716</c:v>
                </c:pt>
                <c:pt idx="87">
                  <c:v>42717</c:v>
                </c:pt>
                <c:pt idx="88">
                  <c:v>42718</c:v>
                </c:pt>
                <c:pt idx="89">
                  <c:v>42719</c:v>
                </c:pt>
                <c:pt idx="90">
                  <c:v>42720</c:v>
                </c:pt>
                <c:pt idx="91">
                  <c:v>42721</c:v>
                </c:pt>
                <c:pt idx="92">
                  <c:v>42722</c:v>
                </c:pt>
                <c:pt idx="93">
                  <c:v>42723</c:v>
                </c:pt>
                <c:pt idx="94">
                  <c:v>42724</c:v>
                </c:pt>
                <c:pt idx="95">
                  <c:v>42725</c:v>
                </c:pt>
                <c:pt idx="96">
                  <c:v>42726</c:v>
                </c:pt>
                <c:pt idx="97">
                  <c:v>42727</c:v>
                </c:pt>
                <c:pt idx="98">
                  <c:v>42728</c:v>
                </c:pt>
                <c:pt idx="99">
                  <c:v>42729</c:v>
                </c:pt>
                <c:pt idx="100">
                  <c:v>42730</c:v>
                </c:pt>
                <c:pt idx="101">
                  <c:v>42731</c:v>
                </c:pt>
                <c:pt idx="102">
                  <c:v>42732</c:v>
                </c:pt>
                <c:pt idx="103">
                  <c:v>42733</c:v>
                </c:pt>
                <c:pt idx="104">
                  <c:v>42734</c:v>
                </c:pt>
                <c:pt idx="105">
                  <c:v>42735</c:v>
                </c:pt>
                <c:pt idx="106">
                  <c:v>42736</c:v>
                </c:pt>
                <c:pt idx="107">
                  <c:v>42737</c:v>
                </c:pt>
                <c:pt idx="108">
                  <c:v>42738</c:v>
                </c:pt>
                <c:pt idx="109">
                  <c:v>42739</c:v>
                </c:pt>
                <c:pt idx="110">
                  <c:v>42740</c:v>
                </c:pt>
                <c:pt idx="111">
                  <c:v>42741</c:v>
                </c:pt>
                <c:pt idx="112">
                  <c:v>42742</c:v>
                </c:pt>
                <c:pt idx="113">
                  <c:v>42743</c:v>
                </c:pt>
                <c:pt idx="114">
                  <c:v>42744</c:v>
                </c:pt>
                <c:pt idx="115">
                  <c:v>42745</c:v>
                </c:pt>
                <c:pt idx="116">
                  <c:v>42746</c:v>
                </c:pt>
                <c:pt idx="117">
                  <c:v>42747</c:v>
                </c:pt>
                <c:pt idx="118">
                  <c:v>42748</c:v>
                </c:pt>
                <c:pt idx="119">
                  <c:v>42749</c:v>
                </c:pt>
                <c:pt idx="120">
                  <c:v>42750</c:v>
                </c:pt>
                <c:pt idx="121">
                  <c:v>42751</c:v>
                </c:pt>
                <c:pt idx="122">
                  <c:v>42752</c:v>
                </c:pt>
                <c:pt idx="123">
                  <c:v>42753</c:v>
                </c:pt>
                <c:pt idx="124">
                  <c:v>42754</c:v>
                </c:pt>
                <c:pt idx="125">
                  <c:v>42755</c:v>
                </c:pt>
                <c:pt idx="126">
                  <c:v>42756</c:v>
                </c:pt>
                <c:pt idx="127">
                  <c:v>42757</c:v>
                </c:pt>
                <c:pt idx="128">
                  <c:v>42758</c:v>
                </c:pt>
                <c:pt idx="129">
                  <c:v>42759</c:v>
                </c:pt>
                <c:pt idx="130">
                  <c:v>42760</c:v>
                </c:pt>
                <c:pt idx="131">
                  <c:v>42761</c:v>
                </c:pt>
                <c:pt idx="132">
                  <c:v>42762</c:v>
                </c:pt>
                <c:pt idx="133">
                  <c:v>42763</c:v>
                </c:pt>
                <c:pt idx="134">
                  <c:v>42764</c:v>
                </c:pt>
                <c:pt idx="135">
                  <c:v>42765</c:v>
                </c:pt>
                <c:pt idx="136">
                  <c:v>42766</c:v>
                </c:pt>
                <c:pt idx="137">
                  <c:v>42767</c:v>
                </c:pt>
                <c:pt idx="138">
                  <c:v>42768</c:v>
                </c:pt>
                <c:pt idx="139">
                  <c:v>42769</c:v>
                </c:pt>
                <c:pt idx="140">
                  <c:v>42770</c:v>
                </c:pt>
                <c:pt idx="141">
                  <c:v>42771</c:v>
                </c:pt>
                <c:pt idx="142">
                  <c:v>42772</c:v>
                </c:pt>
                <c:pt idx="143">
                  <c:v>42773</c:v>
                </c:pt>
                <c:pt idx="144">
                  <c:v>42774</c:v>
                </c:pt>
                <c:pt idx="145">
                  <c:v>42775</c:v>
                </c:pt>
                <c:pt idx="146">
                  <c:v>42776</c:v>
                </c:pt>
                <c:pt idx="147">
                  <c:v>42777</c:v>
                </c:pt>
                <c:pt idx="148">
                  <c:v>42778</c:v>
                </c:pt>
                <c:pt idx="149">
                  <c:v>42779</c:v>
                </c:pt>
                <c:pt idx="150">
                  <c:v>42780</c:v>
                </c:pt>
                <c:pt idx="151">
                  <c:v>42781</c:v>
                </c:pt>
                <c:pt idx="152">
                  <c:v>42782</c:v>
                </c:pt>
                <c:pt idx="153">
                  <c:v>42783</c:v>
                </c:pt>
                <c:pt idx="154">
                  <c:v>42784</c:v>
                </c:pt>
                <c:pt idx="155">
                  <c:v>42785</c:v>
                </c:pt>
                <c:pt idx="156">
                  <c:v>42786</c:v>
                </c:pt>
                <c:pt idx="157">
                  <c:v>42787</c:v>
                </c:pt>
                <c:pt idx="158">
                  <c:v>42788</c:v>
                </c:pt>
                <c:pt idx="159">
                  <c:v>42789</c:v>
                </c:pt>
                <c:pt idx="160">
                  <c:v>42790</c:v>
                </c:pt>
                <c:pt idx="161">
                  <c:v>42791</c:v>
                </c:pt>
                <c:pt idx="162">
                  <c:v>42792</c:v>
                </c:pt>
                <c:pt idx="163">
                  <c:v>42793</c:v>
                </c:pt>
                <c:pt idx="164">
                  <c:v>42794</c:v>
                </c:pt>
                <c:pt idx="165">
                  <c:v>42795</c:v>
                </c:pt>
                <c:pt idx="166">
                  <c:v>42796</c:v>
                </c:pt>
                <c:pt idx="167">
                  <c:v>42797</c:v>
                </c:pt>
                <c:pt idx="168">
                  <c:v>42798</c:v>
                </c:pt>
                <c:pt idx="169">
                  <c:v>42799</c:v>
                </c:pt>
                <c:pt idx="170">
                  <c:v>42800</c:v>
                </c:pt>
                <c:pt idx="171">
                  <c:v>42801</c:v>
                </c:pt>
                <c:pt idx="172">
                  <c:v>42802</c:v>
                </c:pt>
                <c:pt idx="173">
                  <c:v>42803</c:v>
                </c:pt>
                <c:pt idx="174">
                  <c:v>42804</c:v>
                </c:pt>
                <c:pt idx="175">
                  <c:v>42805</c:v>
                </c:pt>
                <c:pt idx="176">
                  <c:v>42806</c:v>
                </c:pt>
                <c:pt idx="177">
                  <c:v>42807</c:v>
                </c:pt>
                <c:pt idx="178">
                  <c:v>42808</c:v>
                </c:pt>
                <c:pt idx="179">
                  <c:v>42809</c:v>
                </c:pt>
                <c:pt idx="180">
                  <c:v>42810</c:v>
                </c:pt>
                <c:pt idx="181">
                  <c:v>42811</c:v>
                </c:pt>
                <c:pt idx="182">
                  <c:v>42812</c:v>
                </c:pt>
                <c:pt idx="183">
                  <c:v>42813</c:v>
                </c:pt>
                <c:pt idx="184">
                  <c:v>42814</c:v>
                </c:pt>
                <c:pt idx="185">
                  <c:v>42815</c:v>
                </c:pt>
                <c:pt idx="186">
                  <c:v>42816</c:v>
                </c:pt>
                <c:pt idx="187">
                  <c:v>42817</c:v>
                </c:pt>
                <c:pt idx="188">
                  <c:v>42818</c:v>
                </c:pt>
                <c:pt idx="189">
                  <c:v>42819</c:v>
                </c:pt>
                <c:pt idx="190">
                  <c:v>42820</c:v>
                </c:pt>
                <c:pt idx="191">
                  <c:v>42821</c:v>
                </c:pt>
                <c:pt idx="192">
                  <c:v>42822</c:v>
                </c:pt>
                <c:pt idx="193">
                  <c:v>42823</c:v>
                </c:pt>
                <c:pt idx="194">
                  <c:v>42824</c:v>
                </c:pt>
                <c:pt idx="195">
                  <c:v>42825</c:v>
                </c:pt>
                <c:pt idx="196">
                  <c:v>42826</c:v>
                </c:pt>
                <c:pt idx="197">
                  <c:v>42827</c:v>
                </c:pt>
                <c:pt idx="198">
                  <c:v>42828</c:v>
                </c:pt>
                <c:pt idx="199">
                  <c:v>42829</c:v>
                </c:pt>
                <c:pt idx="200">
                  <c:v>42830</c:v>
                </c:pt>
                <c:pt idx="201">
                  <c:v>42831</c:v>
                </c:pt>
                <c:pt idx="202">
                  <c:v>42832</c:v>
                </c:pt>
                <c:pt idx="203">
                  <c:v>42833</c:v>
                </c:pt>
                <c:pt idx="204">
                  <c:v>42834</c:v>
                </c:pt>
                <c:pt idx="205">
                  <c:v>42835</c:v>
                </c:pt>
                <c:pt idx="206">
                  <c:v>42836</c:v>
                </c:pt>
                <c:pt idx="207">
                  <c:v>42837</c:v>
                </c:pt>
                <c:pt idx="208">
                  <c:v>42838</c:v>
                </c:pt>
                <c:pt idx="209">
                  <c:v>42839</c:v>
                </c:pt>
                <c:pt idx="210">
                  <c:v>42840</c:v>
                </c:pt>
                <c:pt idx="211">
                  <c:v>42841</c:v>
                </c:pt>
                <c:pt idx="212">
                  <c:v>42842</c:v>
                </c:pt>
                <c:pt idx="213">
                  <c:v>42843</c:v>
                </c:pt>
                <c:pt idx="214">
                  <c:v>42844</c:v>
                </c:pt>
                <c:pt idx="215">
                  <c:v>42845</c:v>
                </c:pt>
                <c:pt idx="216">
                  <c:v>42846</c:v>
                </c:pt>
                <c:pt idx="217">
                  <c:v>42847</c:v>
                </c:pt>
                <c:pt idx="218">
                  <c:v>42848</c:v>
                </c:pt>
                <c:pt idx="219">
                  <c:v>42849</c:v>
                </c:pt>
                <c:pt idx="220">
                  <c:v>42850</c:v>
                </c:pt>
                <c:pt idx="221">
                  <c:v>42851</c:v>
                </c:pt>
                <c:pt idx="222">
                  <c:v>42852</c:v>
                </c:pt>
                <c:pt idx="223">
                  <c:v>42853</c:v>
                </c:pt>
                <c:pt idx="224">
                  <c:v>42854</c:v>
                </c:pt>
                <c:pt idx="225">
                  <c:v>42855</c:v>
                </c:pt>
                <c:pt idx="226">
                  <c:v>42856</c:v>
                </c:pt>
                <c:pt idx="227">
                  <c:v>42857</c:v>
                </c:pt>
                <c:pt idx="228">
                  <c:v>42858</c:v>
                </c:pt>
                <c:pt idx="229">
                  <c:v>42859</c:v>
                </c:pt>
                <c:pt idx="230">
                  <c:v>42860</c:v>
                </c:pt>
                <c:pt idx="231">
                  <c:v>42861</c:v>
                </c:pt>
                <c:pt idx="232">
                  <c:v>42862</c:v>
                </c:pt>
                <c:pt idx="233">
                  <c:v>42863</c:v>
                </c:pt>
                <c:pt idx="234">
                  <c:v>42864</c:v>
                </c:pt>
                <c:pt idx="235">
                  <c:v>42865</c:v>
                </c:pt>
                <c:pt idx="236">
                  <c:v>42866</c:v>
                </c:pt>
                <c:pt idx="237">
                  <c:v>42867</c:v>
                </c:pt>
                <c:pt idx="238">
                  <c:v>42868</c:v>
                </c:pt>
                <c:pt idx="239">
                  <c:v>42869</c:v>
                </c:pt>
                <c:pt idx="240">
                  <c:v>42870</c:v>
                </c:pt>
                <c:pt idx="241">
                  <c:v>42871</c:v>
                </c:pt>
                <c:pt idx="242">
                  <c:v>42872</c:v>
                </c:pt>
                <c:pt idx="243">
                  <c:v>42873</c:v>
                </c:pt>
                <c:pt idx="244">
                  <c:v>42874</c:v>
                </c:pt>
                <c:pt idx="245">
                  <c:v>42875</c:v>
                </c:pt>
                <c:pt idx="246">
                  <c:v>42876</c:v>
                </c:pt>
                <c:pt idx="247">
                  <c:v>42877</c:v>
                </c:pt>
                <c:pt idx="248">
                  <c:v>42878</c:v>
                </c:pt>
                <c:pt idx="249">
                  <c:v>42879</c:v>
                </c:pt>
                <c:pt idx="250">
                  <c:v>42880</c:v>
                </c:pt>
                <c:pt idx="251">
                  <c:v>42881</c:v>
                </c:pt>
                <c:pt idx="252">
                  <c:v>42882</c:v>
                </c:pt>
                <c:pt idx="253">
                  <c:v>42883</c:v>
                </c:pt>
                <c:pt idx="254">
                  <c:v>42884</c:v>
                </c:pt>
                <c:pt idx="255">
                  <c:v>42885</c:v>
                </c:pt>
                <c:pt idx="256">
                  <c:v>42886</c:v>
                </c:pt>
                <c:pt idx="257">
                  <c:v>42887</c:v>
                </c:pt>
                <c:pt idx="258">
                  <c:v>42888</c:v>
                </c:pt>
                <c:pt idx="259">
                  <c:v>42889</c:v>
                </c:pt>
                <c:pt idx="260">
                  <c:v>42890</c:v>
                </c:pt>
                <c:pt idx="261">
                  <c:v>42891</c:v>
                </c:pt>
                <c:pt idx="262">
                  <c:v>42892</c:v>
                </c:pt>
                <c:pt idx="263">
                  <c:v>42893</c:v>
                </c:pt>
                <c:pt idx="264">
                  <c:v>42894</c:v>
                </c:pt>
                <c:pt idx="265">
                  <c:v>42895</c:v>
                </c:pt>
                <c:pt idx="266">
                  <c:v>42896</c:v>
                </c:pt>
                <c:pt idx="267">
                  <c:v>42897</c:v>
                </c:pt>
                <c:pt idx="268">
                  <c:v>42898</c:v>
                </c:pt>
                <c:pt idx="269">
                  <c:v>42899</c:v>
                </c:pt>
                <c:pt idx="270">
                  <c:v>42900</c:v>
                </c:pt>
                <c:pt idx="271">
                  <c:v>42901</c:v>
                </c:pt>
                <c:pt idx="272">
                  <c:v>42902</c:v>
                </c:pt>
                <c:pt idx="273">
                  <c:v>42903</c:v>
                </c:pt>
                <c:pt idx="274">
                  <c:v>42904</c:v>
                </c:pt>
                <c:pt idx="275">
                  <c:v>42905</c:v>
                </c:pt>
                <c:pt idx="276">
                  <c:v>42906</c:v>
                </c:pt>
                <c:pt idx="277">
                  <c:v>42907</c:v>
                </c:pt>
                <c:pt idx="278">
                  <c:v>42908</c:v>
                </c:pt>
                <c:pt idx="279">
                  <c:v>42909</c:v>
                </c:pt>
                <c:pt idx="280">
                  <c:v>42910</c:v>
                </c:pt>
                <c:pt idx="281">
                  <c:v>42911</c:v>
                </c:pt>
                <c:pt idx="282">
                  <c:v>42912</c:v>
                </c:pt>
                <c:pt idx="283">
                  <c:v>42913</c:v>
                </c:pt>
                <c:pt idx="284">
                  <c:v>42914</c:v>
                </c:pt>
                <c:pt idx="285">
                  <c:v>42915</c:v>
                </c:pt>
                <c:pt idx="286">
                  <c:v>42916</c:v>
                </c:pt>
                <c:pt idx="287">
                  <c:v>42917</c:v>
                </c:pt>
                <c:pt idx="288">
                  <c:v>42918</c:v>
                </c:pt>
                <c:pt idx="289">
                  <c:v>42919</c:v>
                </c:pt>
                <c:pt idx="290">
                  <c:v>42920</c:v>
                </c:pt>
                <c:pt idx="291">
                  <c:v>42921</c:v>
                </c:pt>
                <c:pt idx="292">
                  <c:v>42922</c:v>
                </c:pt>
                <c:pt idx="293">
                  <c:v>42923</c:v>
                </c:pt>
                <c:pt idx="294">
                  <c:v>42924</c:v>
                </c:pt>
                <c:pt idx="295">
                  <c:v>42925</c:v>
                </c:pt>
                <c:pt idx="296">
                  <c:v>42926</c:v>
                </c:pt>
                <c:pt idx="297">
                  <c:v>42927</c:v>
                </c:pt>
                <c:pt idx="298">
                  <c:v>42928</c:v>
                </c:pt>
                <c:pt idx="299">
                  <c:v>42929</c:v>
                </c:pt>
                <c:pt idx="300">
                  <c:v>42930</c:v>
                </c:pt>
                <c:pt idx="301">
                  <c:v>42931</c:v>
                </c:pt>
                <c:pt idx="302">
                  <c:v>42932</c:v>
                </c:pt>
                <c:pt idx="303">
                  <c:v>42933</c:v>
                </c:pt>
                <c:pt idx="304">
                  <c:v>42934</c:v>
                </c:pt>
                <c:pt idx="305">
                  <c:v>42935</c:v>
                </c:pt>
                <c:pt idx="306">
                  <c:v>42936</c:v>
                </c:pt>
                <c:pt idx="307">
                  <c:v>42937</c:v>
                </c:pt>
                <c:pt idx="308">
                  <c:v>42938</c:v>
                </c:pt>
                <c:pt idx="309">
                  <c:v>42939</c:v>
                </c:pt>
                <c:pt idx="310">
                  <c:v>42940</c:v>
                </c:pt>
                <c:pt idx="311">
                  <c:v>42941</c:v>
                </c:pt>
                <c:pt idx="312">
                  <c:v>42942</c:v>
                </c:pt>
                <c:pt idx="313">
                  <c:v>42943</c:v>
                </c:pt>
                <c:pt idx="314">
                  <c:v>42944</c:v>
                </c:pt>
                <c:pt idx="315">
                  <c:v>42945</c:v>
                </c:pt>
                <c:pt idx="316">
                  <c:v>42946</c:v>
                </c:pt>
                <c:pt idx="317">
                  <c:v>42947</c:v>
                </c:pt>
                <c:pt idx="318">
                  <c:v>42948</c:v>
                </c:pt>
                <c:pt idx="319">
                  <c:v>42949</c:v>
                </c:pt>
                <c:pt idx="320">
                  <c:v>42950</c:v>
                </c:pt>
                <c:pt idx="321">
                  <c:v>42951</c:v>
                </c:pt>
                <c:pt idx="322">
                  <c:v>42952</c:v>
                </c:pt>
                <c:pt idx="323">
                  <c:v>42953</c:v>
                </c:pt>
                <c:pt idx="324">
                  <c:v>42954</c:v>
                </c:pt>
                <c:pt idx="325">
                  <c:v>42955</c:v>
                </c:pt>
                <c:pt idx="326">
                  <c:v>42956</c:v>
                </c:pt>
                <c:pt idx="327">
                  <c:v>42957</c:v>
                </c:pt>
                <c:pt idx="328">
                  <c:v>42958</c:v>
                </c:pt>
                <c:pt idx="329">
                  <c:v>42959</c:v>
                </c:pt>
                <c:pt idx="330">
                  <c:v>42960</c:v>
                </c:pt>
                <c:pt idx="331">
                  <c:v>42961</c:v>
                </c:pt>
                <c:pt idx="332">
                  <c:v>42962</c:v>
                </c:pt>
                <c:pt idx="333">
                  <c:v>42963</c:v>
                </c:pt>
                <c:pt idx="334">
                  <c:v>42964</c:v>
                </c:pt>
                <c:pt idx="335">
                  <c:v>42965</c:v>
                </c:pt>
                <c:pt idx="336">
                  <c:v>42966</c:v>
                </c:pt>
                <c:pt idx="337">
                  <c:v>42967</c:v>
                </c:pt>
                <c:pt idx="338">
                  <c:v>42968</c:v>
                </c:pt>
                <c:pt idx="339">
                  <c:v>42969</c:v>
                </c:pt>
                <c:pt idx="340">
                  <c:v>42970</c:v>
                </c:pt>
                <c:pt idx="341">
                  <c:v>42971</c:v>
                </c:pt>
                <c:pt idx="342">
                  <c:v>42972</c:v>
                </c:pt>
                <c:pt idx="343">
                  <c:v>42973</c:v>
                </c:pt>
                <c:pt idx="344">
                  <c:v>42974</c:v>
                </c:pt>
                <c:pt idx="345">
                  <c:v>42975</c:v>
                </c:pt>
                <c:pt idx="346">
                  <c:v>42976</c:v>
                </c:pt>
                <c:pt idx="347">
                  <c:v>42977</c:v>
                </c:pt>
                <c:pt idx="348">
                  <c:v>42978</c:v>
                </c:pt>
                <c:pt idx="349">
                  <c:v>42979</c:v>
                </c:pt>
                <c:pt idx="350">
                  <c:v>42980</c:v>
                </c:pt>
                <c:pt idx="351">
                  <c:v>42981</c:v>
                </c:pt>
                <c:pt idx="352">
                  <c:v>42982</c:v>
                </c:pt>
                <c:pt idx="353">
                  <c:v>42983</c:v>
                </c:pt>
                <c:pt idx="354">
                  <c:v>42984</c:v>
                </c:pt>
                <c:pt idx="355">
                  <c:v>42985</c:v>
                </c:pt>
                <c:pt idx="356">
                  <c:v>42986</c:v>
                </c:pt>
                <c:pt idx="357">
                  <c:v>42987</c:v>
                </c:pt>
                <c:pt idx="358">
                  <c:v>42988</c:v>
                </c:pt>
                <c:pt idx="359">
                  <c:v>42989</c:v>
                </c:pt>
                <c:pt idx="360">
                  <c:v>42990</c:v>
                </c:pt>
                <c:pt idx="361">
                  <c:v>42991</c:v>
                </c:pt>
                <c:pt idx="362">
                  <c:v>42992</c:v>
                </c:pt>
                <c:pt idx="363">
                  <c:v>42993</c:v>
                </c:pt>
                <c:pt idx="364">
                  <c:v>42994</c:v>
                </c:pt>
                <c:pt idx="365">
                  <c:v>42995</c:v>
                </c:pt>
                <c:pt idx="366">
                  <c:v>42996</c:v>
                </c:pt>
                <c:pt idx="367">
                  <c:v>42997</c:v>
                </c:pt>
                <c:pt idx="368">
                  <c:v>42998</c:v>
                </c:pt>
                <c:pt idx="369">
                  <c:v>42999</c:v>
                </c:pt>
                <c:pt idx="370">
                  <c:v>43000</c:v>
                </c:pt>
                <c:pt idx="371">
                  <c:v>43001</c:v>
                </c:pt>
                <c:pt idx="372">
                  <c:v>43002</c:v>
                </c:pt>
                <c:pt idx="373">
                  <c:v>43003</c:v>
                </c:pt>
                <c:pt idx="374">
                  <c:v>43004</c:v>
                </c:pt>
                <c:pt idx="375">
                  <c:v>43005</c:v>
                </c:pt>
                <c:pt idx="376">
                  <c:v>43006</c:v>
                </c:pt>
                <c:pt idx="377">
                  <c:v>43007</c:v>
                </c:pt>
                <c:pt idx="378">
                  <c:v>43008</c:v>
                </c:pt>
                <c:pt idx="379">
                  <c:v>43009</c:v>
                </c:pt>
                <c:pt idx="380">
                  <c:v>43010</c:v>
                </c:pt>
                <c:pt idx="381">
                  <c:v>43011</c:v>
                </c:pt>
                <c:pt idx="382">
                  <c:v>43012</c:v>
                </c:pt>
                <c:pt idx="383">
                  <c:v>43013</c:v>
                </c:pt>
                <c:pt idx="384">
                  <c:v>43014</c:v>
                </c:pt>
                <c:pt idx="385">
                  <c:v>43015</c:v>
                </c:pt>
                <c:pt idx="386">
                  <c:v>43016</c:v>
                </c:pt>
                <c:pt idx="387">
                  <c:v>43017</c:v>
                </c:pt>
                <c:pt idx="388">
                  <c:v>43018</c:v>
                </c:pt>
                <c:pt idx="389">
                  <c:v>43019</c:v>
                </c:pt>
                <c:pt idx="390">
                  <c:v>43020</c:v>
                </c:pt>
                <c:pt idx="391">
                  <c:v>43021</c:v>
                </c:pt>
                <c:pt idx="392">
                  <c:v>43022</c:v>
                </c:pt>
                <c:pt idx="393">
                  <c:v>43023</c:v>
                </c:pt>
                <c:pt idx="394">
                  <c:v>43024</c:v>
                </c:pt>
                <c:pt idx="395">
                  <c:v>43025</c:v>
                </c:pt>
                <c:pt idx="396">
                  <c:v>43026</c:v>
                </c:pt>
                <c:pt idx="397">
                  <c:v>43027</c:v>
                </c:pt>
                <c:pt idx="398">
                  <c:v>43028</c:v>
                </c:pt>
                <c:pt idx="399">
                  <c:v>43029</c:v>
                </c:pt>
                <c:pt idx="400">
                  <c:v>43030</c:v>
                </c:pt>
                <c:pt idx="401">
                  <c:v>43031</c:v>
                </c:pt>
                <c:pt idx="402">
                  <c:v>43032</c:v>
                </c:pt>
                <c:pt idx="403">
                  <c:v>43033</c:v>
                </c:pt>
                <c:pt idx="404">
                  <c:v>43034</c:v>
                </c:pt>
                <c:pt idx="405">
                  <c:v>43035</c:v>
                </c:pt>
                <c:pt idx="406">
                  <c:v>43036</c:v>
                </c:pt>
                <c:pt idx="407">
                  <c:v>43037</c:v>
                </c:pt>
                <c:pt idx="408">
                  <c:v>43038</c:v>
                </c:pt>
                <c:pt idx="409">
                  <c:v>43039</c:v>
                </c:pt>
                <c:pt idx="410">
                  <c:v>43040</c:v>
                </c:pt>
                <c:pt idx="411">
                  <c:v>43041</c:v>
                </c:pt>
                <c:pt idx="412">
                  <c:v>43042</c:v>
                </c:pt>
                <c:pt idx="413">
                  <c:v>43043</c:v>
                </c:pt>
                <c:pt idx="414">
                  <c:v>43044</c:v>
                </c:pt>
                <c:pt idx="415">
                  <c:v>43045</c:v>
                </c:pt>
                <c:pt idx="416">
                  <c:v>43046</c:v>
                </c:pt>
                <c:pt idx="417">
                  <c:v>43047</c:v>
                </c:pt>
                <c:pt idx="418">
                  <c:v>43048</c:v>
                </c:pt>
                <c:pt idx="419">
                  <c:v>43049</c:v>
                </c:pt>
                <c:pt idx="420">
                  <c:v>43050</c:v>
                </c:pt>
                <c:pt idx="421">
                  <c:v>43051</c:v>
                </c:pt>
                <c:pt idx="422">
                  <c:v>43052</c:v>
                </c:pt>
                <c:pt idx="423">
                  <c:v>43053</c:v>
                </c:pt>
                <c:pt idx="424">
                  <c:v>43054</c:v>
                </c:pt>
                <c:pt idx="425">
                  <c:v>43055</c:v>
                </c:pt>
                <c:pt idx="426">
                  <c:v>43056</c:v>
                </c:pt>
                <c:pt idx="427">
                  <c:v>43057</c:v>
                </c:pt>
                <c:pt idx="428">
                  <c:v>43058</c:v>
                </c:pt>
                <c:pt idx="429">
                  <c:v>43059</c:v>
                </c:pt>
                <c:pt idx="430">
                  <c:v>43060</c:v>
                </c:pt>
                <c:pt idx="431">
                  <c:v>43061</c:v>
                </c:pt>
                <c:pt idx="432">
                  <c:v>43062</c:v>
                </c:pt>
                <c:pt idx="433">
                  <c:v>43063</c:v>
                </c:pt>
                <c:pt idx="434">
                  <c:v>43064</c:v>
                </c:pt>
                <c:pt idx="435">
                  <c:v>43065</c:v>
                </c:pt>
                <c:pt idx="436">
                  <c:v>43066</c:v>
                </c:pt>
                <c:pt idx="437">
                  <c:v>43067</c:v>
                </c:pt>
                <c:pt idx="438">
                  <c:v>43068</c:v>
                </c:pt>
                <c:pt idx="439">
                  <c:v>43069</c:v>
                </c:pt>
                <c:pt idx="440">
                  <c:v>43070</c:v>
                </c:pt>
                <c:pt idx="441">
                  <c:v>43071</c:v>
                </c:pt>
                <c:pt idx="442">
                  <c:v>43072</c:v>
                </c:pt>
                <c:pt idx="443">
                  <c:v>43073</c:v>
                </c:pt>
                <c:pt idx="444">
                  <c:v>43074</c:v>
                </c:pt>
                <c:pt idx="445">
                  <c:v>43075</c:v>
                </c:pt>
                <c:pt idx="446">
                  <c:v>43076</c:v>
                </c:pt>
                <c:pt idx="447">
                  <c:v>43077</c:v>
                </c:pt>
                <c:pt idx="448">
                  <c:v>43078</c:v>
                </c:pt>
                <c:pt idx="449">
                  <c:v>43079</c:v>
                </c:pt>
                <c:pt idx="450">
                  <c:v>43080</c:v>
                </c:pt>
                <c:pt idx="451">
                  <c:v>43081</c:v>
                </c:pt>
                <c:pt idx="452">
                  <c:v>43082</c:v>
                </c:pt>
                <c:pt idx="453">
                  <c:v>43083</c:v>
                </c:pt>
                <c:pt idx="454">
                  <c:v>43084</c:v>
                </c:pt>
                <c:pt idx="455">
                  <c:v>43085</c:v>
                </c:pt>
                <c:pt idx="456">
                  <c:v>43086</c:v>
                </c:pt>
                <c:pt idx="457">
                  <c:v>43087</c:v>
                </c:pt>
                <c:pt idx="458">
                  <c:v>43088</c:v>
                </c:pt>
                <c:pt idx="459">
                  <c:v>43089</c:v>
                </c:pt>
                <c:pt idx="460">
                  <c:v>43090</c:v>
                </c:pt>
                <c:pt idx="461">
                  <c:v>43091</c:v>
                </c:pt>
                <c:pt idx="462">
                  <c:v>43092</c:v>
                </c:pt>
                <c:pt idx="463">
                  <c:v>43093</c:v>
                </c:pt>
                <c:pt idx="464">
                  <c:v>43094</c:v>
                </c:pt>
                <c:pt idx="465">
                  <c:v>43095</c:v>
                </c:pt>
                <c:pt idx="466">
                  <c:v>43096</c:v>
                </c:pt>
                <c:pt idx="467">
                  <c:v>43097</c:v>
                </c:pt>
                <c:pt idx="468">
                  <c:v>43098</c:v>
                </c:pt>
                <c:pt idx="469">
                  <c:v>43099</c:v>
                </c:pt>
                <c:pt idx="470">
                  <c:v>43100</c:v>
                </c:pt>
                <c:pt idx="471">
                  <c:v>43101</c:v>
                </c:pt>
                <c:pt idx="472">
                  <c:v>43102</c:v>
                </c:pt>
                <c:pt idx="473">
                  <c:v>43103</c:v>
                </c:pt>
                <c:pt idx="474">
                  <c:v>43104</c:v>
                </c:pt>
                <c:pt idx="475">
                  <c:v>43105</c:v>
                </c:pt>
                <c:pt idx="476">
                  <c:v>43106</c:v>
                </c:pt>
                <c:pt idx="477">
                  <c:v>43107</c:v>
                </c:pt>
                <c:pt idx="478">
                  <c:v>43108</c:v>
                </c:pt>
                <c:pt idx="479">
                  <c:v>43109</c:v>
                </c:pt>
                <c:pt idx="480">
                  <c:v>43110</c:v>
                </c:pt>
                <c:pt idx="481">
                  <c:v>43111</c:v>
                </c:pt>
                <c:pt idx="482">
                  <c:v>43112</c:v>
                </c:pt>
                <c:pt idx="483">
                  <c:v>43113</c:v>
                </c:pt>
                <c:pt idx="484">
                  <c:v>43114</c:v>
                </c:pt>
                <c:pt idx="485">
                  <c:v>43115</c:v>
                </c:pt>
                <c:pt idx="486">
                  <c:v>43116</c:v>
                </c:pt>
                <c:pt idx="487">
                  <c:v>43117</c:v>
                </c:pt>
                <c:pt idx="488">
                  <c:v>43118</c:v>
                </c:pt>
                <c:pt idx="489">
                  <c:v>43119</c:v>
                </c:pt>
                <c:pt idx="490">
                  <c:v>43120</c:v>
                </c:pt>
                <c:pt idx="491">
                  <c:v>43121</c:v>
                </c:pt>
                <c:pt idx="492">
                  <c:v>43122</c:v>
                </c:pt>
                <c:pt idx="493">
                  <c:v>43123</c:v>
                </c:pt>
                <c:pt idx="494">
                  <c:v>43124</c:v>
                </c:pt>
                <c:pt idx="495">
                  <c:v>43125</c:v>
                </c:pt>
                <c:pt idx="496">
                  <c:v>43126</c:v>
                </c:pt>
                <c:pt idx="497">
                  <c:v>43127</c:v>
                </c:pt>
                <c:pt idx="498">
                  <c:v>43128</c:v>
                </c:pt>
                <c:pt idx="499">
                  <c:v>43129</c:v>
                </c:pt>
                <c:pt idx="500">
                  <c:v>43130</c:v>
                </c:pt>
                <c:pt idx="501">
                  <c:v>43131</c:v>
                </c:pt>
                <c:pt idx="502">
                  <c:v>43132</c:v>
                </c:pt>
                <c:pt idx="503">
                  <c:v>43133</c:v>
                </c:pt>
                <c:pt idx="504">
                  <c:v>43134</c:v>
                </c:pt>
                <c:pt idx="505">
                  <c:v>43135</c:v>
                </c:pt>
                <c:pt idx="506">
                  <c:v>43136</c:v>
                </c:pt>
                <c:pt idx="507">
                  <c:v>43137</c:v>
                </c:pt>
                <c:pt idx="508">
                  <c:v>43138</c:v>
                </c:pt>
                <c:pt idx="509">
                  <c:v>43139</c:v>
                </c:pt>
                <c:pt idx="510">
                  <c:v>43140</c:v>
                </c:pt>
                <c:pt idx="511">
                  <c:v>43141</c:v>
                </c:pt>
                <c:pt idx="512">
                  <c:v>43142</c:v>
                </c:pt>
                <c:pt idx="513">
                  <c:v>43143</c:v>
                </c:pt>
                <c:pt idx="514">
                  <c:v>43144</c:v>
                </c:pt>
                <c:pt idx="515">
                  <c:v>43145</c:v>
                </c:pt>
                <c:pt idx="516">
                  <c:v>43146</c:v>
                </c:pt>
                <c:pt idx="517">
                  <c:v>43147</c:v>
                </c:pt>
                <c:pt idx="518">
                  <c:v>43148</c:v>
                </c:pt>
                <c:pt idx="519">
                  <c:v>43149</c:v>
                </c:pt>
                <c:pt idx="520">
                  <c:v>43150</c:v>
                </c:pt>
                <c:pt idx="521">
                  <c:v>43151</c:v>
                </c:pt>
                <c:pt idx="522">
                  <c:v>43152</c:v>
                </c:pt>
                <c:pt idx="523">
                  <c:v>43153</c:v>
                </c:pt>
                <c:pt idx="524">
                  <c:v>43154</c:v>
                </c:pt>
                <c:pt idx="525">
                  <c:v>43155</c:v>
                </c:pt>
                <c:pt idx="526">
                  <c:v>43156</c:v>
                </c:pt>
                <c:pt idx="527">
                  <c:v>43157</c:v>
                </c:pt>
                <c:pt idx="528">
                  <c:v>43158</c:v>
                </c:pt>
                <c:pt idx="529">
                  <c:v>43159</c:v>
                </c:pt>
                <c:pt idx="530">
                  <c:v>43160</c:v>
                </c:pt>
                <c:pt idx="531">
                  <c:v>43161</c:v>
                </c:pt>
                <c:pt idx="532">
                  <c:v>43162</c:v>
                </c:pt>
                <c:pt idx="533">
                  <c:v>43163</c:v>
                </c:pt>
                <c:pt idx="534">
                  <c:v>43164</c:v>
                </c:pt>
                <c:pt idx="535">
                  <c:v>43165</c:v>
                </c:pt>
                <c:pt idx="536">
                  <c:v>43166</c:v>
                </c:pt>
                <c:pt idx="537">
                  <c:v>43167</c:v>
                </c:pt>
                <c:pt idx="538">
                  <c:v>43168</c:v>
                </c:pt>
                <c:pt idx="539">
                  <c:v>43169</c:v>
                </c:pt>
                <c:pt idx="540">
                  <c:v>43170</c:v>
                </c:pt>
                <c:pt idx="541">
                  <c:v>43171</c:v>
                </c:pt>
                <c:pt idx="542">
                  <c:v>43172</c:v>
                </c:pt>
                <c:pt idx="543">
                  <c:v>43173</c:v>
                </c:pt>
                <c:pt idx="544">
                  <c:v>43174</c:v>
                </c:pt>
                <c:pt idx="545">
                  <c:v>43175</c:v>
                </c:pt>
                <c:pt idx="546">
                  <c:v>43176</c:v>
                </c:pt>
                <c:pt idx="547">
                  <c:v>43177</c:v>
                </c:pt>
                <c:pt idx="548">
                  <c:v>43178</c:v>
                </c:pt>
                <c:pt idx="549">
                  <c:v>43179</c:v>
                </c:pt>
                <c:pt idx="550">
                  <c:v>43180</c:v>
                </c:pt>
                <c:pt idx="551">
                  <c:v>43181</c:v>
                </c:pt>
                <c:pt idx="552">
                  <c:v>43182</c:v>
                </c:pt>
                <c:pt idx="553">
                  <c:v>43183</c:v>
                </c:pt>
                <c:pt idx="554">
                  <c:v>43184</c:v>
                </c:pt>
                <c:pt idx="555">
                  <c:v>43185</c:v>
                </c:pt>
                <c:pt idx="556">
                  <c:v>43186</c:v>
                </c:pt>
                <c:pt idx="557">
                  <c:v>43187</c:v>
                </c:pt>
                <c:pt idx="558">
                  <c:v>43188</c:v>
                </c:pt>
                <c:pt idx="559">
                  <c:v>43189</c:v>
                </c:pt>
                <c:pt idx="560">
                  <c:v>43190</c:v>
                </c:pt>
                <c:pt idx="561">
                  <c:v>43191</c:v>
                </c:pt>
                <c:pt idx="562">
                  <c:v>43192</c:v>
                </c:pt>
                <c:pt idx="563">
                  <c:v>43193</c:v>
                </c:pt>
                <c:pt idx="564">
                  <c:v>43194</c:v>
                </c:pt>
                <c:pt idx="565">
                  <c:v>43195</c:v>
                </c:pt>
                <c:pt idx="566">
                  <c:v>43196</c:v>
                </c:pt>
                <c:pt idx="567">
                  <c:v>43197</c:v>
                </c:pt>
                <c:pt idx="568">
                  <c:v>43198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43204</c:v>
                </c:pt>
                <c:pt idx="575">
                  <c:v>43205</c:v>
                </c:pt>
              </c:numCache>
            </c:numRef>
          </c:xVal>
          <c:yVal>
            <c:numRef>
              <c:f>porovnání!$I$5:$I$580</c:f>
              <c:numCache>
                <c:formatCode>General</c:formatCode>
                <c:ptCount val="576"/>
                <c:pt idx="8">
                  <c:v>1.7991501585817034</c:v>
                </c:pt>
                <c:pt idx="9">
                  <c:v>1.8881777944019629</c:v>
                </c:pt>
                <c:pt idx="10">
                  <c:v>1.965977290887521</c:v>
                </c:pt>
                <c:pt idx="11">
                  <c:v>1.8628089393158553</c:v>
                </c:pt>
                <c:pt idx="12">
                  <c:v>1.7683438054309228</c:v>
                </c:pt>
                <c:pt idx="13">
                  <c:v>1.5478466820440782</c:v>
                </c:pt>
                <c:pt idx="14">
                  <c:v>1.4351515663868131</c:v>
                </c:pt>
                <c:pt idx="15">
                  <c:v>1.3020136399892392</c:v>
                </c:pt>
                <c:pt idx="16">
                  <c:v>1.2537026576362182</c:v>
                </c:pt>
                <c:pt idx="17">
                  <c:v>1.2551367480292714</c:v>
                </c:pt>
                <c:pt idx="18">
                  <c:v>1.0225984796328083</c:v>
                </c:pt>
                <c:pt idx="19">
                  <c:v>1.0253038809860762</c:v>
                </c:pt>
                <c:pt idx="20">
                  <c:v>0.92798942415268504</c:v>
                </c:pt>
                <c:pt idx="21">
                  <c:v>0.81580290472397488</c:v>
                </c:pt>
                <c:pt idx="22">
                  <c:v>0.65747706332935163</c:v>
                </c:pt>
                <c:pt idx="23">
                  <c:v>0.71907888135171694</c:v>
                </c:pt>
                <c:pt idx="24">
                  <c:v>0.80979804543723632</c:v>
                </c:pt>
                <c:pt idx="25">
                  <c:v>0.88475990294119899</c:v>
                </c:pt>
                <c:pt idx="26">
                  <c:v>0.83322332689475809</c:v>
                </c:pt>
                <c:pt idx="27">
                  <c:v>0.83222019835648864</c:v>
                </c:pt>
                <c:pt idx="28">
                  <c:v>0.71028679487186197</c:v>
                </c:pt>
                <c:pt idx="29">
                  <c:v>0.61767390521781851</c:v>
                </c:pt>
                <c:pt idx="30">
                  <c:v>0.62422942170747275</c:v>
                </c:pt>
                <c:pt idx="31">
                  <c:v>0.60575890212283845</c:v>
                </c:pt>
                <c:pt idx="32">
                  <c:v>0.62722129138350091</c:v>
                </c:pt>
                <c:pt idx="33">
                  <c:v>0.59092876037391429</c:v>
                </c:pt>
                <c:pt idx="34">
                  <c:v>0.55660726677593697</c:v>
                </c:pt>
                <c:pt idx="35">
                  <c:v>0.60655450260347088</c:v>
                </c:pt>
                <c:pt idx="36">
                  <c:v>0.61796184427628875</c:v>
                </c:pt>
                <c:pt idx="37">
                  <c:v>0.67410477757524079</c:v>
                </c:pt>
                <c:pt idx="38">
                  <c:v>0.58703930638426149</c:v>
                </c:pt>
                <c:pt idx="39">
                  <c:v>0.5803493819039206</c:v>
                </c:pt>
                <c:pt idx="40">
                  <c:v>0.83428941452925864</c:v>
                </c:pt>
                <c:pt idx="41">
                  <c:v>1.0115832787253314</c:v>
                </c:pt>
                <c:pt idx="42">
                  <c:v>1.0137350405616938</c:v>
                </c:pt>
                <c:pt idx="43">
                  <c:v>0.96933834844921785</c:v>
                </c:pt>
                <c:pt idx="44">
                  <c:v>0.98582422454442631</c:v>
                </c:pt>
                <c:pt idx="45">
                  <c:v>0.95760778007600145</c:v>
                </c:pt>
                <c:pt idx="46">
                  <c:v>0.92970534490129175</c:v>
                </c:pt>
                <c:pt idx="47">
                  <c:v>0.88555057552969385</c:v>
                </c:pt>
                <c:pt idx="48">
                  <c:v>0.90675024641683455</c:v>
                </c:pt>
                <c:pt idx="49">
                  <c:v>0.94301038026738926</c:v>
                </c:pt>
                <c:pt idx="50">
                  <c:v>0.98310166075218819</c:v>
                </c:pt>
                <c:pt idx="51">
                  <c:v>0.98224503499630789</c:v>
                </c:pt>
                <c:pt idx="52">
                  <c:v>0.76659541700520129</c:v>
                </c:pt>
                <c:pt idx="53">
                  <c:v>0.67093946913647462</c:v>
                </c:pt>
                <c:pt idx="54">
                  <c:v>0.79687254766535032</c:v>
                </c:pt>
                <c:pt idx="55">
                  <c:v>0.77031927624907259</c:v>
                </c:pt>
                <c:pt idx="56">
                  <c:v>0.7051348010594799</c:v>
                </c:pt>
                <c:pt idx="57">
                  <c:v>0.72766450748540967</c:v>
                </c:pt>
                <c:pt idx="58">
                  <c:v>0.9130967172587493</c:v>
                </c:pt>
                <c:pt idx="59">
                  <c:v>0.79634809329095513</c:v>
                </c:pt>
                <c:pt idx="60">
                  <c:v>0.67311121988077305</c:v>
                </c:pt>
                <c:pt idx="61">
                  <c:v>0.56879460566235751</c:v>
                </c:pt>
                <c:pt idx="62">
                  <c:v>0.57535212037711625</c:v>
                </c:pt>
                <c:pt idx="63">
                  <c:v>0.50731537552936901</c:v>
                </c:pt>
                <c:pt idx="64">
                  <c:v>0.49327577022057739</c:v>
                </c:pt>
                <c:pt idx="65">
                  <c:v>0.41247363860807457</c:v>
                </c:pt>
                <c:pt idx="66">
                  <c:v>0.3190320078791859</c:v>
                </c:pt>
                <c:pt idx="67">
                  <c:v>0.17554117475922304</c:v>
                </c:pt>
                <c:pt idx="68">
                  <c:v>0.13841071504687216</c:v>
                </c:pt>
                <c:pt idx="69">
                  <c:v>0.17509555963454146</c:v>
                </c:pt>
                <c:pt idx="70">
                  <c:v>7.9784092843961332E-2</c:v>
                </c:pt>
                <c:pt idx="71">
                  <c:v>0.20253912705311419</c:v>
                </c:pt>
                <c:pt idx="72">
                  <c:v>9.3888168718851972E-2</c:v>
                </c:pt>
                <c:pt idx="73">
                  <c:v>0.15420515121701683</c:v>
                </c:pt>
                <c:pt idx="74">
                  <c:v>0.157945325342738</c:v>
                </c:pt>
                <c:pt idx="75">
                  <c:v>0.21920700613163882</c:v>
                </c:pt>
                <c:pt idx="76">
                  <c:v>0.31396901667115618</c:v>
                </c:pt>
                <c:pt idx="77">
                  <c:v>0.45356486595056228</c:v>
                </c:pt>
                <c:pt idx="78">
                  <c:v>0.43772484986549376</c:v>
                </c:pt>
                <c:pt idx="79">
                  <c:v>0.43789497513938586</c:v>
                </c:pt>
                <c:pt idx="80">
                  <c:v>0.5423291385724136</c:v>
                </c:pt>
                <c:pt idx="81">
                  <c:v>0.49573686922319676</c:v>
                </c:pt>
                <c:pt idx="82">
                  <c:v>0.38083367630203124</c:v>
                </c:pt>
                <c:pt idx="83">
                  <c:v>0.37071243249546154</c:v>
                </c:pt>
                <c:pt idx="84">
                  <c:v>0.42432806388713945</c:v>
                </c:pt>
                <c:pt idx="85">
                  <c:v>0.27386402717009428</c:v>
                </c:pt>
                <c:pt idx="86">
                  <c:v>0.25649670015137271</c:v>
                </c:pt>
                <c:pt idx="87">
                  <c:v>0.22467373301006047</c:v>
                </c:pt>
                <c:pt idx="88">
                  <c:v>0.14479885722831623</c:v>
                </c:pt>
                <c:pt idx="89">
                  <c:v>-1.2202224096000394E-2</c:v>
                </c:pt>
                <c:pt idx="90">
                  <c:v>-6.4184602742852384E-2</c:v>
                </c:pt>
                <c:pt idx="91">
                  <c:v>4.0778247189257932E-2</c:v>
                </c:pt>
                <c:pt idx="92">
                  <c:v>-9.9531497535278266E-3</c:v>
                </c:pt>
                <c:pt idx="93">
                  <c:v>-5.0625452293671103E-3</c:v>
                </c:pt>
                <c:pt idx="94">
                  <c:v>0.16240194140408448</c:v>
                </c:pt>
                <c:pt idx="95">
                  <c:v>0.11319356451543842</c:v>
                </c:pt>
                <c:pt idx="96">
                  <c:v>0.10986791772469544</c:v>
                </c:pt>
                <c:pt idx="97">
                  <c:v>0.15302713055424602</c:v>
                </c:pt>
                <c:pt idx="98">
                  <c:v>4.1141705091687499E-2</c:v>
                </c:pt>
                <c:pt idx="99">
                  <c:v>3.4241980534386172E-2</c:v>
                </c:pt>
                <c:pt idx="100">
                  <c:v>-1.8605317532537729E-2</c:v>
                </c:pt>
                <c:pt idx="101">
                  <c:v>-2.464549870800159E-2</c:v>
                </c:pt>
                <c:pt idx="102">
                  <c:v>-2.8256098114871026E-2</c:v>
                </c:pt>
                <c:pt idx="103">
                  <c:v>-6.5460179376764557E-2</c:v>
                </c:pt>
                <c:pt idx="104">
                  <c:v>-9.1998480498710108E-2</c:v>
                </c:pt>
                <c:pt idx="105">
                  <c:v>-0.12692205957824379</c:v>
                </c:pt>
                <c:pt idx="106">
                  <c:v>-0.23752679607443086</c:v>
                </c:pt>
                <c:pt idx="107">
                  <c:v>-0.11056854082613181</c:v>
                </c:pt>
                <c:pt idx="108">
                  <c:v>3.243821472927936E-3</c:v>
                </c:pt>
                <c:pt idx="109">
                  <c:v>6.312152176992214E-2</c:v>
                </c:pt>
                <c:pt idx="110">
                  <c:v>0.18548023222205798</c:v>
                </c:pt>
                <c:pt idx="111">
                  <c:v>7.1823441562510595E-2</c:v>
                </c:pt>
                <c:pt idx="112">
                  <c:v>0.26312529942408069</c:v>
                </c:pt>
                <c:pt idx="113">
                  <c:v>0.30886802833500521</c:v>
                </c:pt>
                <c:pt idx="114">
                  <c:v>0.31729639274839599</c:v>
                </c:pt>
                <c:pt idx="115">
                  <c:v>0.28201033286419125</c:v>
                </c:pt>
                <c:pt idx="116">
                  <c:v>0.26977335562968791</c:v>
                </c:pt>
                <c:pt idx="117">
                  <c:v>0.29276638717958559</c:v>
                </c:pt>
                <c:pt idx="118">
                  <c:v>0.40581576389176899</c:v>
                </c:pt>
                <c:pt idx="119">
                  <c:v>0.35825164073603855</c:v>
                </c:pt>
                <c:pt idx="120">
                  <c:v>0.33815965962954991</c:v>
                </c:pt>
                <c:pt idx="121">
                  <c:v>0.32825450466584122</c:v>
                </c:pt>
                <c:pt idx="122">
                  <c:v>0.36224220785831945</c:v>
                </c:pt>
                <c:pt idx="123">
                  <c:v>0.45235431316646874</c:v>
                </c:pt>
                <c:pt idx="124">
                  <c:v>0.30316428239746046</c:v>
                </c:pt>
                <c:pt idx="125">
                  <c:v>0.33889042866200797</c:v>
                </c:pt>
                <c:pt idx="126">
                  <c:v>0.36635032320688349</c:v>
                </c:pt>
                <c:pt idx="127">
                  <c:v>0.47451092076868012</c:v>
                </c:pt>
                <c:pt idx="128">
                  <c:v>0.47784261722368332</c:v>
                </c:pt>
                <c:pt idx="129">
                  <c:v>0.53179340243718032</c:v>
                </c:pt>
                <c:pt idx="130">
                  <c:v>0.39393969595784561</c:v>
                </c:pt>
                <c:pt idx="131">
                  <c:v>0.48639263759079415</c:v>
                </c:pt>
                <c:pt idx="132">
                  <c:v>0.48597807012156952</c:v>
                </c:pt>
                <c:pt idx="133">
                  <c:v>0.51921029855713685</c:v>
                </c:pt>
                <c:pt idx="134">
                  <c:v>0.54549159367338851</c:v>
                </c:pt>
                <c:pt idx="135">
                  <c:v>0.64259930061617165</c:v>
                </c:pt>
                <c:pt idx="136">
                  <c:v>0.65567163718940658</c:v>
                </c:pt>
                <c:pt idx="137">
                  <c:v>0.62616474257761945</c:v>
                </c:pt>
                <c:pt idx="138">
                  <c:v>0.59944182816594793</c:v>
                </c:pt>
                <c:pt idx="139">
                  <c:v>0.57244953467946613</c:v>
                </c:pt>
                <c:pt idx="140">
                  <c:v>0.58530465170742507</c:v>
                </c:pt>
                <c:pt idx="141">
                  <c:v>0.54702719146948764</c:v>
                </c:pt>
                <c:pt idx="142">
                  <c:v>0.63319106299363559</c:v>
                </c:pt>
                <c:pt idx="143">
                  <c:v>0.48841875825579556</c:v>
                </c:pt>
                <c:pt idx="144">
                  <c:v>0.45410930931180538</c:v>
                </c:pt>
                <c:pt idx="145">
                  <c:v>0.56390864219925041</c:v>
                </c:pt>
                <c:pt idx="146">
                  <c:v>0.63502861240529518</c:v>
                </c:pt>
                <c:pt idx="147">
                  <c:v>0.72628616770591015</c:v>
                </c:pt>
                <c:pt idx="148">
                  <c:v>0.85189097212703402</c:v>
                </c:pt>
                <c:pt idx="149">
                  <c:v>0.85049701207802963</c:v>
                </c:pt>
                <c:pt idx="150">
                  <c:v>0.84787162777307434</c:v>
                </c:pt>
                <c:pt idx="151">
                  <c:v>0.87526629405365897</c:v>
                </c:pt>
                <c:pt idx="152">
                  <c:v>0.9949325535879151</c:v>
                </c:pt>
                <c:pt idx="153">
                  <c:v>0.90885336441730258</c:v>
                </c:pt>
                <c:pt idx="154">
                  <c:v>0.89029809596391762</c:v>
                </c:pt>
                <c:pt idx="155">
                  <c:v>0.93260157890541873</c:v>
                </c:pt>
                <c:pt idx="156">
                  <c:v>0.9340920950215853</c:v>
                </c:pt>
                <c:pt idx="157">
                  <c:v>0.96375418456063378</c:v>
                </c:pt>
                <c:pt idx="158">
                  <c:v>0.82898790294749303</c:v>
                </c:pt>
                <c:pt idx="159">
                  <c:v>0.83511557922807</c:v>
                </c:pt>
                <c:pt idx="160">
                  <c:v>0.68917301568025147</c:v>
                </c:pt>
                <c:pt idx="161">
                  <c:v>0.78554486077631369</c:v>
                </c:pt>
                <c:pt idx="162">
                  <c:v>0.93492803528499024</c:v>
                </c:pt>
                <c:pt idx="163">
                  <c:v>1.0373326009354178</c:v>
                </c:pt>
                <c:pt idx="164">
                  <c:v>1.1269007704167737</c:v>
                </c:pt>
                <c:pt idx="165">
                  <c:v>1.1718166899124773</c:v>
                </c:pt>
                <c:pt idx="166">
                  <c:v>1.1916374078272784</c:v>
                </c:pt>
                <c:pt idx="167">
                  <c:v>1.1506009445602883</c:v>
                </c:pt>
                <c:pt idx="168">
                  <c:v>1.2999186508629579</c:v>
                </c:pt>
                <c:pt idx="169">
                  <c:v>1.161421244537064</c:v>
                </c:pt>
                <c:pt idx="170">
                  <c:v>1.1354533241175468</c:v>
                </c:pt>
                <c:pt idx="171">
                  <c:v>1.0830464749551272</c:v>
                </c:pt>
                <c:pt idx="172">
                  <c:v>1.1897312935230235</c:v>
                </c:pt>
                <c:pt idx="173">
                  <c:v>1.3006524173952714</c:v>
                </c:pt>
                <c:pt idx="174">
                  <c:v>1.2414606292019352</c:v>
                </c:pt>
                <c:pt idx="175">
                  <c:v>1.0479669973036794</c:v>
                </c:pt>
                <c:pt idx="176">
                  <c:v>1.0679063996211309</c:v>
                </c:pt>
                <c:pt idx="177">
                  <c:v>1.216276911775376</c:v>
                </c:pt>
                <c:pt idx="178">
                  <c:v>1.1276232173969216</c:v>
                </c:pt>
                <c:pt idx="179">
                  <c:v>1.185487121829379</c:v>
                </c:pt>
                <c:pt idx="180">
                  <c:v>1.0846120318016494</c:v>
                </c:pt>
                <c:pt idx="181">
                  <c:v>1.0958498589811632</c:v>
                </c:pt>
                <c:pt idx="182">
                  <c:v>1.1466783519932484</c:v>
                </c:pt>
                <c:pt idx="183">
                  <c:v>1.1235484859494778</c:v>
                </c:pt>
                <c:pt idx="184">
                  <c:v>1.0218926578566707</c:v>
                </c:pt>
                <c:pt idx="185">
                  <c:v>0.99495566346060771</c:v>
                </c:pt>
                <c:pt idx="186">
                  <c:v>1.0097411295254384</c:v>
                </c:pt>
                <c:pt idx="187">
                  <c:v>1.3454328944675693</c:v>
                </c:pt>
                <c:pt idx="188">
                  <c:v>1.4233338014337182</c:v>
                </c:pt>
                <c:pt idx="189">
                  <c:v>1.5287316974189764</c:v>
                </c:pt>
                <c:pt idx="190">
                  <c:v>1.6573805064619382</c:v>
                </c:pt>
                <c:pt idx="191">
                  <c:v>1.9055344861179078</c:v>
                </c:pt>
                <c:pt idx="192">
                  <c:v>2.0413618976047077</c:v>
                </c:pt>
                <c:pt idx="193">
                  <c:v>2.1061605416127862</c:v>
                </c:pt>
                <c:pt idx="194">
                  <c:v>2.0836102431484602</c:v>
                </c:pt>
                <c:pt idx="195">
                  <c:v>2.1138840648438775</c:v>
                </c:pt>
                <c:pt idx="196">
                  <c:v>2.3099628878290934</c:v>
                </c:pt>
                <c:pt idx="197">
                  <c:v>2.1948070306080676</c:v>
                </c:pt>
                <c:pt idx="198">
                  <c:v>2.1236110349169448</c:v>
                </c:pt>
                <c:pt idx="199">
                  <c:v>1.9008700690179161</c:v>
                </c:pt>
                <c:pt idx="200">
                  <c:v>1.7402548182429272</c:v>
                </c:pt>
                <c:pt idx="201">
                  <c:v>1.8005195664955462</c:v>
                </c:pt>
                <c:pt idx="202">
                  <c:v>1.848706095561143</c:v>
                </c:pt>
                <c:pt idx="203">
                  <c:v>1.5654776539925568</c:v>
                </c:pt>
                <c:pt idx="204">
                  <c:v>1.4347592855055058</c:v>
                </c:pt>
                <c:pt idx="205">
                  <c:v>1.5167843539892047</c:v>
                </c:pt>
                <c:pt idx="206">
                  <c:v>1.6104665664670732</c:v>
                </c:pt>
                <c:pt idx="207">
                  <c:v>1.6493992356857765</c:v>
                </c:pt>
                <c:pt idx="208">
                  <c:v>1.4670845238597829</c:v>
                </c:pt>
                <c:pt idx="209">
                  <c:v>1.5449109525019233</c:v>
                </c:pt>
                <c:pt idx="210">
                  <c:v>1.6994177637438117</c:v>
                </c:pt>
                <c:pt idx="211">
                  <c:v>1.8121581543624965</c:v>
                </c:pt>
                <c:pt idx="212">
                  <c:v>1.9530512819339627</c:v>
                </c:pt>
                <c:pt idx="213">
                  <c:v>1.6160490566077712</c:v>
                </c:pt>
                <c:pt idx="214">
                  <c:v>1.6261532678578348</c:v>
                </c:pt>
                <c:pt idx="215">
                  <c:v>1.8831827714564406</c:v>
                </c:pt>
                <c:pt idx="216">
                  <c:v>1.9830720533290827</c:v>
                </c:pt>
                <c:pt idx="217">
                  <c:v>1.8163120297528133</c:v>
                </c:pt>
                <c:pt idx="218">
                  <c:v>1.8442732719252948</c:v>
                </c:pt>
                <c:pt idx="219">
                  <c:v>1.7217218126231046</c:v>
                </c:pt>
                <c:pt idx="220">
                  <c:v>1.9026600920495487</c:v>
                </c:pt>
                <c:pt idx="221">
                  <c:v>1.8992447502975061</c:v>
                </c:pt>
                <c:pt idx="222">
                  <c:v>1.9051338421689972</c:v>
                </c:pt>
                <c:pt idx="223">
                  <c:v>1.7470789478353748</c:v>
                </c:pt>
                <c:pt idx="224">
                  <c:v>1.7810280476403593</c:v>
                </c:pt>
                <c:pt idx="225">
                  <c:v>1.8831402908679404</c:v>
                </c:pt>
                <c:pt idx="226">
                  <c:v>1.8190023097942649</c:v>
                </c:pt>
                <c:pt idx="227">
                  <c:v>1.6230595133676351</c:v>
                </c:pt>
                <c:pt idx="228">
                  <c:v>1.6527376773762288</c:v>
                </c:pt>
                <c:pt idx="229">
                  <c:v>1.7254436825984083</c:v>
                </c:pt>
                <c:pt idx="230">
                  <c:v>1.8390890223169059</c:v>
                </c:pt>
                <c:pt idx="231">
                  <c:v>2.1278812112111267</c:v>
                </c:pt>
                <c:pt idx="232">
                  <c:v>2.2745542757710155</c:v>
                </c:pt>
                <c:pt idx="233">
                  <c:v>2.2279202512049325</c:v>
                </c:pt>
                <c:pt idx="234">
                  <c:v>2.3420923328187619</c:v>
                </c:pt>
                <c:pt idx="235">
                  <c:v>2.5526914056112866</c:v>
                </c:pt>
                <c:pt idx="236">
                  <c:v>2.4787836792580569</c:v>
                </c:pt>
                <c:pt idx="237">
                  <c:v>2.7905591400667276</c:v>
                </c:pt>
                <c:pt idx="238">
                  <c:v>3.0002280843691889</c:v>
                </c:pt>
                <c:pt idx="239">
                  <c:v>3.1911411180554108</c:v>
                </c:pt>
                <c:pt idx="240">
                  <c:v>3.2449131230512873</c:v>
                </c:pt>
                <c:pt idx="241">
                  <c:v>3.1755813840424558</c:v>
                </c:pt>
                <c:pt idx="242">
                  <c:v>3.0801271424741308</c:v>
                </c:pt>
                <c:pt idx="243">
                  <c:v>3.0320205432200282</c:v>
                </c:pt>
                <c:pt idx="244">
                  <c:v>2.9558770206349929</c:v>
                </c:pt>
                <c:pt idx="245">
                  <c:v>2.9805377814103053</c:v>
                </c:pt>
                <c:pt idx="246">
                  <c:v>2.9040395719567904</c:v>
                </c:pt>
                <c:pt idx="247">
                  <c:v>3.0369771724803734</c:v>
                </c:pt>
                <c:pt idx="248">
                  <c:v>3.045120276278642</c:v>
                </c:pt>
                <c:pt idx="249">
                  <c:v>2.9943345285758896</c:v>
                </c:pt>
                <c:pt idx="250">
                  <c:v>3.036043819118754</c:v>
                </c:pt>
                <c:pt idx="251">
                  <c:v>2.9700598642094977</c:v>
                </c:pt>
                <c:pt idx="252">
                  <c:v>2.8826869912606301</c:v>
                </c:pt>
                <c:pt idx="253">
                  <c:v>3.1127372658427626</c:v>
                </c:pt>
                <c:pt idx="254">
                  <c:v>3.2448193450960954</c:v>
                </c:pt>
                <c:pt idx="255">
                  <c:v>3.2256196822389094</c:v>
                </c:pt>
                <c:pt idx="256">
                  <c:v>2.9371875619210073</c:v>
                </c:pt>
                <c:pt idx="257">
                  <c:v>3.0984356382820306</c:v>
                </c:pt>
                <c:pt idx="258">
                  <c:v>3.1276252489418117</c:v>
                </c:pt>
                <c:pt idx="259">
                  <c:v>2.888332562471108</c:v>
                </c:pt>
                <c:pt idx="260">
                  <c:v>2.9164981365538094</c:v>
                </c:pt>
                <c:pt idx="261">
                  <c:v>2.7933446755954754</c:v>
                </c:pt>
                <c:pt idx="262">
                  <c:v>2.7411112125906243</c:v>
                </c:pt>
                <c:pt idx="263">
                  <c:v>2.8508195276138166</c:v>
                </c:pt>
                <c:pt idx="264">
                  <c:v>2.7514904283588635</c:v>
                </c:pt>
                <c:pt idx="265">
                  <c:v>2.6485173683005319</c:v>
                </c:pt>
                <c:pt idx="266">
                  <c:v>2.6519034632230123</c:v>
                </c:pt>
                <c:pt idx="267">
                  <c:v>2.5968644030887811</c:v>
                </c:pt>
                <c:pt idx="268">
                  <c:v>2.7564368250853177</c:v>
                </c:pt>
                <c:pt idx="269">
                  <c:v>2.574934720200861</c:v>
                </c:pt>
                <c:pt idx="270">
                  <c:v>2.6361977446695013</c:v>
                </c:pt>
                <c:pt idx="271">
                  <c:v>2.7512599688294692</c:v>
                </c:pt>
                <c:pt idx="272">
                  <c:v>2.755454855762927</c:v>
                </c:pt>
                <c:pt idx="273">
                  <c:v>2.7909521743252825</c:v>
                </c:pt>
                <c:pt idx="274">
                  <c:v>2.8662723884360801</c:v>
                </c:pt>
                <c:pt idx="275">
                  <c:v>2.6449274334351038</c:v>
                </c:pt>
                <c:pt idx="276">
                  <c:v>2.8068415518801011</c:v>
                </c:pt>
                <c:pt idx="277">
                  <c:v>2.8721200252780932</c:v>
                </c:pt>
                <c:pt idx="278">
                  <c:v>2.6532666164008938</c:v>
                </c:pt>
                <c:pt idx="279">
                  <c:v>2.6747367881792337</c:v>
                </c:pt>
                <c:pt idx="280">
                  <c:v>2.6424124461848799</c:v>
                </c:pt>
                <c:pt idx="281">
                  <c:v>2.4515975112370971</c:v>
                </c:pt>
                <c:pt idx="282">
                  <c:v>2.234844166018259</c:v>
                </c:pt>
                <c:pt idx="283">
                  <c:v>2.1294295694806578</c:v>
                </c:pt>
                <c:pt idx="284">
                  <c:v>1.986089168792015</c:v>
                </c:pt>
                <c:pt idx="285">
                  <c:v>2.0118497497511951</c:v>
                </c:pt>
                <c:pt idx="286">
                  <c:v>1.750219787161442</c:v>
                </c:pt>
                <c:pt idx="287">
                  <c:v>1.9922769324437011</c:v>
                </c:pt>
                <c:pt idx="288">
                  <c:v>2.0730166121106848</c:v>
                </c:pt>
                <c:pt idx="289">
                  <c:v>1.968810280896923</c:v>
                </c:pt>
                <c:pt idx="290">
                  <c:v>2.2127532366674054</c:v>
                </c:pt>
                <c:pt idx="291">
                  <c:v>2.136321301991476</c:v>
                </c:pt>
                <c:pt idx="292">
                  <c:v>2.148123007756658</c:v>
                </c:pt>
                <c:pt idx="293">
                  <c:v>2.1781371515984271</c:v>
                </c:pt>
                <c:pt idx="294">
                  <c:v>2.2752048054925806</c:v>
                </c:pt>
                <c:pt idx="295">
                  <c:v>2.2072082664674171</c:v>
                </c:pt>
                <c:pt idx="296">
                  <c:v>2.2085740015233415</c:v>
                </c:pt>
                <c:pt idx="297">
                  <c:v>2.0029378163580227</c:v>
                </c:pt>
                <c:pt idx="298">
                  <c:v>2.2729402414518365</c:v>
                </c:pt>
                <c:pt idx="299">
                  <c:v>2.0200662656539103</c:v>
                </c:pt>
                <c:pt idx="300">
                  <c:v>1.946550845992715</c:v>
                </c:pt>
                <c:pt idx="301">
                  <c:v>2.115793787594983</c:v>
                </c:pt>
                <c:pt idx="302">
                  <c:v>1.9693898573702047</c:v>
                </c:pt>
                <c:pt idx="303">
                  <c:v>1.9625975414759902</c:v>
                </c:pt>
                <c:pt idx="304">
                  <c:v>2.0044200766263356</c:v>
                </c:pt>
                <c:pt idx="305">
                  <c:v>2.0508282397894999</c:v>
                </c:pt>
                <c:pt idx="306">
                  <c:v>1.8945685588192269</c:v>
                </c:pt>
                <c:pt idx="307">
                  <c:v>1.8463442861749098</c:v>
                </c:pt>
                <c:pt idx="308">
                  <c:v>1.8740476421258263</c:v>
                </c:pt>
                <c:pt idx="309">
                  <c:v>1.9414049496564607</c:v>
                </c:pt>
                <c:pt idx="310">
                  <c:v>1.6744639303749789</c:v>
                </c:pt>
                <c:pt idx="311">
                  <c:v>1.8722082030238199</c:v>
                </c:pt>
                <c:pt idx="312">
                  <c:v>2.0530407219996127</c:v>
                </c:pt>
                <c:pt idx="313">
                  <c:v>2.0487291006735329</c:v>
                </c:pt>
                <c:pt idx="314">
                  <c:v>2.3479967571201166</c:v>
                </c:pt>
                <c:pt idx="315">
                  <c:v>2.3542125041820707</c:v>
                </c:pt>
                <c:pt idx="316">
                  <c:v>2.2600001464082728</c:v>
                </c:pt>
                <c:pt idx="317">
                  <c:v>2.3130351841077146</c:v>
                </c:pt>
                <c:pt idx="318">
                  <c:v>2.6276828640677272</c:v>
                </c:pt>
                <c:pt idx="319">
                  <c:v>2.768827436667463</c:v>
                </c:pt>
                <c:pt idx="320">
                  <c:v>2.8575159348181085</c:v>
                </c:pt>
                <c:pt idx="321">
                  <c:v>2.8692637235294653</c:v>
                </c:pt>
                <c:pt idx="322">
                  <c:v>2.9514348697004764</c:v>
                </c:pt>
                <c:pt idx="323">
                  <c:v>3.0643605058505048</c:v>
                </c:pt>
                <c:pt idx="324">
                  <c:v>2.615912491858368</c:v>
                </c:pt>
                <c:pt idx="325">
                  <c:v>2.5506407720376503</c:v>
                </c:pt>
                <c:pt idx="326">
                  <c:v>2.3287068870192873</c:v>
                </c:pt>
                <c:pt idx="327">
                  <c:v>2.3640634350540419</c:v>
                </c:pt>
                <c:pt idx="328">
                  <c:v>2.5549013064806938</c:v>
                </c:pt>
                <c:pt idx="329">
                  <c:v>2.4327996531176423</c:v>
                </c:pt>
                <c:pt idx="330">
                  <c:v>2.2620753342513051</c:v>
                </c:pt>
                <c:pt idx="331">
                  <c:v>2.3623097342317885</c:v>
                </c:pt>
                <c:pt idx="332">
                  <c:v>2.0719640102091414</c:v>
                </c:pt>
                <c:pt idx="333">
                  <c:v>2.1284785057675664</c:v>
                </c:pt>
                <c:pt idx="334">
                  <c:v>2.1010538899620546</c:v>
                </c:pt>
                <c:pt idx="335">
                  <c:v>1.9536760527020156</c:v>
                </c:pt>
                <c:pt idx="336">
                  <c:v>2.2749468422121182</c:v>
                </c:pt>
                <c:pt idx="337">
                  <c:v>2.2200878804490913</c:v>
                </c:pt>
                <c:pt idx="338">
                  <c:v>2.2272303084138385</c:v>
                </c:pt>
                <c:pt idx="339">
                  <c:v>2.3138850964403219</c:v>
                </c:pt>
                <c:pt idx="340">
                  <c:v>2.2066432316384486</c:v>
                </c:pt>
                <c:pt idx="341">
                  <c:v>2.4843362830053293</c:v>
                </c:pt>
                <c:pt idx="342">
                  <c:v>2.5579050840285698</c:v>
                </c:pt>
                <c:pt idx="343">
                  <c:v>2.4914421636113508</c:v>
                </c:pt>
                <c:pt idx="344">
                  <c:v>2.6801227865840169</c:v>
                </c:pt>
                <c:pt idx="345">
                  <c:v>2.5000943971984881</c:v>
                </c:pt>
                <c:pt idx="346">
                  <c:v>2.5296039243688484</c:v>
                </c:pt>
                <c:pt idx="347">
                  <c:v>2.2468602335332819</c:v>
                </c:pt>
                <c:pt idx="348">
                  <c:v>2.2907633692487486</c:v>
                </c:pt>
                <c:pt idx="349">
                  <c:v>2.4220763059596648</c:v>
                </c:pt>
                <c:pt idx="350">
                  <c:v>2.2984851562765853</c:v>
                </c:pt>
                <c:pt idx="351">
                  <c:v>2.0983967446983267</c:v>
                </c:pt>
                <c:pt idx="352">
                  <c:v>2.139330280675646</c:v>
                </c:pt>
                <c:pt idx="353">
                  <c:v>2.1580403848430483</c:v>
                </c:pt>
                <c:pt idx="354">
                  <c:v>1.8816452695249613</c:v>
                </c:pt>
                <c:pt idx="355">
                  <c:v>1.7513034566870074</c:v>
                </c:pt>
                <c:pt idx="356">
                  <c:v>1.6749554674643079</c:v>
                </c:pt>
                <c:pt idx="357">
                  <c:v>1.8033564622009788</c:v>
                </c:pt>
                <c:pt idx="358">
                  <c:v>1.5911351807955125</c:v>
                </c:pt>
                <c:pt idx="359">
                  <c:v>1.712592323610246</c:v>
                </c:pt>
                <c:pt idx="360">
                  <c:v>1.407439894019384</c:v>
                </c:pt>
                <c:pt idx="361">
                  <c:v>1.1262934392193154</c:v>
                </c:pt>
                <c:pt idx="362">
                  <c:v>1.2072899836104101</c:v>
                </c:pt>
                <c:pt idx="363">
                  <c:v>1.2278056364781536</c:v>
                </c:pt>
                <c:pt idx="364">
                  <c:v>1.0851462828048934</c:v>
                </c:pt>
                <c:pt idx="365">
                  <c:v>0.96421373007742728</c:v>
                </c:pt>
                <c:pt idx="366">
                  <c:v>1.029967641152788</c:v>
                </c:pt>
                <c:pt idx="367">
                  <c:v>1.0787588539655875</c:v>
                </c:pt>
                <c:pt idx="368">
                  <c:v>1.0170938923217974</c:v>
                </c:pt>
                <c:pt idx="369">
                  <c:v>0.8952905667025336</c:v>
                </c:pt>
                <c:pt idx="370">
                  <c:v>0.97641428551651954</c:v>
                </c:pt>
                <c:pt idx="371">
                  <c:v>1.0482129168833201</c:v>
                </c:pt>
                <c:pt idx="372">
                  <c:v>1.076413213741398</c:v>
                </c:pt>
                <c:pt idx="373">
                  <c:v>1.2344044395179326</c:v>
                </c:pt>
                <c:pt idx="374">
                  <c:v>1.4496095727234124</c:v>
                </c:pt>
                <c:pt idx="375">
                  <c:v>1.6202810543173729</c:v>
                </c:pt>
                <c:pt idx="376">
                  <c:v>1.8196730724977062</c:v>
                </c:pt>
                <c:pt idx="377">
                  <c:v>1.6505472507428138</c:v>
                </c:pt>
                <c:pt idx="378">
                  <c:v>1.7125210291293944</c:v>
                </c:pt>
                <c:pt idx="379">
                  <c:v>1.5217676727552842</c:v>
                </c:pt>
                <c:pt idx="380">
                  <c:v>1.5365126021399798</c:v>
                </c:pt>
                <c:pt idx="381">
                  <c:v>1.6394380480495785</c:v>
                </c:pt>
                <c:pt idx="382">
                  <c:v>1.551987499152589</c:v>
                </c:pt>
                <c:pt idx="383">
                  <c:v>1.5204442634389883</c:v>
                </c:pt>
                <c:pt idx="384">
                  <c:v>1.558871440970006</c:v>
                </c:pt>
                <c:pt idx="385">
                  <c:v>1.3272878145443581</c:v>
                </c:pt>
                <c:pt idx="386">
                  <c:v>0.99178153936078761</c:v>
                </c:pt>
                <c:pt idx="387">
                  <c:v>0.85908079293599238</c:v>
                </c:pt>
                <c:pt idx="388">
                  <c:v>0.91342866705826931</c:v>
                </c:pt>
                <c:pt idx="389">
                  <c:v>1.192592077119722</c:v>
                </c:pt>
                <c:pt idx="390">
                  <c:v>1.2482889453832284</c:v>
                </c:pt>
                <c:pt idx="391">
                  <c:v>1.4294302611706673</c:v>
                </c:pt>
                <c:pt idx="392">
                  <c:v>1.4046567188590107</c:v>
                </c:pt>
                <c:pt idx="393">
                  <c:v>1.3459555625265385</c:v>
                </c:pt>
                <c:pt idx="394">
                  <c:v>1.3784555663720763</c:v>
                </c:pt>
                <c:pt idx="395">
                  <c:v>1.3169850465116721</c:v>
                </c:pt>
                <c:pt idx="396">
                  <c:v>1.2185788924279524</c:v>
                </c:pt>
                <c:pt idx="397">
                  <c:v>1.2877441261547875</c:v>
                </c:pt>
                <c:pt idx="398">
                  <c:v>1.207952526468413</c:v>
                </c:pt>
                <c:pt idx="399">
                  <c:v>1.0776677785261806</c:v>
                </c:pt>
                <c:pt idx="400">
                  <c:v>0.76464590695116685</c:v>
                </c:pt>
                <c:pt idx="401">
                  <c:v>0.41069069894973226</c:v>
                </c:pt>
                <c:pt idx="402">
                  <c:v>0.2791100015980949</c:v>
                </c:pt>
                <c:pt idx="403">
                  <c:v>0.53767779181513708</c:v>
                </c:pt>
                <c:pt idx="404">
                  <c:v>0.17054896047637472</c:v>
                </c:pt>
                <c:pt idx="405">
                  <c:v>0.11289147666064607</c:v>
                </c:pt>
                <c:pt idx="406">
                  <c:v>0.1576999064507616</c:v>
                </c:pt>
                <c:pt idx="407">
                  <c:v>0.11659344200235555</c:v>
                </c:pt>
                <c:pt idx="408">
                  <c:v>0.13752831543965835</c:v>
                </c:pt>
                <c:pt idx="409">
                  <c:v>0.19275554612374121</c:v>
                </c:pt>
                <c:pt idx="410">
                  <c:v>0.34208881505196587</c:v>
                </c:pt>
                <c:pt idx="411">
                  <c:v>0.36443192204746983</c:v>
                </c:pt>
                <c:pt idx="412">
                  <c:v>0.35010993719908257</c:v>
                </c:pt>
                <c:pt idx="413">
                  <c:v>0.4684898489931732</c:v>
                </c:pt>
                <c:pt idx="414">
                  <c:v>0.44862673718066581</c:v>
                </c:pt>
                <c:pt idx="415">
                  <c:v>4.0368650548619378E-2</c:v>
                </c:pt>
                <c:pt idx="416">
                  <c:v>0.50974780499494321</c:v>
                </c:pt>
                <c:pt idx="417">
                  <c:v>0.52229689535985602</c:v>
                </c:pt>
                <c:pt idx="418">
                  <c:v>0.48053535879415293</c:v>
                </c:pt>
                <c:pt idx="419">
                  <c:v>0.4712267844377645</c:v>
                </c:pt>
                <c:pt idx="420">
                  <c:v>0.55856621612795931</c:v>
                </c:pt>
                <c:pt idx="421">
                  <c:v>0.46857248970991378</c:v>
                </c:pt>
                <c:pt idx="422">
                  <c:v>0.27528611421080323</c:v>
                </c:pt>
                <c:pt idx="423">
                  <c:v>0.29102934841015077</c:v>
                </c:pt>
                <c:pt idx="424">
                  <c:v>0.39374779469770466</c:v>
                </c:pt>
                <c:pt idx="425">
                  <c:v>0.39859726561508096</c:v>
                </c:pt>
                <c:pt idx="426">
                  <c:v>0.42461377581424475</c:v>
                </c:pt>
                <c:pt idx="427">
                  <c:v>0.4361175870092972</c:v>
                </c:pt>
                <c:pt idx="428">
                  <c:v>0.29760941989469164</c:v>
                </c:pt>
                <c:pt idx="429">
                  <c:v>0.22681367583331871</c:v>
                </c:pt>
                <c:pt idx="430">
                  <c:v>0.18946430951121643</c:v>
                </c:pt>
                <c:pt idx="431">
                  <c:v>0.18620131236246676</c:v>
                </c:pt>
                <c:pt idx="432">
                  <c:v>0.16691055694218418</c:v>
                </c:pt>
                <c:pt idx="433">
                  <c:v>0.14627671820433807</c:v>
                </c:pt>
                <c:pt idx="434">
                  <c:v>0.19315153537740995</c:v>
                </c:pt>
                <c:pt idx="435">
                  <c:v>0.15495470699970593</c:v>
                </c:pt>
                <c:pt idx="436">
                  <c:v>0.11468872042303986</c:v>
                </c:pt>
                <c:pt idx="437">
                  <c:v>0.1311512139889143</c:v>
                </c:pt>
                <c:pt idx="438">
                  <c:v>0.11245607371473199</c:v>
                </c:pt>
                <c:pt idx="439">
                  <c:v>0.12210169667303757</c:v>
                </c:pt>
                <c:pt idx="440">
                  <c:v>0.13041948002437476</c:v>
                </c:pt>
                <c:pt idx="441">
                  <c:v>0.15451127764851336</c:v>
                </c:pt>
                <c:pt idx="442">
                  <c:v>0.25614712823063773</c:v>
                </c:pt>
                <c:pt idx="443">
                  <c:v>0.21036739293790538</c:v>
                </c:pt>
                <c:pt idx="444">
                  <c:v>0.20511376874898493</c:v>
                </c:pt>
                <c:pt idx="445">
                  <c:v>0.35747018174885525</c:v>
                </c:pt>
                <c:pt idx="446">
                  <c:v>0.35427162947268381</c:v>
                </c:pt>
                <c:pt idx="447">
                  <c:v>0.35659724943510174</c:v>
                </c:pt>
                <c:pt idx="448">
                  <c:v>0.42350718309776286</c:v>
                </c:pt>
                <c:pt idx="449">
                  <c:v>0.4681147928389236</c:v>
                </c:pt>
                <c:pt idx="450">
                  <c:v>0.41708218695516724</c:v>
                </c:pt>
                <c:pt idx="451">
                  <c:v>0.40465070654205765</c:v>
                </c:pt>
                <c:pt idx="452">
                  <c:v>0.40908320771838252</c:v>
                </c:pt>
                <c:pt idx="453">
                  <c:v>0.58750859169796643</c:v>
                </c:pt>
                <c:pt idx="454">
                  <c:v>0.55620658338940887</c:v>
                </c:pt>
                <c:pt idx="455">
                  <c:v>0.55678007886660141</c:v>
                </c:pt>
                <c:pt idx="456">
                  <c:v>0.44163038257897824</c:v>
                </c:pt>
                <c:pt idx="457">
                  <c:v>0.28500538044061913</c:v>
                </c:pt>
                <c:pt idx="458">
                  <c:v>0.3255063997085168</c:v>
                </c:pt>
                <c:pt idx="459">
                  <c:v>0.34293140217940482</c:v>
                </c:pt>
                <c:pt idx="460">
                  <c:v>0.12957758347985582</c:v>
                </c:pt>
                <c:pt idx="461">
                  <c:v>4.6290767748860283E-2</c:v>
                </c:pt>
                <c:pt idx="462">
                  <c:v>7.7220848231839653E-2</c:v>
                </c:pt>
                <c:pt idx="463">
                  <c:v>4.2557107022882512E-2</c:v>
                </c:pt>
                <c:pt idx="464">
                  <c:v>-3.7535552223228429E-2</c:v>
                </c:pt>
                <c:pt idx="465">
                  <c:v>-0.1288957815647335</c:v>
                </c:pt>
                <c:pt idx="466">
                  <c:v>-0.16264296424374139</c:v>
                </c:pt>
                <c:pt idx="467">
                  <c:v>-0.1881391801632315</c:v>
                </c:pt>
                <c:pt idx="468">
                  <c:v>-0.14459047838792394</c:v>
                </c:pt>
                <c:pt idx="469">
                  <c:v>-0.10604493065114499</c:v>
                </c:pt>
                <c:pt idx="470">
                  <c:v>-0.11125639959567124</c:v>
                </c:pt>
                <c:pt idx="471">
                  <c:v>-0.1621433203632027</c:v>
                </c:pt>
                <c:pt idx="472">
                  <c:v>8.1383740688577202E-3</c:v>
                </c:pt>
                <c:pt idx="473">
                  <c:v>2.8414605952517807E-2</c:v>
                </c:pt>
                <c:pt idx="474">
                  <c:v>5.8933060169602015E-2</c:v>
                </c:pt>
                <c:pt idx="475">
                  <c:v>0.13704501886885131</c:v>
                </c:pt>
                <c:pt idx="476">
                  <c:v>0.1773652484187854</c:v>
                </c:pt>
                <c:pt idx="477">
                  <c:v>0.13706562382840262</c:v>
                </c:pt>
                <c:pt idx="478">
                  <c:v>0.17097161126954852</c:v>
                </c:pt>
                <c:pt idx="479">
                  <c:v>0.23176864744641565</c:v>
                </c:pt>
                <c:pt idx="480">
                  <c:v>0.26695890153998053</c:v>
                </c:pt>
                <c:pt idx="481">
                  <c:v>0.26983452385590417</c:v>
                </c:pt>
                <c:pt idx="482">
                  <c:v>0.26458686696476796</c:v>
                </c:pt>
                <c:pt idx="483">
                  <c:v>0.31056961291713758</c:v>
                </c:pt>
                <c:pt idx="484">
                  <c:v>0.21613509409267037</c:v>
                </c:pt>
                <c:pt idx="485">
                  <c:v>0.17984436610243767</c:v>
                </c:pt>
                <c:pt idx="486">
                  <c:v>0.18830204903906692</c:v>
                </c:pt>
                <c:pt idx="487">
                  <c:v>0.25797166901899554</c:v>
                </c:pt>
                <c:pt idx="488">
                  <c:v>0.31391246848744875</c:v>
                </c:pt>
                <c:pt idx="489">
                  <c:v>0.28214043316714549</c:v>
                </c:pt>
                <c:pt idx="490">
                  <c:v>0.21620682430943847</c:v>
                </c:pt>
                <c:pt idx="491">
                  <c:v>0.14101427940639363</c:v>
                </c:pt>
                <c:pt idx="492">
                  <c:v>6.2518401490964173E-2</c:v>
                </c:pt>
                <c:pt idx="493">
                  <c:v>-7.0711203266607585E-3</c:v>
                </c:pt>
                <c:pt idx="494">
                  <c:v>-2.4205761846284684E-2</c:v>
                </c:pt>
                <c:pt idx="495">
                  <c:v>4.5060209840115086E-2</c:v>
                </c:pt>
                <c:pt idx="496">
                  <c:v>3.2793154370119502E-2</c:v>
                </c:pt>
                <c:pt idx="497">
                  <c:v>0.19331539020237543</c:v>
                </c:pt>
                <c:pt idx="498">
                  <c:v>0.12394229263518319</c:v>
                </c:pt>
                <c:pt idx="499">
                  <c:v>5.4553264324764449E-2</c:v>
                </c:pt>
                <c:pt idx="500">
                  <c:v>6.3326250649257787E-2</c:v>
                </c:pt>
                <c:pt idx="501">
                  <c:v>0.18136500278533241</c:v>
                </c:pt>
                <c:pt idx="502">
                  <c:v>0.14121520629654061</c:v>
                </c:pt>
                <c:pt idx="503">
                  <c:v>0.3574338640262642</c:v>
                </c:pt>
                <c:pt idx="504">
                  <c:v>0.44394599933469464</c:v>
                </c:pt>
                <c:pt idx="505">
                  <c:v>0.52306223690179632</c:v>
                </c:pt>
                <c:pt idx="506">
                  <c:v>0.55569039104634577</c:v>
                </c:pt>
                <c:pt idx="507">
                  <c:v>0.48626768581793822</c:v>
                </c:pt>
                <c:pt idx="508">
                  <c:v>0.5679337345597556</c:v>
                </c:pt>
                <c:pt idx="509">
                  <c:v>0.42666624281170346</c:v>
                </c:pt>
                <c:pt idx="510">
                  <c:v>0.5646925548603573</c:v>
                </c:pt>
                <c:pt idx="511">
                  <c:v>0.58725430522378408</c:v>
                </c:pt>
                <c:pt idx="512">
                  <c:v>0.68074805489939827</c:v>
                </c:pt>
                <c:pt idx="513">
                  <c:v>0.61948734717360221</c:v>
                </c:pt>
                <c:pt idx="514">
                  <c:v>0.70210818864889024</c:v>
                </c:pt>
                <c:pt idx="515">
                  <c:v>0.57117529737962902</c:v>
                </c:pt>
                <c:pt idx="516">
                  <c:v>0.66853776308751856</c:v>
                </c:pt>
                <c:pt idx="517">
                  <c:v>0.70735672174337216</c:v>
                </c:pt>
                <c:pt idx="518">
                  <c:v>0.8729177028480235</c:v>
                </c:pt>
                <c:pt idx="519">
                  <c:v>1.0735381547677665</c:v>
                </c:pt>
                <c:pt idx="520">
                  <c:v>1.1813072615204121</c:v>
                </c:pt>
                <c:pt idx="521">
                  <c:v>1.4114707508879449</c:v>
                </c:pt>
                <c:pt idx="522">
                  <c:v>1.5688882829377999</c:v>
                </c:pt>
                <c:pt idx="523">
                  <c:v>1.7110916912765184</c:v>
                </c:pt>
                <c:pt idx="524">
                  <c:v>1.8022202216050121</c:v>
                </c:pt>
                <c:pt idx="525">
                  <c:v>1.957151195647354</c:v>
                </c:pt>
                <c:pt idx="526">
                  <c:v>2.1555382247548098</c:v>
                </c:pt>
                <c:pt idx="527">
                  <c:v>2.2329747023861581</c:v>
                </c:pt>
                <c:pt idx="528">
                  <c:v>2.2570847768643798</c:v>
                </c:pt>
                <c:pt idx="529">
                  <c:v>2.4052810896638679</c:v>
                </c:pt>
                <c:pt idx="530">
                  <c:v>2.2378161309389575</c:v>
                </c:pt>
                <c:pt idx="531">
                  <c:v>2.0578855271636409</c:v>
                </c:pt>
                <c:pt idx="532">
                  <c:v>1.9067004819442748</c:v>
                </c:pt>
                <c:pt idx="533">
                  <c:v>1.7860065003592658</c:v>
                </c:pt>
                <c:pt idx="534">
                  <c:v>1.699833704353523</c:v>
                </c:pt>
                <c:pt idx="535">
                  <c:v>1.551856622858941</c:v>
                </c:pt>
                <c:pt idx="536">
                  <c:v>1.4392011811997543</c:v>
                </c:pt>
                <c:pt idx="537">
                  <c:v>1.208105509583463</c:v>
                </c:pt>
                <c:pt idx="538">
                  <c:v>1.1247350218580177</c:v>
                </c:pt>
                <c:pt idx="539">
                  <c:v>1.0515948829625359</c:v>
                </c:pt>
                <c:pt idx="540">
                  <c:v>1.0579451903196058</c:v>
                </c:pt>
                <c:pt idx="541">
                  <c:v>0.82817716820042442</c:v>
                </c:pt>
                <c:pt idx="542">
                  <c:v>0.79603058672946647</c:v>
                </c:pt>
                <c:pt idx="543">
                  <c:v>0.87681104615597472</c:v>
                </c:pt>
                <c:pt idx="544">
                  <c:v>1.1388105218877016</c:v>
                </c:pt>
                <c:pt idx="545">
                  <c:v>1.3804804576933138</c:v>
                </c:pt>
                <c:pt idx="546">
                  <c:v>1.4767308237846459</c:v>
                </c:pt>
                <c:pt idx="547">
                  <c:v>1.5435207360107592</c:v>
                </c:pt>
                <c:pt idx="548">
                  <c:v>1.4328173950740162</c:v>
                </c:pt>
                <c:pt idx="549">
                  <c:v>1.4042182255099906</c:v>
                </c:pt>
                <c:pt idx="550">
                  <c:v>1.1850570563218596</c:v>
                </c:pt>
                <c:pt idx="551">
                  <c:v>1.2311096300534545</c:v>
                </c:pt>
                <c:pt idx="552">
                  <c:v>1.1009171314529489</c:v>
                </c:pt>
                <c:pt idx="553">
                  <c:v>1.1763724142640359</c:v>
                </c:pt>
                <c:pt idx="554">
                  <c:v>1.1565187926518774</c:v>
                </c:pt>
                <c:pt idx="555">
                  <c:v>1.30302862664859</c:v>
                </c:pt>
                <c:pt idx="556">
                  <c:v>1.1361291586352313</c:v>
                </c:pt>
                <c:pt idx="557">
                  <c:v>0.95808237494272086</c:v>
                </c:pt>
                <c:pt idx="558">
                  <c:v>0.88416972437166841</c:v>
                </c:pt>
                <c:pt idx="559">
                  <c:v>1.0276216140450745</c:v>
                </c:pt>
                <c:pt idx="560">
                  <c:v>1.1756853161498082</c:v>
                </c:pt>
                <c:pt idx="561">
                  <c:v>1.4536288013420746</c:v>
                </c:pt>
                <c:pt idx="562">
                  <c:v>1.9164278003899504</c:v>
                </c:pt>
                <c:pt idx="563">
                  <c:v>2.1596269413425948</c:v>
                </c:pt>
                <c:pt idx="564">
                  <c:v>2.0628304947958593</c:v>
                </c:pt>
                <c:pt idx="565">
                  <c:v>2.4341223954101525</c:v>
                </c:pt>
                <c:pt idx="566">
                  <c:v>2.5635306270428524</c:v>
                </c:pt>
                <c:pt idx="567">
                  <c:v>2.5889842198310817</c:v>
                </c:pt>
                <c:pt idx="568">
                  <c:v>2.6266108891715096</c:v>
                </c:pt>
                <c:pt idx="569">
                  <c:v>2.4290413745271202</c:v>
                </c:pt>
                <c:pt idx="570">
                  <c:v>2.4946372073345477</c:v>
                </c:pt>
                <c:pt idx="571">
                  <c:v>2.228814792433286</c:v>
                </c:pt>
                <c:pt idx="572">
                  <c:v>2.080734576590006</c:v>
                </c:pt>
                <c:pt idx="573">
                  <c:v>1.8477131855578437</c:v>
                </c:pt>
                <c:pt idx="574">
                  <c:v>1.4715699787959693</c:v>
                </c:pt>
                <c:pt idx="575">
                  <c:v>1.1566293933348484</c:v>
                </c:pt>
              </c:numCache>
            </c:numRef>
          </c:yVal>
        </c:ser>
        <c:axId val="59473920"/>
        <c:axId val="59475456"/>
      </c:scatterChart>
      <c:valAx>
        <c:axId val="59473920"/>
        <c:scaling>
          <c:orientation val="minMax"/>
        </c:scaling>
        <c:axPos val="b"/>
        <c:majorGridlines/>
        <c:minorGridlines/>
        <c:numFmt formatCode="d/m/yyyy" sourceLinked="1"/>
        <c:tickLblPos val="nextTo"/>
        <c:crossAx val="59475456"/>
        <c:crosses val="autoZero"/>
        <c:crossBetween val="midCat"/>
        <c:majorUnit val="180"/>
        <c:minorUnit val="30"/>
      </c:valAx>
      <c:valAx>
        <c:axId val="59475456"/>
        <c:scaling>
          <c:orientation val="minMax"/>
        </c:scaling>
        <c:axPos val="l"/>
        <c:majorGridlines/>
        <c:numFmt formatCode="General" sourceLinked="1"/>
        <c:tickLblPos val="nextTo"/>
        <c:crossAx val="594739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LKPR_HDD_30.0C!$A$8:$A$1120</c:f>
              <c:numCache>
                <c:formatCode>d/m/yyyy</c:formatCode>
                <c:ptCount val="1113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  <c:pt idx="30">
                  <c:v>42125</c:v>
                </c:pt>
                <c:pt idx="31">
                  <c:v>42126</c:v>
                </c:pt>
                <c:pt idx="32">
                  <c:v>42127</c:v>
                </c:pt>
                <c:pt idx="33">
                  <c:v>42128</c:v>
                </c:pt>
                <c:pt idx="34">
                  <c:v>42129</c:v>
                </c:pt>
                <c:pt idx="35">
                  <c:v>42130</c:v>
                </c:pt>
                <c:pt idx="36">
                  <c:v>42131</c:v>
                </c:pt>
                <c:pt idx="37">
                  <c:v>42132</c:v>
                </c:pt>
                <c:pt idx="38">
                  <c:v>42133</c:v>
                </c:pt>
                <c:pt idx="39">
                  <c:v>42134</c:v>
                </c:pt>
                <c:pt idx="40">
                  <c:v>42135</c:v>
                </c:pt>
                <c:pt idx="41">
                  <c:v>42136</c:v>
                </c:pt>
                <c:pt idx="42">
                  <c:v>42137</c:v>
                </c:pt>
                <c:pt idx="43">
                  <c:v>42138</c:v>
                </c:pt>
                <c:pt idx="44">
                  <c:v>42139</c:v>
                </c:pt>
                <c:pt idx="45">
                  <c:v>42140</c:v>
                </c:pt>
                <c:pt idx="46">
                  <c:v>42141</c:v>
                </c:pt>
                <c:pt idx="47">
                  <c:v>42142</c:v>
                </c:pt>
                <c:pt idx="48">
                  <c:v>42143</c:v>
                </c:pt>
                <c:pt idx="49">
                  <c:v>42144</c:v>
                </c:pt>
                <c:pt idx="50">
                  <c:v>42145</c:v>
                </c:pt>
                <c:pt idx="51">
                  <c:v>42146</c:v>
                </c:pt>
                <c:pt idx="52">
                  <c:v>42147</c:v>
                </c:pt>
                <c:pt idx="53">
                  <c:v>42148</c:v>
                </c:pt>
                <c:pt idx="54">
                  <c:v>42149</c:v>
                </c:pt>
                <c:pt idx="55">
                  <c:v>42150</c:v>
                </c:pt>
                <c:pt idx="56">
                  <c:v>42151</c:v>
                </c:pt>
                <c:pt idx="57">
                  <c:v>42152</c:v>
                </c:pt>
                <c:pt idx="58">
                  <c:v>42153</c:v>
                </c:pt>
                <c:pt idx="59">
                  <c:v>42154</c:v>
                </c:pt>
                <c:pt idx="60">
                  <c:v>42155</c:v>
                </c:pt>
                <c:pt idx="61">
                  <c:v>42156</c:v>
                </c:pt>
                <c:pt idx="62">
                  <c:v>42157</c:v>
                </c:pt>
                <c:pt idx="63">
                  <c:v>42158</c:v>
                </c:pt>
                <c:pt idx="64">
                  <c:v>42159</c:v>
                </c:pt>
                <c:pt idx="65">
                  <c:v>42160</c:v>
                </c:pt>
                <c:pt idx="66">
                  <c:v>42161</c:v>
                </c:pt>
                <c:pt idx="67">
                  <c:v>42162</c:v>
                </c:pt>
                <c:pt idx="68">
                  <c:v>42163</c:v>
                </c:pt>
                <c:pt idx="69">
                  <c:v>42164</c:v>
                </c:pt>
                <c:pt idx="70">
                  <c:v>42165</c:v>
                </c:pt>
                <c:pt idx="71">
                  <c:v>42166</c:v>
                </c:pt>
                <c:pt idx="72">
                  <c:v>42167</c:v>
                </c:pt>
                <c:pt idx="73">
                  <c:v>42168</c:v>
                </c:pt>
                <c:pt idx="74">
                  <c:v>42169</c:v>
                </c:pt>
                <c:pt idx="75">
                  <c:v>42170</c:v>
                </c:pt>
                <c:pt idx="76">
                  <c:v>42171</c:v>
                </c:pt>
                <c:pt idx="77">
                  <c:v>42172</c:v>
                </c:pt>
                <c:pt idx="78">
                  <c:v>42173</c:v>
                </c:pt>
                <c:pt idx="79">
                  <c:v>42174</c:v>
                </c:pt>
                <c:pt idx="80">
                  <c:v>42175</c:v>
                </c:pt>
                <c:pt idx="81">
                  <c:v>42176</c:v>
                </c:pt>
                <c:pt idx="82">
                  <c:v>42177</c:v>
                </c:pt>
                <c:pt idx="83">
                  <c:v>42178</c:v>
                </c:pt>
                <c:pt idx="84">
                  <c:v>42179</c:v>
                </c:pt>
                <c:pt idx="85">
                  <c:v>42180</c:v>
                </c:pt>
                <c:pt idx="86">
                  <c:v>42181</c:v>
                </c:pt>
                <c:pt idx="87">
                  <c:v>42182</c:v>
                </c:pt>
                <c:pt idx="88">
                  <c:v>42183</c:v>
                </c:pt>
                <c:pt idx="89">
                  <c:v>42184</c:v>
                </c:pt>
                <c:pt idx="90">
                  <c:v>42185</c:v>
                </c:pt>
                <c:pt idx="91">
                  <c:v>42186</c:v>
                </c:pt>
                <c:pt idx="92">
                  <c:v>42187</c:v>
                </c:pt>
                <c:pt idx="93">
                  <c:v>42188</c:v>
                </c:pt>
                <c:pt idx="94">
                  <c:v>42189</c:v>
                </c:pt>
                <c:pt idx="95">
                  <c:v>42190</c:v>
                </c:pt>
                <c:pt idx="96">
                  <c:v>42191</c:v>
                </c:pt>
                <c:pt idx="97">
                  <c:v>42192</c:v>
                </c:pt>
                <c:pt idx="98">
                  <c:v>42193</c:v>
                </c:pt>
                <c:pt idx="99">
                  <c:v>42194</c:v>
                </c:pt>
                <c:pt idx="100">
                  <c:v>42195</c:v>
                </c:pt>
                <c:pt idx="101">
                  <c:v>42196</c:v>
                </c:pt>
                <c:pt idx="102">
                  <c:v>42197</c:v>
                </c:pt>
                <c:pt idx="103">
                  <c:v>42198</c:v>
                </c:pt>
                <c:pt idx="104">
                  <c:v>42199</c:v>
                </c:pt>
                <c:pt idx="105">
                  <c:v>42200</c:v>
                </c:pt>
                <c:pt idx="106">
                  <c:v>42201</c:v>
                </c:pt>
                <c:pt idx="107">
                  <c:v>42202</c:v>
                </c:pt>
                <c:pt idx="108">
                  <c:v>42203</c:v>
                </c:pt>
                <c:pt idx="109">
                  <c:v>42204</c:v>
                </c:pt>
                <c:pt idx="110">
                  <c:v>42205</c:v>
                </c:pt>
                <c:pt idx="111">
                  <c:v>42206</c:v>
                </c:pt>
                <c:pt idx="112">
                  <c:v>42207</c:v>
                </c:pt>
                <c:pt idx="113">
                  <c:v>42208</c:v>
                </c:pt>
                <c:pt idx="114">
                  <c:v>42209</c:v>
                </c:pt>
                <c:pt idx="115">
                  <c:v>42210</c:v>
                </c:pt>
                <c:pt idx="116">
                  <c:v>42211</c:v>
                </c:pt>
                <c:pt idx="117">
                  <c:v>42212</c:v>
                </c:pt>
                <c:pt idx="118">
                  <c:v>42213</c:v>
                </c:pt>
                <c:pt idx="119">
                  <c:v>42214</c:v>
                </c:pt>
                <c:pt idx="120">
                  <c:v>42215</c:v>
                </c:pt>
                <c:pt idx="121">
                  <c:v>42216</c:v>
                </c:pt>
                <c:pt idx="122">
                  <c:v>42217</c:v>
                </c:pt>
                <c:pt idx="123">
                  <c:v>42218</c:v>
                </c:pt>
                <c:pt idx="124">
                  <c:v>42219</c:v>
                </c:pt>
                <c:pt idx="125">
                  <c:v>42220</c:v>
                </c:pt>
                <c:pt idx="126">
                  <c:v>42221</c:v>
                </c:pt>
                <c:pt idx="127">
                  <c:v>42222</c:v>
                </c:pt>
                <c:pt idx="128">
                  <c:v>42223</c:v>
                </c:pt>
                <c:pt idx="129">
                  <c:v>42224</c:v>
                </c:pt>
                <c:pt idx="130">
                  <c:v>42225</c:v>
                </c:pt>
                <c:pt idx="131">
                  <c:v>42226</c:v>
                </c:pt>
                <c:pt idx="132">
                  <c:v>42227</c:v>
                </c:pt>
                <c:pt idx="133">
                  <c:v>42228</c:v>
                </c:pt>
                <c:pt idx="134">
                  <c:v>42229</c:v>
                </c:pt>
                <c:pt idx="135">
                  <c:v>42230</c:v>
                </c:pt>
                <c:pt idx="136">
                  <c:v>42231</c:v>
                </c:pt>
                <c:pt idx="137">
                  <c:v>42232</c:v>
                </c:pt>
                <c:pt idx="138">
                  <c:v>42233</c:v>
                </c:pt>
                <c:pt idx="139">
                  <c:v>42234</c:v>
                </c:pt>
                <c:pt idx="140">
                  <c:v>42235</c:v>
                </c:pt>
                <c:pt idx="141">
                  <c:v>42236</c:v>
                </c:pt>
                <c:pt idx="142">
                  <c:v>42237</c:v>
                </c:pt>
                <c:pt idx="143">
                  <c:v>42238</c:v>
                </c:pt>
                <c:pt idx="144">
                  <c:v>42239</c:v>
                </c:pt>
                <c:pt idx="145">
                  <c:v>42240</c:v>
                </c:pt>
                <c:pt idx="146">
                  <c:v>42241</c:v>
                </c:pt>
                <c:pt idx="147">
                  <c:v>42242</c:v>
                </c:pt>
                <c:pt idx="148">
                  <c:v>42243</c:v>
                </c:pt>
                <c:pt idx="149">
                  <c:v>42244</c:v>
                </c:pt>
                <c:pt idx="150">
                  <c:v>42245</c:v>
                </c:pt>
                <c:pt idx="151">
                  <c:v>42246</c:v>
                </c:pt>
                <c:pt idx="152">
                  <c:v>42247</c:v>
                </c:pt>
                <c:pt idx="153">
                  <c:v>42248</c:v>
                </c:pt>
                <c:pt idx="154">
                  <c:v>42249</c:v>
                </c:pt>
                <c:pt idx="155">
                  <c:v>42250</c:v>
                </c:pt>
                <c:pt idx="156">
                  <c:v>42251</c:v>
                </c:pt>
                <c:pt idx="157">
                  <c:v>42252</c:v>
                </c:pt>
                <c:pt idx="158">
                  <c:v>42253</c:v>
                </c:pt>
                <c:pt idx="159">
                  <c:v>42254</c:v>
                </c:pt>
                <c:pt idx="160">
                  <c:v>42255</c:v>
                </c:pt>
                <c:pt idx="161">
                  <c:v>42256</c:v>
                </c:pt>
                <c:pt idx="162">
                  <c:v>42257</c:v>
                </c:pt>
                <c:pt idx="163">
                  <c:v>42258</c:v>
                </c:pt>
                <c:pt idx="164">
                  <c:v>42259</c:v>
                </c:pt>
                <c:pt idx="165">
                  <c:v>42260</c:v>
                </c:pt>
                <c:pt idx="166">
                  <c:v>42261</c:v>
                </c:pt>
                <c:pt idx="167">
                  <c:v>42262</c:v>
                </c:pt>
                <c:pt idx="168">
                  <c:v>42263</c:v>
                </c:pt>
                <c:pt idx="169">
                  <c:v>42264</c:v>
                </c:pt>
                <c:pt idx="170">
                  <c:v>42265</c:v>
                </c:pt>
                <c:pt idx="171">
                  <c:v>42266</c:v>
                </c:pt>
                <c:pt idx="172">
                  <c:v>42267</c:v>
                </c:pt>
                <c:pt idx="173">
                  <c:v>42268</c:v>
                </c:pt>
                <c:pt idx="174">
                  <c:v>42269</c:v>
                </c:pt>
                <c:pt idx="175">
                  <c:v>42270</c:v>
                </c:pt>
                <c:pt idx="176">
                  <c:v>42271</c:v>
                </c:pt>
                <c:pt idx="177">
                  <c:v>42272</c:v>
                </c:pt>
                <c:pt idx="178">
                  <c:v>42273</c:v>
                </c:pt>
                <c:pt idx="179">
                  <c:v>42274</c:v>
                </c:pt>
                <c:pt idx="180">
                  <c:v>42275</c:v>
                </c:pt>
                <c:pt idx="181">
                  <c:v>42276</c:v>
                </c:pt>
                <c:pt idx="182">
                  <c:v>42277</c:v>
                </c:pt>
                <c:pt idx="183">
                  <c:v>42278</c:v>
                </c:pt>
                <c:pt idx="184">
                  <c:v>42279</c:v>
                </c:pt>
                <c:pt idx="185">
                  <c:v>42280</c:v>
                </c:pt>
                <c:pt idx="186">
                  <c:v>42281</c:v>
                </c:pt>
                <c:pt idx="187">
                  <c:v>42282</c:v>
                </c:pt>
                <c:pt idx="188">
                  <c:v>42283</c:v>
                </c:pt>
                <c:pt idx="189">
                  <c:v>42284</c:v>
                </c:pt>
                <c:pt idx="190">
                  <c:v>42285</c:v>
                </c:pt>
                <c:pt idx="191">
                  <c:v>42286</c:v>
                </c:pt>
                <c:pt idx="192">
                  <c:v>42287</c:v>
                </c:pt>
                <c:pt idx="193">
                  <c:v>42288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42294</c:v>
                </c:pt>
                <c:pt idx="200">
                  <c:v>42295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42301</c:v>
                </c:pt>
                <c:pt idx="207">
                  <c:v>42302</c:v>
                </c:pt>
                <c:pt idx="208">
                  <c:v>42303</c:v>
                </c:pt>
                <c:pt idx="209">
                  <c:v>42304</c:v>
                </c:pt>
                <c:pt idx="210">
                  <c:v>42305</c:v>
                </c:pt>
                <c:pt idx="211">
                  <c:v>42306</c:v>
                </c:pt>
                <c:pt idx="212">
                  <c:v>42307</c:v>
                </c:pt>
                <c:pt idx="213">
                  <c:v>42308</c:v>
                </c:pt>
                <c:pt idx="214">
                  <c:v>42309</c:v>
                </c:pt>
                <c:pt idx="215">
                  <c:v>42310</c:v>
                </c:pt>
                <c:pt idx="216">
                  <c:v>42311</c:v>
                </c:pt>
                <c:pt idx="217">
                  <c:v>42312</c:v>
                </c:pt>
                <c:pt idx="218">
                  <c:v>42313</c:v>
                </c:pt>
                <c:pt idx="219">
                  <c:v>42314</c:v>
                </c:pt>
                <c:pt idx="220">
                  <c:v>42315</c:v>
                </c:pt>
                <c:pt idx="221">
                  <c:v>42316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42322</c:v>
                </c:pt>
                <c:pt idx="228">
                  <c:v>42323</c:v>
                </c:pt>
                <c:pt idx="229">
                  <c:v>42324</c:v>
                </c:pt>
                <c:pt idx="230">
                  <c:v>42325</c:v>
                </c:pt>
                <c:pt idx="231">
                  <c:v>42326</c:v>
                </c:pt>
                <c:pt idx="232">
                  <c:v>42327</c:v>
                </c:pt>
                <c:pt idx="233">
                  <c:v>42328</c:v>
                </c:pt>
                <c:pt idx="234">
                  <c:v>42329</c:v>
                </c:pt>
                <c:pt idx="235">
                  <c:v>42330</c:v>
                </c:pt>
                <c:pt idx="236">
                  <c:v>42331</c:v>
                </c:pt>
                <c:pt idx="237">
                  <c:v>42332</c:v>
                </c:pt>
                <c:pt idx="238">
                  <c:v>42333</c:v>
                </c:pt>
                <c:pt idx="239">
                  <c:v>42334</c:v>
                </c:pt>
                <c:pt idx="240">
                  <c:v>42335</c:v>
                </c:pt>
                <c:pt idx="241">
                  <c:v>42336</c:v>
                </c:pt>
                <c:pt idx="242">
                  <c:v>42337</c:v>
                </c:pt>
                <c:pt idx="243">
                  <c:v>42338</c:v>
                </c:pt>
                <c:pt idx="244">
                  <c:v>42339</c:v>
                </c:pt>
                <c:pt idx="245">
                  <c:v>42340</c:v>
                </c:pt>
                <c:pt idx="246">
                  <c:v>42341</c:v>
                </c:pt>
                <c:pt idx="247">
                  <c:v>42342</c:v>
                </c:pt>
                <c:pt idx="248">
                  <c:v>42343</c:v>
                </c:pt>
                <c:pt idx="249">
                  <c:v>42344</c:v>
                </c:pt>
                <c:pt idx="250">
                  <c:v>42345</c:v>
                </c:pt>
                <c:pt idx="251">
                  <c:v>42346</c:v>
                </c:pt>
                <c:pt idx="252">
                  <c:v>42347</c:v>
                </c:pt>
                <c:pt idx="253">
                  <c:v>42348</c:v>
                </c:pt>
                <c:pt idx="254">
                  <c:v>42349</c:v>
                </c:pt>
                <c:pt idx="255">
                  <c:v>42350</c:v>
                </c:pt>
                <c:pt idx="256">
                  <c:v>42351</c:v>
                </c:pt>
                <c:pt idx="257">
                  <c:v>42352</c:v>
                </c:pt>
                <c:pt idx="258">
                  <c:v>42353</c:v>
                </c:pt>
                <c:pt idx="259">
                  <c:v>42354</c:v>
                </c:pt>
                <c:pt idx="260">
                  <c:v>42355</c:v>
                </c:pt>
                <c:pt idx="261">
                  <c:v>42356</c:v>
                </c:pt>
                <c:pt idx="262">
                  <c:v>42357</c:v>
                </c:pt>
                <c:pt idx="263">
                  <c:v>42358</c:v>
                </c:pt>
                <c:pt idx="264">
                  <c:v>42359</c:v>
                </c:pt>
                <c:pt idx="265">
                  <c:v>42360</c:v>
                </c:pt>
                <c:pt idx="266">
                  <c:v>42361</c:v>
                </c:pt>
                <c:pt idx="267">
                  <c:v>42362</c:v>
                </c:pt>
                <c:pt idx="268">
                  <c:v>42363</c:v>
                </c:pt>
                <c:pt idx="269">
                  <c:v>42364</c:v>
                </c:pt>
                <c:pt idx="270">
                  <c:v>42365</c:v>
                </c:pt>
                <c:pt idx="271">
                  <c:v>42366</c:v>
                </c:pt>
                <c:pt idx="272">
                  <c:v>42367</c:v>
                </c:pt>
                <c:pt idx="273">
                  <c:v>42368</c:v>
                </c:pt>
                <c:pt idx="274">
                  <c:v>42369</c:v>
                </c:pt>
                <c:pt idx="275">
                  <c:v>42370</c:v>
                </c:pt>
                <c:pt idx="276">
                  <c:v>42371</c:v>
                </c:pt>
                <c:pt idx="277">
                  <c:v>42372</c:v>
                </c:pt>
                <c:pt idx="278">
                  <c:v>42373</c:v>
                </c:pt>
                <c:pt idx="279">
                  <c:v>42374</c:v>
                </c:pt>
                <c:pt idx="280">
                  <c:v>42375</c:v>
                </c:pt>
                <c:pt idx="281">
                  <c:v>42376</c:v>
                </c:pt>
                <c:pt idx="282">
                  <c:v>42377</c:v>
                </c:pt>
                <c:pt idx="283">
                  <c:v>42378</c:v>
                </c:pt>
                <c:pt idx="284">
                  <c:v>42379</c:v>
                </c:pt>
                <c:pt idx="285">
                  <c:v>42380</c:v>
                </c:pt>
                <c:pt idx="286">
                  <c:v>42381</c:v>
                </c:pt>
                <c:pt idx="287">
                  <c:v>42382</c:v>
                </c:pt>
                <c:pt idx="288">
                  <c:v>42383</c:v>
                </c:pt>
                <c:pt idx="289">
                  <c:v>42384</c:v>
                </c:pt>
                <c:pt idx="290">
                  <c:v>42385</c:v>
                </c:pt>
                <c:pt idx="291">
                  <c:v>42386</c:v>
                </c:pt>
                <c:pt idx="292">
                  <c:v>42387</c:v>
                </c:pt>
                <c:pt idx="293">
                  <c:v>42388</c:v>
                </c:pt>
                <c:pt idx="294">
                  <c:v>42389</c:v>
                </c:pt>
                <c:pt idx="295">
                  <c:v>42390</c:v>
                </c:pt>
                <c:pt idx="296">
                  <c:v>42391</c:v>
                </c:pt>
                <c:pt idx="297">
                  <c:v>42392</c:v>
                </c:pt>
                <c:pt idx="298">
                  <c:v>42393</c:v>
                </c:pt>
                <c:pt idx="299">
                  <c:v>42394</c:v>
                </c:pt>
                <c:pt idx="300">
                  <c:v>42395</c:v>
                </c:pt>
                <c:pt idx="301">
                  <c:v>42396</c:v>
                </c:pt>
                <c:pt idx="302">
                  <c:v>42397</c:v>
                </c:pt>
                <c:pt idx="303">
                  <c:v>42398</c:v>
                </c:pt>
                <c:pt idx="304">
                  <c:v>42399</c:v>
                </c:pt>
                <c:pt idx="305">
                  <c:v>42400</c:v>
                </c:pt>
                <c:pt idx="306">
                  <c:v>42401</c:v>
                </c:pt>
                <c:pt idx="307">
                  <c:v>42402</c:v>
                </c:pt>
                <c:pt idx="308">
                  <c:v>42403</c:v>
                </c:pt>
                <c:pt idx="309">
                  <c:v>42404</c:v>
                </c:pt>
                <c:pt idx="310">
                  <c:v>42405</c:v>
                </c:pt>
                <c:pt idx="311">
                  <c:v>42406</c:v>
                </c:pt>
                <c:pt idx="312">
                  <c:v>42407</c:v>
                </c:pt>
                <c:pt idx="313">
                  <c:v>42408</c:v>
                </c:pt>
                <c:pt idx="314">
                  <c:v>42409</c:v>
                </c:pt>
                <c:pt idx="315">
                  <c:v>42410</c:v>
                </c:pt>
                <c:pt idx="316">
                  <c:v>42411</c:v>
                </c:pt>
                <c:pt idx="317">
                  <c:v>42412</c:v>
                </c:pt>
                <c:pt idx="318">
                  <c:v>42413</c:v>
                </c:pt>
                <c:pt idx="319">
                  <c:v>42414</c:v>
                </c:pt>
                <c:pt idx="320">
                  <c:v>42415</c:v>
                </c:pt>
                <c:pt idx="321">
                  <c:v>42416</c:v>
                </c:pt>
                <c:pt idx="322">
                  <c:v>42417</c:v>
                </c:pt>
                <c:pt idx="323">
                  <c:v>42418</c:v>
                </c:pt>
                <c:pt idx="324">
                  <c:v>42419</c:v>
                </c:pt>
                <c:pt idx="325">
                  <c:v>42420</c:v>
                </c:pt>
                <c:pt idx="326">
                  <c:v>42421</c:v>
                </c:pt>
                <c:pt idx="327">
                  <c:v>42422</c:v>
                </c:pt>
                <c:pt idx="328">
                  <c:v>42423</c:v>
                </c:pt>
                <c:pt idx="329">
                  <c:v>42424</c:v>
                </c:pt>
                <c:pt idx="330">
                  <c:v>42425</c:v>
                </c:pt>
                <c:pt idx="331">
                  <c:v>42426</c:v>
                </c:pt>
                <c:pt idx="332">
                  <c:v>42427</c:v>
                </c:pt>
                <c:pt idx="333">
                  <c:v>42428</c:v>
                </c:pt>
                <c:pt idx="334">
                  <c:v>42429</c:v>
                </c:pt>
                <c:pt idx="335">
                  <c:v>42430</c:v>
                </c:pt>
                <c:pt idx="336">
                  <c:v>42431</c:v>
                </c:pt>
                <c:pt idx="337">
                  <c:v>42432</c:v>
                </c:pt>
                <c:pt idx="338">
                  <c:v>42433</c:v>
                </c:pt>
                <c:pt idx="339">
                  <c:v>42434</c:v>
                </c:pt>
                <c:pt idx="340">
                  <c:v>42435</c:v>
                </c:pt>
                <c:pt idx="341">
                  <c:v>42436</c:v>
                </c:pt>
                <c:pt idx="342">
                  <c:v>42437</c:v>
                </c:pt>
                <c:pt idx="343">
                  <c:v>42438</c:v>
                </c:pt>
                <c:pt idx="344">
                  <c:v>42439</c:v>
                </c:pt>
                <c:pt idx="345">
                  <c:v>42440</c:v>
                </c:pt>
                <c:pt idx="346">
                  <c:v>42441</c:v>
                </c:pt>
                <c:pt idx="347">
                  <c:v>42442</c:v>
                </c:pt>
                <c:pt idx="348">
                  <c:v>42443</c:v>
                </c:pt>
                <c:pt idx="349">
                  <c:v>42444</c:v>
                </c:pt>
                <c:pt idx="350">
                  <c:v>42445</c:v>
                </c:pt>
                <c:pt idx="351">
                  <c:v>42446</c:v>
                </c:pt>
                <c:pt idx="352">
                  <c:v>42447</c:v>
                </c:pt>
                <c:pt idx="353">
                  <c:v>42448</c:v>
                </c:pt>
                <c:pt idx="354">
                  <c:v>42449</c:v>
                </c:pt>
                <c:pt idx="355">
                  <c:v>42450</c:v>
                </c:pt>
                <c:pt idx="356">
                  <c:v>42451</c:v>
                </c:pt>
                <c:pt idx="357">
                  <c:v>42452</c:v>
                </c:pt>
                <c:pt idx="358">
                  <c:v>42453</c:v>
                </c:pt>
                <c:pt idx="359">
                  <c:v>42454</c:v>
                </c:pt>
                <c:pt idx="360">
                  <c:v>42455</c:v>
                </c:pt>
                <c:pt idx="361">
                  <c:v>42456</c:v>
                </c:pt>
                <c:pt idx="362">
                  <c:v>42457</c:v>
                </c:pt>
                <c:pt idx="363">
                  <c:v>42458</c:v>
                </c:pt>
                <c:pt idx="364">
                  <c:v>42459</c:v>
                </c:pt>
                <c:pt idx="365">
                  <c:v>42460</c:v>
                </c:pt>
                <c:pt idx="366">
                  <c:v>42461</c:v>
                </c:pt>
                <c:pt idx="367">
                  <c:v>42462</c:v>
                </c:pt>
                <c:pt idx="368">
                  <c:v>42463</c:v>
                </c:pt>
                <c:pt idx="369">
                  <c:v>42464</c:v>
                </c:pt>
                <c:pt idx="370">
                  <c:v>42465</c:v>
                </c:pt>
                <c:pt idx="371">
                  <c:v>42466</c:v>
                </c:pt>
                <c:pt idx="372">
                  <c:v>42467</c:v>
                </c:pt>
                <c:pt idx="373">
                  <c:v>42468</c:v>
                </c:pt>
                <c:pt idx="374">
                  <c:v>42469</c:v>
                </c:pt>
                <c:pt idx="375">
                  <c:v>42470</c:v>
                </c:pt>
                <c:pt idx="376">
                  <c:v>42471</c:v>
                </c:pt>
                <c:pt idx="377">
                  <c:v>42472</c:v>
                </c:pt>
                <c:pt idx="378">
                  <c:v>42473</c:v>
                </c:pt>
                <c:pt idx="379">
                  <c:v>42474</c:v>
                </c:pt>
                <c:pt idx="380">
                  <c:v>42475</c:v>
                </c:pt>
                <c:pt idx="381">
                  <c:v>42476</c:v>
                </c:pt>
                <c:pt idx="382">
                  <c:v>42477</c:v>
                </c:pt>
                <c:pt idx="383">
                  <c:v>42478</c:v>
                </c:pt>
                <c:pt idx="384">
                  <c:v>42479</c:v>
                </c:pt>
                <c:pt idx="385">
                  <c:v>42480</c:v>
                </c:pt>
                <c:pt idx="386">
                  <c:v>42481</c:v>
                </c:pt>
                <c:pt idx="387">
                  <c:v>42482</c:v>
                </c:pt>
                <c:pt idx="388">
                  <c:v>42483</c:v>
                </c:pt>
                <c:pt idx="389">
                  <c:v>42484</c:v>
                </c:pt>
                <c:pt idx="390">
                  <c:v>42485</c:v>
                </c:pt>
                <c:pt idx="391">
                  <c:v>42486</c:v>
                </c:pt>
                <c:pt idx="392">
                  <c:v>42487</c:v>
                </c:pt>
                <c:pt idx="393">
                  <c:v>42488</c:v>
                </c:pt>
                <c:pt idx="394">
                  <c:v>42489</c:v>
                </c:pt>
                <c:pt idx="395">
                  <c:v>42490</c:v>
                </c:pt>
                <c:pt idx="396">
                  <c:v>42491</c:v>
                </c:pt>
                <c:pt idx="397">
                  <c:v>42492</c:v>
                </c:pt>
                <c:pt idx="398">
                  <c:v>42493</c:v>
                </c:pt>
                <c:pt idx="399">
                  <c:v>42494</c:v>
                </c:pt>
                <c:pt idx="400">
                  <c:v>42495</c:v>
                </c:pt>
                <c:pt idx="401">
                  <c:v>42496</c:v>
                </c:pt>
                <c:pt idx="402">
                  <c:v>42497</c:v>
                </c:pt>
                <c:pt idx="403">
                  <c:v>42498</c:v>
                </c:pt>
                <c:pt idx="404">
                  <c:v>42499</c:v>
                </c:pt>
                <c:pt idx="405">
                  <c:v>42500</c:v>
                </c:pt>
                <c:pt idx="406">
                  <c:v>42501</c:v>
                </c:pt>
                <c:pt idx="407">
                  <c:v>42502</c:v>
                </c:pt>
                <c:pt idx="408">
                  <c:v>42503</c:v>
                </c:pt>
                <c:pt idx="409">
                  <c:v>42504</c:v>
                </c:pt>
                <c:pt idx="410">
                  <c:v>42505</c:v>
                </c:pt>
                <c:pt idx="411">
                  <c:v>42506</c:v>
                </c:pt>
                <c:pt idx="412">
                  <c:v>42507</c:v>
                </c:pt>
                <c:pt idx="413">
                  <c:v>42508</c:v>
                </c:pt>
                <c:pt idx="414">
                  <c:v>42509</c:v>
                </c:pt>
                <c:pt idx="415">
                  <c:v>42510</c:v>
                </c:pt>
                <c:pt idx="416">
                  <c:v>42511</c:v>
                </c:pt>
                <c:pt idx="417">
                  <c:v>42512</c:v>
                </c:pt>
                <c:pt idx="418">
                  <c:v>42513</c:v>
                </c:pt>
                <c:pt idx="419">
                  <c:v>42514</c:v>
                </c:pt>
                <c:pt idx="420">
                  <c:v>42515</c:v>
                </c:pt>
                <c:pt idx="421">
                  <c:v>42516</c:v>
                </c:pt>
                <c:pt idx="422">
                  <c:v>42517</c:v>
                </c:pt>
                <c:pt idx="423">
                  <c:v>42518</c:v>
                </c:pt>
                <c:pt idx="424">
                  <c:v>42519</c:v>
                </c:pt>
                <c:pt idx="425">
                  <c:v>42520</c:v>
                </c:pt>
                <c:pt idx="426">
                  <c:v>42521</c:v>
                </c:pt>
                <c:pt idx="427">
                  <c:v>42522</c:v>
                </c:pt>
                <c:pt idx="428">
                  <c:v>42523</c:v>
                </c:pt>
                <c:pt idx="429">
                  <c:v>42524</c:v>
                </c:pt>
                <c:pt idx="430">
                  <c:v>42525</c:v>
                </c:pt>
                <c:pt idx="431">
                  <c:v>42526</c:v>
                </c:pt>
                <c:pt idx="432">
                  <c:v>42527</c:v>
                </c:pt>
                <c:pt idx="433">
                  <c:v>42528</c:v>
                </c:pt>
                <c:pt idx="434">
                  <c:v>42529</c:v>
                </c:pt>
                <c:pt idx="435">
                  <c:v>42530</c:v>
                </c:pt>
                <c:pt idx="436">
                  <c:v>42531</c:v>
                </c:pt>
                <c:pt idx="437">
                  <c:v>42532</c:v>
                </c:pt>
                <c:pt idx="438">
                  <c:v>42533</c:v>
                </c:pt>
                <c:pt idx="439">
                  <c:v>42534</c:v>
                </c:pt>
                <c:pt idx="440">
                  <c:v>42535</c:v>
                </c:pt>
                <c:pt idx="441">
                  <c:v>42536</c:v>
                </c:pt>
                <c:pt idx="442">
                  <c:v>42537</c:v>
                </c:pt>
                <c:pt idx="443">
                  <c:v>42538</c:v>
                </c:pt>
                <c:pt idx="444">
                  <c:v>42539</c:v>
                </c:pt>
                <c:pt idx="445">
                  <c:v>42540</c:v>
                </c:pt>
                <c:pt idx="446">
                  <c:v>42541</c:v>
                </c:pt>
                <c:pt idx="447">
                  <c:v>42542</c:v>
                </c:pt>
                <c:pt idx="448">
                  <c:v>42543</c:v>
                </c:pt>
                <c:pt idx="449">
                  <c:v>42544</c:v>
                </c:pt>
                <c:pt idx="450">
                  <c:v>42545</c:v>
                </c:pt>
                <c:pt idx="451">
                  <c:v>42546</c:v>
                </c:pt>
                <c:pt idx="452">
                  <c:v>42547</c:v>
                </c:pt>
                <c:pt idx="453">
                  <c:v>42548</c:v>
                </c:pt>
                <c:pt idx="454">
                  <c:v>42549</c:v>
                </c:pt>
                <c:pt idx="455">
                  <c:v>42550</c:v>
                </c:pt>
                <c:pt idx="456">
                  <c:v>42551</c:v>
                </c:pt>
                <c:pt idx="457">
                  <c:v>42552</c:v>
                </c:pt>
                <c:pt idx="458">
                  <c:v>42553</c:v>
                </c:pt>
                <c:pt idx="459">
                  <c:v>42554</c:v>
                </c:pt>
                <c:pt idx="460">
                  <c:v>42555</c:v>
                </c:pt>
                <c:pt idx="461">
                  <c:v>42556</c:v>
                </c:pt>
                <c:pt idx="462">
                  <c:v>42557</c:v>
                </c:pt>
                <c:pt idx="463">
                  <c:v>42558</c:v>
                </c:pt>
                <c:pt idx="464">
                  <c:v>42559</c:v>
                </c:pt>
                <c:pt idx="465">
                  <c:v>42560</c:v>
                </c:pt>
                <c:pt idx="466">
                  <c:v>42561</c:v>
                </c:pt>
                <c:pt idx="467">
                  <c:v>42562</c:v>
                </c:pt>
                <c:pt idx="468">
                  <c:v>42563</c:v>
                </c:pt>
                <c:pt idx="469">
                  <c:v>42564</c:v>
                </c:pt>
                <c:pt idx="470">
                  <c:v>42565</c:v>
                </c:pt>
                <c:pt idx="471">
                  <c:v>42566</c:v>
                </c:pt>
                <c:pt idx="472">
                  <c:v>42567</c:v>
                </c:pt>
                <c:pt idx="473">
                  <c:v>42568</c:v>
                </c:pt>
                <c:pt idx="474">
                  <c:v>42569</c:v>
                </c:pt>
                <c:pt idx="475">
                  <c:v>42570</c:v>
                </c:pt>
                <c:pt idx="476">
                  <c:v>42571</c:v>
                </c:pt>
                <c:pt idx="477">
                  <c:v>42572</c:v>
                </c:pt>
                <c:pt idx="478">
                  <c:v>42573</c:v>
                </c:pt>
                <c:pt idx="479">
                  <c:v>42574</c:v>
                </c:pt>
                <c:pt idx="480">
                  <c:v>42575</c:v>
                </c:pt>
                <c:pt idx="481">
                  <c:v>42576</c:v>
                </c:pt>
                <c:pt idx="482">
                  <c:v>42577</c:v>
                </c:pt>
                <c:pt idx="483">
                  <c:v>42578</c:v>
                </c:pt>
                <c:pt idx="484">
                  <c:v>42579</c:v>
                </c:pt>
                <c:pt idx="485">
                  <c:v>42580</c:v>
                </c:pt>
                <c:pt idx="486">
                  <c:v>42581</c:v>
                </c:pt>
                <c:pt idx="487">
                  <c:v>42582</c:v>
                </c:pt>
                <c:pt idx="488">
                  <c:v>42583</c:v>
                </c:pt>
                <c:pt idx="489">
                  <c:v>42584</c:v>
                </c:pt>
                <c:pt idx="490">
                  <c:v>42585</c:v>
                </c:pt>
                <c:pt idx="491">
                  <c:v>42586</c:v>
                </c:pt>
                <c:pt idx="492">
                  <c:v>42587</c:v>
                </c:pt>
                <c:pt idx="493">
                  <c:v>42588</c:v>
                </c:pt>
                <c:pt idx="494">
                  <c:v>42589</c:v>
                </c:pt>
                <c:pt idx="495">
                  <c:v>42590</c:v>
                </c:pt>
                <c:pt idx="496">
                  <c:v>42591</c:v>
                </c:pt>
                <c:pt idx="497">
                  <c:v>42592</c:v>
                </c:pt>
                <c:pt idx="498">
                  <c:v>42593</c:v>
                </c:pt>
                <c:pt idx="499">
                  <c:v>42594</c:v>
                </c:pt>
                <c:pt idx="500">
                  <c:v>42595</c:v>
                </c:pt>
                <c:pt idx="501">
                  <c:v>42596</c:v>
                </c:pt>
                <c:pt idx="502">
                  <c:v>42597</c:v>
                </c:pt>
                <c:pt idx="503">
                  <c:v>42598</c:v>
                </c:pt>
                <c:pt idx="504">
                  <c:v>42599</c:v>
                </c:pt>
                <c:pt idx="505">
                  <c:v>42600</c:v>
                </c:pt>
                <c:pt idx="506">
                  <c:v>42601</c:v>
                </c:pt>
                <c:pt idx="507">
                  <c:v>42602</c:v>
                </c:pt>
                <c:pt idx="508">
                  <c:v>42603</c:v>
                </c:pt>
                <c:pt idx="509">
                  <c:v>42604</c:v>
                </c:pt>
                <c:pt idx="510">
                  <c:v>42605</c:v>
                </c:pt>
                <c:pt idx="511">
                  <c:v>42606</c:v>
                </c:pt>
                <c:pt idx="512">
                  <c:v>42607</c:v>
                </c:pt>
                <c:pt idx="513">
                  <c:v>42608</c:v>
                </c:pt>
                <c:pt idx="514">
                  <c:v>42609</c:v>
                </c:pt>
                <c:pt idx="515">
                  <c:v>42610</c:v>
                </c:pt>
                <c:pt idx="516">
                  <c:v>42611</c:v>
                </c:pt>
                <c:pt idx="517">
                  <c:v>42612</c:v>
                </c:pt>
                <c:pt idx="518">
                  <c:v>42613</c:v>
                </c:pt>
                <c:pt idx="519">
                  <c:v>42614</c:v>
                </c:pt>
                <c:pt idx="520">
                  <c:v>42615</c:v>
                </c:pt>
                <c:pt idx="521">
                  <c:v>42616</c:v>
                </c:pt>
                <c:pt idx="522">
                  <c:v>42617</c:v>
                </c:pt>
                <c:pt idx="523">
                  <c:v>42618</c:v>
                </c:pt>
                <c:pt idx="524">
                  <c:v>42619</c:v>
                </c:pt>
                <c:pt idx="525">
                  <c:v>42620</c:v>
                </c:pt>
                <c:pt idx="526">
                  <c:v>42621</c:v>
                </c:pt>
                <c:pt idx="527">
                  <c:v>42622</c:v>
                </c:pt>
                <c:pt idx="528">
                  <c:v>42623</c:v>
                </c:pt>
                <c:pt idx="529">
                  <c:v>42624</c:v>
                </c:pt>
                <c:pt idx="530">
                  <c:v>42625</c:v>
                </c:pt>
                <c:pt idx="531">
                  <c:v>42626</c:v>
                </c:pt>
                <c:pt idx="532">
                  <c:v>42627</c:v>
                </c:pt>
                <c:pt idx="533">
                  <c:v>42628</c:v>
                </c:pt>
                <c:pt idx="534">
                  <c:v>42629</c:v>
                </c:pt>
                <c:pt idx="535">
                  <c:v>42630</c:v>
                </c:pt>
                <c:pt idx="536">
                  <c:v>42631</c:v>
                </c:pt>
                <c:pt idx="537">
                  <c:v>42632</c:v>
                </c:pt>
                <c:pt idx="538">
                  <c:v>42633</c:v>
                </c:pt>
                <c:pt idx="539">
                  <c:v>42634</c:v>
                </c:pt>
                <c:pt idx="540">
                  <c:v>42635</c:v>
                </c:pt>
                <c:pt idx="541">
                  <c:v>42636</c:v>
                </c:pt>
                <c:pt idx="542">
                  <c:v>42637</c:v>
                </c:pt>
                <c:pt idx="543">
                  <c:v>42638</c:v>
                </c:pt>
                <c:pt idx="544">
                  <c:v>42639</c:v>
                </c:pt>
                <c:pt idx="545">
                  <c:v>42640</c:v>
                </c:pt>
                <c:pt idx="546">
                  <c:v>42641</c:v>
                </c:pt>
                <c:pt idx="547">
                  <c:v>42642</c:v>
                </c:pt>
                <c:pt idx="548">
                  <c:v>42643</c:v>
                </c:pt>
                <c:pt idx="549">
                  <c:v>42644</c:v>
                </c:pt>
                <c:pt idx="550">
                  <c:v>42645</c:v>
                </c:pt>
                <c:pt idx="551">
                  <c:v>42646</c:v>
                </c:pt>
                <c:pt idx="552">
                  <c:v>42647</c:v>
                </c:pt>
                <c:pt idx="553">
                  <c:v>42648</c:v>
                </c:pt>
                <c:pt idx="554">
                  <c:v>42649</c:v>
                </c:pt>
                <c:pt idx="555">
                  <c:v>42650</c:v>
                </c:pt>
                <c:pt idx="556">
                  <c:v>42651</c:v>
                </c:pt>
                <c:pt idx="557">
                  <c:v>42652</c:v>
                </c:pt>
                <c:pt idx="558">
                  <c:v>42653</c:v>
                </c:pt>
                <c:pt idx="559">
                  <c:v>42654</c:v>
                </c:pt>
                <c:pt idx="560">
                  <c:v>42655</c:v>
                </c:pt>
                <c:pt idx="561">
                  <c:v>42656</c:v>
                </c:pt>
                <c:pt idx="562">
                  <c:v>42657</c:v>
                </c:pt>
                <c:pt idx="563">
                  <c:v>42658</c:v>
                </c:pt>
                <c:pt idx="564">
                  <c:v>42659</c:v>
                </c:pt>
                <c:pt idx="565">
                  <c:v>42660</c:v>
                </c:pt>
                <c:pt idx="566">
                  <c:v>42661</c:v>
                </c:pt>
                <c:pt idx="567">
                  <c:v>42662</c:v>
                </c:pt>
                <c:pt idx="568">
                  <c:v>42663</c:v>
                </c:pt>
                <c:pt idx="569">
                  <c:v>42664</c:v>
                </c:pt>
                <c:pt idx="570">
                  <c:v>42665</c:v>
                </c:pt>
                <c:pt idx="571">
                  <c:v>42666</c:v>
                </c:pt>
                <c:pt idx="572">
                  <c:v>42667</c:v>
                </c:pt>
                <c:pt idx="573">
                  <c:v>42668</c:v>
                </c:pt>
                <c:pt idx="574">
                  <c:v>42669</c:v>
                </c:pt>
                <c:pt idx="575">
                  <c:v>42670</c:v>
                </c:pt>
                <c:pt idx="576">
                  <c:v>42671</c:v>
                </c:pt>
                <c:pt idx="577">
                  <c:v>42672</c:v>
                </c:pt>
                <c:pt idx="578">
                  <c:v>42673</c:v>
                </c:pt>
                <c:pt idx="579">
                  <c:v>42674</c:v>
                </c:pt>
                <c:pt idx="580">
                  <c:v>42675</c:v>
                </c:pt>
                <c:pt idx="581">
                  <c:v>42676</c:v>
                </c:pt>
                <c:pt idx="582">
                  <c:v>42677</c:v>
                </c:pt>
                <c:pt idx="583">
                  <c:v>42678</c:v>
                </c:pt>
                <c:pt idx="584">
                  <c:v>42679</c:v>
                </c:pt>
                <c:pt idx="585">
                  <c:v>42680</c:v>
                </c:pt>
                <c:pt idx="586">
                  <c:v>42681</c:v>
                </c:pt>
                <c:pt idx="587">
                  <c:v>42682</c:v>
                </c:pt>
                <c:pt idx="588">
                  <c:v>42683</c:v>
                </c:pt>
                <c:pt idx="589">
                  <c:v>42684</c:v>
                </c:pt>
                <c:pt idx="590">
                  <c:v>42685</c:v>
                </c:pt>
                <c:pt idx="591">
                  <c:v>42686</c:v>
                </c:pt>
                <c:pt idx="592">
                  <c:v>42687</c:v>
                </c:pt>
                <c:pt idx="593">
                  <c:v>42688</c:v>
                </c:pt>
                <c:pt idx="594">
                  <c:v>42689</c:v>
                </c:pt>
                <c:pt idx="595">
                  <c:v>42690</c:v>
                </c:pt>
                <c:pt idx="596">
                  <c:v>42691</c:v>
                </c:pt>
                <c:pt idx="597">
                  <c:v>42692</c:v>
                </c:pt>
                <c:pt idx="598">
                  <c:v>42693</c:v>
                </c:pt>
                <c:pt idx="599">
                  <c:v>42694</c:v>
                </c:pt>
                <c:pt idx="600">
                  <c:v>42695</c:v>
                </c:pt>
                <c:pt idx="601">
                  <c:v>42696</c:v>
                </c:pt>
                <c:pt idx="602">
                  <c:v>42697</c:v>
                </c:pt>
                <c:pt idx="603">
                  <c:v>42698</c:v>
                </c:pt>
                <c:pt idx="604">
                  <c:v>42699</c:v>
                </c:pt>
                <c:pt idx="605">
                  <c:v>42700</c:v>
                </c:pt>
                <c:pt idx="606">
                  <c:v>42701</c:v>
                </c:pt>
                <c:pt idx="607">
                  <c:v>42702</c:v>
                </c:pt>
                <c:pt idx="608">
                  <c:v>42703</c:v>
                </c:pt>
                <c:pt idx="609">
                  <c:v>42704</c:v>
                </c:pt>
                <c:pt idx="610">
                  <c:v>42705</c:v>
                </c:pt>
                <c:pt idx="611">
                  <c:v>42706</c:v>
                </c:pt>
                <c:pt idx="612">
                  <c:v>42707</c:v>
                </c:pt>
                <c:pt idx="613">
                  <c:v>42708</c:v>
                </c:pt>
                <c:pt idx="614">
                  <c:v>42709</c:v>
                </c:pt>
                <c:pt idx="615">
                  <c:v>42710</c:v>
                </c:pt>
                <c:pt idx="616">
                  <c:v>42711</c:v>
                </c:pt>
                <c:pt idx="617">
                  <c:v>42712</c:v>
                </c:pt>
                <c:pt idx="618">
                  <c:v>42713</c:v>
                </c:pt>
                <c:pt idx="619">
                  <c:v>42714</c:v>
                </c:pt>
                <c:pt idx="620">
                  <c:v>42715</c:v>
                </c:pt>
                <c:pt idx="621">
                  <c:v>42716</c:v>
                </c:pt>
                <c:pt idx="622">
                  <c:v>42717</c:v>
                </c:pt>
                <c:pt idx="623">
                  <c:v>42718</c:v>
                </c:pt>
                <c:pt idx="624">
                  <c:v>42719</c:v>
                </c:pt>
                <c:pt idx="625">
                  <c:v>42720</c:v>
                </c:pt>
                <c:pt idx="626">
                  <c:v>42721</c:v>
                </c:pt>
                <c:pt idx="627">
                  <c:v>42722</c:v>
                </c:pt>
                <c:pt idx="628">
                  <c:v>42723</c:v>
                </c:pt>
                <c:pt idx="629">
                  <c:v>42724</c:v>
                </c:pt>
                <c:pt idx="630">
                  <c:v>42725</c:v>
                </c:pt>
                <c:pt idx="631">
                  <c:v>42726</c:v>
                </c:pt>
                <c:pt idx="632">
                  <c:v>42727</c:v>
                </c:pt>
                <c:pt idx="633">
                  <c:v>42728</c:v>
                </c:pt>
                <c:pt idx="634">
                  <c:v>42729</c:v>
                </c:pt>
                <c:pt idx="635">
                  <c:v>42730</c:v>
                </c:pt>
                <c:pt idx="636">
                  <c:v>42731</c:v>
                </c:pt>
                <c:pt idx="637">
                  <c:v>42732</c:v>
                </c:pt>
                <c:pt idx="638">
                  <c:v>42733</c:v>
                </c:pt>
                <c:pt idx="639">
                  <c:v>42734</c:v>
                </c:pt>
                <c:pt idx="640">
                  <c:v>42735</c:v>
                </c:pt>
                <c:pt idx="641">
                  <c:v>42736</c:v>
                </c:pt>
                <c:pt idx="642">
                  <c:v>42737</c:v>
                </c:pt>
                <c:pt idx="643">
                  <c:v>42738</c:v>
                </c:pt>
                <c:pt idx="644">
                  <c:v>42739</c:v>
                </c:pt>
                <c:pt idx="645">
                  <c:v>42740</c:v>
                </c:pt>
                <c:pt idx="646">
                  <c:v>42741</c:v>
                </c:pt>
                <c:pt idx="647">
                  <c:v>42742</c:v>
                </c:pt>
                <c:pt idx="648">
                  <c:v>42743</c:v>
                </c:pt>
                <c:pt idx="649">
                  <c:v>42744</c:v>
                </c:pt>
                <c:pt idx="650">
                  <c:v>42745</c:v>
                </c:pt>
                <c:pt idx="651">
                  <c:v>42746</c:v>
                </c:pt>
                <c:pt idx="652">
                  <c:v>42747</c:v>
                </c:pt>
                <c:pt idx="653">
                  <c:v>42748</c:v>
                </c:pt>
                <c:pt idx="654">
                  <c:v>42749</c:v>
                </c:pt>
                <c:pt idx="655">
                  <c:v>42750</c:v>
                </c:pt>
                <c:pt idx="656">
                  <c:v>42751</c:v>
                </c:pt>
                <c:pt idx="657">
                  <c:v>42752</c:v>
                </c:pt>
                <c:pt idx="658">
                  <c:v>42753</c:v>
                </c:pt>
                <c:pt idx="659">
                  <c:v>42754</c:v>
                </c:pt>
                <c:pt idx="660">
                  <c:v>42755</c:v>
                </c:pt>
                <c:pt idx="661">
                  <c:v>42756</c:v>
                </c:pt>
                <c:pt idx="662">
                  <c:v>42757</c:v>
                </c:pt>
                <c:pt idx="663">
                  <c:v>42758</c:v>
                </c:pt>
                <c:pt idx="664">
                  <c:v>42759</c:v>
                </c:pt>
                <c:pt idx="665">
                  <c:v>42760</c:v>
                </c:pt>
                <c:pt idx="666">
                  <c:v>42761</c:v>
                </c:pt>
                <c:pt idx="667">
                  <c:v>42762</c:v>
                </c:pt>
                <c:pt idx="668">
                  <c:v>42763</c:v>
                </c:pt>
                <c:pt idx="669">
                  <c:v>42764</c:v>
                </c:pt>
                <c:pt idx="670">
                  <c:v>42765</c:v>
                </c:pt>
                <c:pt idx="671">
                  <c:v>42766</c:v>
                </c:pt>
                <c:pt idx="672">
                  <c:v>42767</c:v>
                </c:pt>
                <c:pt idx="673">
                  <c:v>42768</c:v>
                </c:pt>
                <c:pt idx="674">
                  <c:v>42769</c:v>
                </c:pt>
                <c:pt idx="675">
                  <c:v>42770</c:v>
                </c:pt>
                <c:pt idx="676">
                  <c:v>42771</c:v>
                </c:pt>
                <c:pt idx="677">
                  <c:v>42772</c:v>
                </c:pt>
                <c:pt idx="678">
                  <c:v>42773</c:v>
                </c:pt>
                <c:pt idx="679">
                  <c:v>42774</c:v>
                </c:pt>
                <c:pt idx="680">
                  <c:v>42775</c:v>
                </c:pt>
                <c:pt idx="681">
                  <c:v>42776</c:v>
                </c:pt>
                <c:pt idx="682">
                  <c:v>42777</c:v>
                </c:pt>
                <c:pt idx="683">
                  <c:v>42778</c:v>
                </c:pt>
                <c:pt idx="684">
                  <c:v>42779</c:v>
                </c:pt>
                <c:pt idx="685">
                  <c:v>42780</c:v>
                </c:pt>
                <c:pt idx="686">
                  <c:v>42781</c:v>
                </c:pt>
                <c:pt idx="687">
                  <c:v>42782</c:v>
                </c:pt>
                <c:pt idx="688">
                  <c:v>42783</c:v>
                </c:pt>
                <c:pt idx="689">
                  <c:v>42784</c:v>
                </c:pt>
                <c:pt idx="690">
                  <c:v>42785</c:v>
                </c:pt>
                <c:pt idx="691">
                  <c:v>42786</c:v>
                </c:pt>
                <c:pt idx="692">
                  <c:v>42787</c:v>
                </c:pt>
                <c:pt idx="693">
                  <c:v>42788</c:v>
                </c:pt>
                <c:pt idx="694">
                  <c:v>42789</c:v>
                </c:pt>
                <c:pt idx="695">
                  <c:v>42790</c:v>
                </c:pt>
                <c:pt idx="696">
                  <c:v>42791</c:v>
                </c:pt>
                <c:pt idx="697">
                  <c:v>42792</c:v>
                </c:pt>
                <c:pt idx="698">
                  <c:v>42793</c:v>
                </c:pt>
                <c:pt idx="699">
                  <c:v>42794</c:v>
                </c:pt>
                <c:pt idx="700">
                  <c:v>42795</c:v>
                </c:pt>
                <c:pt idx="701">
                  <c:v>42796</c:v>
                </c:pt>
                <c:pt idx="702">
                  <c:v>42797</c:v>
                </c:pt>
                <c:pt idx="703">
                  <c:v>42798</c:v>
                </c:pt>
                <c:pt idx="704">
                  <c:v>42799</c:v>
                </c:pt>
                <c:pt idx="705">
                  <c:v>42800</c:v>
                </c:pt>
                <c:pt idx="706">
                  <c:v>42801</c:v>
                </c:pt>
                <c:pt idx="707">
                  <c:v>42802</c:v>
                </c:pt>
                <c:pt idx="708">
                  <c:v>42803</c:v>
                </c:pt>
                <c:pt idx="709">
                  <c:v>42804</c:v>
                </c:pt>
                <c:pt idx="710">
                  <c:v>42805</c:v>
                </c:pt>
                <c:pt idx="711">
                  <c:v>42806</c:v>
                </c:pt>
                <c:pt idx="712">
                  <c:v>42807</c:v>
                </c:pt>
                <c:pt idx="713">
                  <c:v>42808</c:v>
                </c:pt>
                <c:pt idx="714">
                  <c:v>42809</c:v>
                </c:pt>
                <c:pt idx="715">
                  <c:v>42810</c:v>
                </c:pt>
                <c:pt idx="716">
                  <c:v>42811</c:v>
                </c:pt>
                <c:pt idx="717">
                  <c:v>42812</c:v>
                </c:pt>
                <c:pt idx="718">
                  <c:v>42813</c:v>
                </c:pt>
                <c:pt idx="719">
                  <c:v>42814</c:v>
                </c:pt>
                <c:pt idx="720">
                  <c:v>42815</c:v>
                </c:pt>
                <c:pt idx="721">
                  <c:v>42816</c:v>
                </c:pt>
                <c:pt idx="722">
                  <c:v>42817</c:v>
                </c:pt>
                <c:pt idx="723">
                  <c:v>42818</c:v>
                </c:pt>
                <c:pt idx="724">
                  <c:v>42819</c:v>
                </c:pt>
                <c:pt idx="725">
                  <c:v>42820</c:v>
                </c:pt>
                <c:pt idx="726">
                  <c:v>42821</c:v>
                </c:pt>
                <c:pt idx="727">
                  <c:v>42822</c:v>
                </c:pt>
                <c:pt idx="728">
                  <c:v>42823</c:v>
                </c:pt>
                <c:pt idx="729">
                  <c:v>42824</c:v>
                </c:pt>
                <c:pt idx="730">
                  <c:v>42825</c:v>
                </c:pt>
                <c:pt idx="731">
                  <c:v>42826</c:v>
                </c:pt>
                <c:pt idx="732">
                  <c:v>42827</c:v>
                </c:pt>
                <c:pt idx="733">
                  <c:v>42828</c:v>
                </c:pt>
                <c:pt idx="734">
                  <c:v>42829</c:v>
                </c:pt>
                <c:pt idx="735">
                  <c:v>42830</c:v>
                </c:pt>
                <c:pt idx="736">
                  <c:v>42831</c:v>
                </c:pt>
                <c:pt idx="737">
                  <c:v>42832</c:v>
                </c:pt>
                <c:pt idx="738">
                  <c:v>42833</c:v>
                </c:pt>
                <c:pt idx="739">
                  <c:v>42834</c:v>
                </c:pt>
                <c:pt idx="740">
                  <c:v>42835</c:v>
                </c:pt>
                <c:pt idx="741">
                  <c:v>42836</c:v>
                </c:pt>
                <c:pt idx="742">
                  <c:v>42837</c:v>
                </c:pt>
                <c:pt idx="743">
                  <c:v>42838</c:v>
                </c:pt>
                <c:pt idx="744">
                  <c:v>42839</c:v>
                </c:pt>
                <c:pt idx="745">
                  <c:v>42840</c:v>
                </c:pt>
                <c:pt idx="746">
                  <c:v>42841</c:v>
                </c:pt>
                <c:pt idx="747">
                  <c:v>42842</c:v>
                </c:pt>
                <c:pt idx="748">
                  <c:v>42843</c:v>
                </c:pt>
                <c:pt idx="749">
                  <c:v>42844</c:v>
                </c:pt>
                <c:pt idx="750">
                  <c:v>42845</c:v>
                </c:pt>
                <c:pt idx="751">
                  <c:v>42846</c:v>
                </c:pt>
                <c:pt idx="752">
                  <c:v>42847</c:v>
                </c:pt>
                <c:pt idx="753">
                  <c:v>42848</c:v>
                </c:pt>
                <c:pt idx="754">
                  <c:v>42849</c:v>
                </c:pt>
                <c:pt idx="755">
                  <c:v>42850</c:v>
                </c:pt>
                <c:pt idx="756">
                  <c:v>42851</c:v>
                </c:pt>
                <c:pt idx="757">
                  <c:v>42852</c:v>
                </c:pt>
                <c:pt idx="758">
                  <c:v>42853</c:v>
                </c:pt>
                <c:pt idx="759">
                  <c:v>42854</c:v>
                </c:pt>
                <c:pt idx="760">
                  <c:v>42855</c:v>
                </c:pt>
                <c:pt idx="761">
                  <c:v>42856</c:v>
                </c:pt>
                <c:pt idx="762">
                  <c:v>42857</c:v>
                </c:pt>
                <c:pt idx="763">
                  <c:v>42858</c:v>
                </c:pt>
                <c:pt idx="764">
                  <c:v>42859</c:v>
                </c:pt>
                <c:pt idx="765">
                  <c:v>42860</c:v>
                </c:pt>
                <c:pt idx="766">
                  <c:v>42861</c:v>
                </c:pt>
                <c:pt idx="767">
                  <c:v>42862</c:v>
                </c:pt>
                <c:pt idx="768">
                  <c:v>42863</c:v>
                </c:pt>
                <c:pt idx="769">
                  <c:v>42864</c:v>
                </c:pt>
                <c:pt idx="770">
                  <c:v>42865</c:v>
                </c:pt>
                <c:pt idx="771">
                  <c:v>42866</c:v>
                </c:pt>
                <c:pt idx="772">
                  <c:v>42867</c:v>
                </c:pt>
                <c:pt idx="773">
                  <c:v>42868</c:v>
                </c:pt>
                <c:pt idx="774">
                  <c:v>42869</c:v>
                </c:pt>
                <c:pt idx="775">
                  <c:v>42870</c:v>
                </c:pt>
                <c:pt idx="776">
                  <c:v>42871</c:v>
                </c:pt>
                <c:pt idx="777">
                  <c:v>42872</c:v>
                </c:pt>
                <c:pt idx="778">
                  <c:v>42873</c:v>
                </c:pt>
                <c:pt idx="779">
                  <c:v>42874</c:v>
                </c:pt>
                <c:pt idx="780">
                  <c:v>42875</c:v>
                </c:pt>
                <c:pt idx="781">
                  <c:v>42876</c:v>
                </c:pt>
                <c:pt idx="782">
                  <c:v>42877</c:v>
                </c:pt>
                <c:pt idx="783">
                  <c:v>42878</c:v>
                </c:pt>
                <c:pt idx="784">
                  <c:v>42879</c:v>
                </c:pt>
                <c:pt idx="785">
                  <c:v>42880</c:v>
                </c:pt>
                <c:pt idx="786">
                  <c:v>42881</c:v>
                </c:pt>
                <c:pt idx="787">
                  <c:v>42882</c:v>
                </c:pt>
                <c:pt idx="788">
                  <c:v>42883</c:v>
                </c:pt>
                <c:pt idx="789">
                  <c:v>42884</c:v>
                </c:pt>
                <c:pt idx="790">
                  <c:v>42885</c:v>
                </c:pt>
                <c:pt idx="791">
                  <c:v>42886</c:v>
                </c:pt>
                <c:pt idx="792">
                  <c:v>42887</c:v>
                </c:pt>
                <c:pt idx="793">
                  <c:v>42888</c:v>
                </c:pt>
                <c:pt idx="794">
                  <c:v>42889</c:v>
                </c:pt>
                <c:pt idx="795">
                  <c:v>42890</c:v>
                </c:pt>
                <c:pt idx="796">
                  <c:v>42891</c:v>
                </c:pt>
                <c:pt idx="797">
                  <c:v>42892</c:v>
                </c:pt>
                <c:pt idx="798">
                  <c:v>42893</c:v>
                </c:pt>
                <c:pt idx="799">
                  <c:v>42894</c:v>
                </c:pt>
                <c:pt idx="800">
                  <c:v>42895</c:v>
                </c:pt>
                <c:pt idx="801">
                  <c:v>42896</c:v>
                </c:pt>
                <c:pt idx="802">
                  <c:v>42897</c:v>
                </c:pt>
                <c:pt idx="803">
                  <c:v>42898</c:v>
                </c:pt>
                <c:pt idx="804">
                  <c:v>42899</c:v>
                </c:pt>
                <c:pt idx="805">
                  <c:v>42900</c:v>
                </c:pt>
                <c:pt idx="806">
                  <c:v>42901</c:v>
                </c:pt>
                <c:pt idx="807">
                  <c:v>42902</c:v>
                </c:pt>
                <c:pt idx="808">
                  <c:v>42903</c:v>
                </c:pt>
                <c:pt idx="809">
                  <c:v>42904</c:v>
                </c:pt>
                <c:pt idx="810">
                  <c:v>42905</c:v>
                </c:pt>
                <c:pt idx="811">
                  <c:v>42906</c:v>
                </c:pt>
                <c:pt idx="812">
                  <c:v>42907</c:v>
                </c:pt>
                <c:pt idx="813">
                  <c:v>42908</c:v>
                </c:pt>
                <c:pt idx="814">
                  <c:v>42909</c:v>
                </c:pt>
                <c:pt idx="815">
                  <c:v>42910</c:v>
                </c:pt>
                <c:pt idx="816">
                  <c:v>42911</c:v>
                </c:pt>
                <c:pt idx="817">
                  <c:v>42912</c:v>
                </c:pt>
                <c:pt idx="818">
                  <c:v>42913</c:v>
                </c:pt>
                <c:pt idx="819">
                  <c:v>42914</c:v>
                </c:pt>
                <c:pt idx="820">
                  <c:v>42915</c:v>
                </c:pt>
                <c:pt idx="821">
                  <c:v>42916</c:v>
                </c:pt>
                <c:pt idx="822">
                  <c:v>42917</c:v>
                </c:pt>
                <c:pt idx="823">
                  <c:v>42918</c:v>
                </c:pt>
                <c:pt idx="824">
                  <c:v>42919</c:v>
                </c:pt>
                <c:pt idx="825">
                  <c:v>42920</c:v>
                </c:pt>
                <c:pt idx="826">
                  <c:v>42921</c:v>
                </c:pt>
                <c:pt idx="827">
                  <c:v>42922</c:v>
                </c:pt>
                <c:pt idx="828">
                  <c:v>42923</c:v>
                </c:pt>
                <c:pt idx="829">
                  <c:v>42924</c:v>
                </c:pt>
                <c:pt idx="830">
                  <c:v>42925</c:v>
                </c:pt>
                <c:pt idx="831">
                  <c:v>42926</c:v>
                </c:pt>
                <c:pt idx="832">
                  <c:v>42927</c:v>
                </c:pt>
                <c:pt idx="833">
                  <c:v>42928</c:v>
                </c:pt>
                <c:pt idx="834">
                  <c:v>42929</c:v>
                </c:pt>
                <c:pt idx="835">
                  <c:v>42930</c:v>
                </c:pt>
                <c:pt idx="836">
                  <c:v>42931</c:v>
                </c:pt>
                <c:pt idx="837">
                  <c:v>42932</c:v>
                </c:pt>
                <c:pt idx="838">
                  <c:v>42933</c:v>
                </c:pt>
                <c:pt idx="839">
                  <c:v>42934</c:v>
                </c:pt>
                <c:pt idx="840">
                  <c:v>42935</c:v>
                </c:pt>
                <c:pt idx="841">
                  <c:v>42936</c:v>
                </c:pt>
                <c:pt idx="842">
                  <c:v>42937</c:v>
                </c:pt>
                <c:pt idx="843">
                  <c:v>42938</c:v>
                </c:pt>
                <c:pt idx="844">
                  <c:v>42939</c:v>
                </c:pt>
                <c:pt idx="845">
                  <c:v>42940</c:v>
                </c:pt>
                <c:pt idx="846">
                  <c:v>42941</c:v>
                </c:pt>
                <c:pt idx="847">
                  <c:v>42942</c:v>
                </c:pt>
                <c:pt idx="848">
                  <c:v>42943</c:v>
                </c:pt>
                <c:pt idx="849">
                  <c:v>42944</c:v>
                </c:pt>
                <c:pt idx="850">
                  <c:v>42945</c:v>
                </c:pt>
                <c:pt idx="851">
                  <c:v>42946</c:v>
                </c:pt>
                <c:pt idx="852">
                  <c:v>42947</c:v>
                </c:pt>
                <c:pt idx="853">
                  <c:v>42948</c:v>
                </c:pt>
                <c:pt idx="854">
                  <c:v>42949</c:v>
                </c:pt>
                <c:pt idx="855">
                  <c:v>42950</c:v>
                </c:pt>
                <c:pt idx="856">
                  <c:v>42951</c:v>
                </c:pt>
                <c:pt idx="857">
                  <c:v>42952</c:v>
                </c:pt>
                <c:pt idx="858">
                  <c:v>42953</c:v>
                </c:pt>
                <c:pt idx="859">
                  <c:v>42954</c:v>
                </c:pt>
                <c:pt idx="860">
                  <c:v>42955</c:v>
                </c:pt>
                <c:pt idx="861">
                  <c:v>42956</c:v>
                </c:pt>
                <c:pt idx="862">
                  <c:v>42957</c:v>
                </c:pt>
                <c:pt idx="863">
                  <c:v>42958</c:v>
                </c:pt>
                <c:pt idx="864">
                  <c:v>42959</c:v>
                </c:pt>
                <c:pt idx="865">
                  <c:v>42960</c:v>
                </c:pt>
                <c:pt idx="866">
                  <c:v>42961</c:v>
                </c:pt>
                <c:pt idx="867">
                  <c:v>42962</c:v>
                </c:pt>
                <c:pt idx="868">
                  <c:v>42963</c:v>
                </c:pt>
                <c:pt idx="869">
                  <c:v>42964</c:v>
                </c:pt>
                <c:pt idx="870">
                  <c:v>42965</c:v>
                </c:pt>
                <c:pt idx="871">
                  <c:v>42966</c:v>
                </c:pt>
                <c:pt idx="872">
                  <c:v>42967</c:v>
                </c:pt>
                <c:pt idx="873">
                  <c:v>42968</c:v>
                </c:pt>
                <c:pt idx="874">
                  <c:v>42969</c:v>
                </c:pt>
                <c:pt idx="875">
                  <c:v>42970</c:v>
                </c:pt>
                <c:pt idx="876">
                  <c:v>42971</c:v>
                </c:pt>
                <c:pt idx="877">
                  <c:v>42972</c:v>
                </c:pt>
                <c:pt idx="878">
                  <c:v>42973</c:v>
                </c:pt>
                <c:pt idx="879">
                  <c:v>42974</c:v>
                </c:pt>
                <c:pt idx="880">
                  <c:v>42975</c:v>
                </c:pt>
                <c:pt idx="881">
                  <c:v>42976</c:v>
                </c:pt>
                <c:pt idx="882">
                  <c:v>42977</c:v>
                </c:pt>
                <c:pt idx="883">
                  <c:v>42978</c:v>
                </c:pt>
                <c:pt idx="884">
                  <c:v>42979</c:v>
                </c:pt>
                <c:pt idx="885">
                  <c:v>42980</c:v>
                </c:pt>
                <c:pt idx="886">
                  <c:v>42981</c:v>
                </c:pt>
                <c:pt idx="887">
                  <c:v>42982</c:v>
                </c:pt>
                <c:pt idx="888">
                  <c:v>42983</c:v>
                </c:pt>
                <c:pt idx="889">
                  <c:v>42984</c:v>
                </c:pt>
                <c:pt idx="890">
                  <c:v>42985</c:v>
                </c:pt>
                <c:pt idx="891">
                  <c:v>42986</c:v>
                </c:pt>
                <c:pt idx="892">
                  <c:v>42987</c:v>
                </c:pt>
                <c:pt idx="893">
                  <c:v>42988</c:v>
                </c:pt>
                <c:pt idx="894">
                  <c:v>42989</c:v>
                </c:pt>
                <c:pt idx="895">
                  <c:v>42990</c:v>
                </c:pt>
                <c:pt idx="896">
                  <c:v>42991</c:v>
                </c:pt>
                <c:pt idx="897">
                  <c:v>42992</c:v>
                </c:pt>
                <c:pt idx="898">
                  <c:v>42993</c:v>
                </c:pt>
                <c:pt idx="899">
                  <c:v>42994</c:v>
                </c:pt>
                <c:pt idx="900">
                  <c:v>42995</c:v>
                </c:pt>
                <c:pt idx="901">
                  <c:v>42996</c:v>
                </c:pt>
                <c:pt idx="902">
                  <c:v>42997</c:v>
                </c:pt>
                <c:pt idx="903">
                  <c:v>42998</c:v>
                </c:pt>
                <c:pt idx="904">
                  <c:v>42999</c:v>
                </c:pt>
                <c:pt idx="905">
                  <c:v>43000</c:v>
                </c:pt>
                <c:pt idx="906">
                  <c:v>43001</c:v>
                </c:pt>
                <c:pt idx="907">
                  <c:v>43002</c:v>
                </c:pt>
                <c:pt idx="908">
                  <c:v>43003</c:v>
                </c:pt>
                <c:pt idx="909">
                  <c:v>43004</c:v>
                </c:pt>
                <c:pt idx="910">
                  <c:v>43005</c:v>
                </c:pt>
                <c:pt idx="911">
                  <c:v>43006</c:v>
                </c:pt>
                <c:pt idx="912">
                  <c:v>43007</c:v>
                </c:pt>
                <c:pt idx="913">
                  <c:v>43008</c:v>
                </c:pt>
                <c:pt idx="914">
                  <c:v>43009</c:v>
                </c:pt>
                <c:pt idx="915">
                  <c:v>43010</c:v>
                </c:pt>
                <c:pt idx="916">
                  <c:v>43011</c:v>
                </c:pt>
                <c:pt idx="917">
                  <c:v>43012</c:v>
                </c:pt>
                <c:pt idx="918">
                  <c:v>43013</c:v>
                </c:pt>
                <c:pt idx="919">
                  <c:v>43014</c:v>
                </c:pt>
                <c:pt idx="920">
                  <c:v>43015</c:v>
                </c:pt>
                <c:pt idx="921">
                  <c:v>43016</c:v>
                </c:pt>
                <c:pt idx="922">
                  <c:v>43017</c:v>
                </c:pt>
                <c:pt idx="923">
                  <c:v>43018</c:v>
                </c:pt>
                <c:pt idx="924">
                  <c:v>43019</c:v>
                </c:pt>
                <c:pt idx="925">
                  <c:v>43020</c:v>
                </c:pt>
                <c:pt idx="926">
                  <c:v>43021</c:v>
                </c:pt>
                <c:pt idx="927">
                  <c:v>43022</c:v>
                </c:pt>
                <c:pt idx="928">
                  <c:v>43023</c:v>
                </c:pt>
                <c:pt idx="929">
                  <c:v>43024</c:v>
                </c:pt>
                <c:pt idx="930">
                  <c:v>43025</c:v>
                </c:pt>
                <c:pt idx="931">
                  <c:v>43026</c:v>
                </c:pt>
                <c:pt idx="932">
                  <c:v>43027</c:v>
                </c:pt>
                <c:pt idx="933">
                  <c:v>43028</c:v>
                </c:pt>
                <c:pt idx="934">
                  <c:v>43029</c:v>
                </c:pt>
                <c:pt idx="935">
                  <c:v>43030</c:v>
                </c:pt>
                <c:pt idx="936">
                  <c:v>43031</c:v>
                </c:pt>
                <c:pt idx="937">
                  <c:v>43032</c:v>
                </c:pt>
                <c:pt idx="938">
                  <c:v>43033</c:v>
                </c:pt>
                <c:pt idx="939">
                  <c:v>43034</c:v>
                </c:pt>
                <c:pt idx="940">
                  <c:v>43035</c:v>
                </c:pt>
                <c:pt idx="941">
                  <c:v>43036</c:v>
                </c:pt>
                <c:pt idx="942">
                  <c:v>43037</c:v>
                </c:pt>
                <c:pt idx="943">
                  <c:v>43038</c:v>
                </c:pt>
                <c:pt idx="944">
                  <c:v>43039</c:v>
                </c:pt>
                <c:pt idx="945">
                  <c:v>43040</c:v>
                </c:pt>
                <c:pt idx="946">
                  <c:v>43041</c:v>
                </c:pt>
                <c:pt idx="947">
                  <c:v>43042</c:v>
                </c:pt>
                <c:pt idx="948">
                  <c:v>43043</c:v>
                </c:pt>
                <c:pt idx="949">
                  <c:v>43044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43050</c:v>
                </c:pt>
                <c:pt idx="956">
                  <c:v>43051</c:v>
                </c:pt>
                <c:pt idx="957">
                  <c:v>43052</c:v>
                </c:pt>
                <c:pt idx="958">
                  <c:v>43053</c:v>
                </c:pt>
                <c:pt idx="959">
                  <c:v>43054</c:v>
                </c:pt>
                <c:pt idx="960">
                  <c:v>43055</c:v>
                </c:pt>
                <c:pt idx="961">
                  <c:v>43056</c:v>
                </c:pt>
                <c:pt idx="962">
                  <c:v>43057</c:v>
                </c:pt>
                <c:pt idx="963">
                  <c:v>43058</c:v>
                </c:pt>
                <c:pt idx="964">
                  <c:v>43059</c:v>
                </c:pt>
                <c:pt idx="965">
                  <c:v>43060</c:v>
                </c:pt>
                <c:pt idx="966">
                  <c:v>43061</c:v>
                </c:pt>
                <c:pt idx="967">
                  <c:v>43062</c:v>
                </c:pt>
                <c:pt idx="968">
                  <c:v>43063</c:v>
                </c:pt>
                <c:pt idx="969">
                  <c:v>43064</c:v>
                </c:pt>
                <c:pt idx="970">
                  <c:v>43065</c:v>
                </c:pt>
                <c:pt idx="971">
                  <c:v>43066</c:v>
                </c:pt>
                <c:pt idx="972">
                  <c:v>43067</c:v>
                </c:pt>
                <c:pt idx="973">
                  <c:v>43068</c:v>
                </c:pt>
                <c:pt idx="974">
                  <c:v>43069</c:v>
                </c:pt>
                <c:pt idx="975">
                  <c:v>43070</c:v>
                </c:pt>
                <c:pt idx="976">
                  <c:v>43071</c:v>
                </c:pt>
                <c:pt idx="977">
                  <c:v>43072</c:v>
                </c:pt>
                <c:pt idx="978">
                  <c:v>43073</c:v>
                </c:pt>
                <c:pt idx="979">
                  <c:v>43074</c:v>
                </c:pt>
                <c:pt idx="980">
                  <c:v>43075</c:v>
                </c:pt>
                <c:pt idx="981">
                  <c:v>43076</c:v>
                </c:pt>
                <c:pt idx="982">
                  <c:v>43077</c:v>
                </c:pt>
                <c:pt idx="983">
                  <c:v>43078</c:v>
                </c:pt>
                <c:pt idx="984">
                  <c:v>43079</c:v>
                </c:pt>
                <c:pt idx="985">
                  <c:v>43080</c:v>
                </c:pt>
                <c:pt idx="986">
                  <c:v>43081</c:v>
                </c:pt>
                <c:pt idx="987">
                  <c:v>43082</c:v>
                </c:pt>
                <c:pt idx="988">
                  <c:v>43083</c:v>
                </c:pt>
                <c:pt idx="989">
                  <c:v>43084</c:v>
                </c:pt>
                <c:pt idx="990">
                  <c:v>43085</c:v>
                </c:pt>
                <c:pt idx="991">
                  <c:v>43086</c:v>
                </c:pt>
                <c:pt idx="992">
                  <c:v>43087</c:v>
                </c:pt>
                <c:pt idx="993">
                  <c:v>43088</c:v>
                </c:pt>
                <c:pt idx="994">
                  <c:v>43089</c:v>
                </c:pt>
                <c:pt idx="995">
                  <c:v>43090</c:v>
                </c:pt>
                <c:pt idx="996">
                  <c:v>43091</c:v>
                </c:pt>
                <c:pt idx="997">
                  <c:v>43092</c:v>
                </c:pt>
                <c:pt idx="998">
                  <c:v>43093</c:v>
                </c:pt>
                <c:pt idx="999">
                  <c:v>43094</c:v>
                </c:pt>
                <c:pt idx="1000">
                  <c:v>43095</c:v>
                </c:pt>
                <c:pt idx="1001">
                  <c:v>43096</c:v>
                </c:pt>
                <c:pt idx="1002">
                  <c:v>43097</c:v>
                </c:pt>
                <c:pt idx="1003">
                  <c:v>43098</c:v>
                </c:pt>
                <c:pt idx="1004">
                  <c:v>43099</c:v>
                </c:pt>
                <c:pt idx="1005">
                  <c:v>43100</c:v>
                </c:pt>
                <c:pt idx="1006">
                  <c:v>43101</c:v>
                </c:pt>
                <c:pt idx="1007">
                  <c:v>43102</c:v>
                </c:pt>
                <c:pt idx="1008">
                  <c:v>43103</c:v>
                </c:pt>
                <c:pt idx="1009">
                  <c:v>43104</c:v>
                </c:pt>
                <c:pt idx="1010">
                  <c:v>43105</c:v>
                </c:pt>
                <c:pt idx="1011">
                  <c:v>43106</c:v>
                </c:pt>
                <c:pt idx="1012">
                  <c:v>43107</c:v>
                </c:pt>
                <c:pt idx="1013">
                  <c:v>43108</c:v>
                </c:pt>
                <c:pt idx="1014">
                  <c:v>43109</c:v>
                </c:pt>
                <c:pt idx="1015">
                  <c:v>43110</c:v>
                </c:pt>
                <c:pt idx="1016">
                  <c:v>43111</c:v>
                </c:pt>
                <c:pt idx="1017">
                  <c:v>43112</c:v>
                </c:pt>
                <c:pt idx="1018">
                  <c:v>43113</c:v>
                </c:pt>
                <c:pt idx="1019">
                  <c:v>43114</c:v>
                </c:pt>
                <c:pt idx="1020">
                  <c:v>43115</c:v>
                </c:pt>
                <c:pt idx="1021">
                  <c:v>43116</c:v>
                </c:pt>
                <c:pt idx="1022">
                  <c:v>43117</c:v>
                </c:pt>
                <c:pt idx="1023">
                  <c:v>43118</c:v>
                </c:pt>
                <c:pt idx="1024">
                  <c:v>43119</c:v>
                </c:pt>
                <c:pt idx="1025">
                  <c:v>43120</c:v>
                </c:pt>
                <c:pt idx="1026">
                  <c:v>43121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43127</c:v>
                </c:pt>
                <c:pt idx="1033">
                  <c:v>43128</c:v>
                </c:pt>
                <c:pt idx="1034">
                  <c:v>43129</c:v>
                </c:pt>
                <c:pt idx="1035">
                  <c:v>43130</c:v>
                </c:pt>
                <c:pt idx="1036">
                  <c:v>43131</c:v>
                </c:pt>
                <c:pt idx="1037">
                  <c:v>43132</c:v>
                </c:pt>
                <c:pt idx="1038">
                  <c:v>43133</c:v>
                </c:pt>
                <c:pt idx="1039">
                  <c:v>43134</c:v>
                </c:pt>
                <c:pt idx="1040">
                  <c:v>43135</c:v>
                </c:pt>
                <c:pt idx="1041">
                  <c:v>43136</c:v>
                </c:pt>
                <c:pt idx="1042">
                  <c:v>43137</c:v>
                </c:pt>
                <c:pt idx="1043">
                  <c:v>43138</c:v>
                </c:pt>
                <c:pt idx="1044">
                  <c:v>43139</c:v>
                </c:pt>
                <c:pt idx="1045">
                  <c:v>43140</c:v>
                </c:pt>
                <c:pt idx="1046">
                  <c:v>43141</c:v>
                </c:pt>
                <c:pt idx="1047">
                  <c:v>43142</c:v>
                </c:pt>
                <c:pt idx="1048">
                  <c:v>43143</c:v>
                </c:pt>
                <c:pt idx="1049">
                  <c:v>43144</c:v>
                </c:pt>
                <c:pt idx="1050">
                  <c:v>43145</c:v>
                </c:pt>
                <c:pt idx="1051">
                  <c:v>43146</c:v>
                </c:pt>
                <c:pt idx="1052">
                  <c:v>43147</c:v>
                </c:pt>
                <c:pt idx="1053">
                  <c:v>43148</c:v>
                </c:pt>
                <c:pt idx="1054">
                  <c:v>43149</c:v>
                </c:pt>
                <c:pt idx="1055">
                  <c:v>43150</c:v>
                </c:pt>
                <c:pt idx="1056">
                  <c:v>43151</c:v>
                </c:pt>
                <c:pt idx="1057">
                  <c:v>43152</c:v>
                </c:pt>
                <c:pt idx="1058">
                  <c:v>43153</c:v>
                </c:pt>
                <c:pt idx="1059">
                  <c:v>43154</c:v>
                </c:pt>
                <c:pt idx="1060">
                  <c:v>43155</c:v>
                </c:pt>
                <c:pt idx="1061">
                  <c:v>43156</c:v>
                </c:pt>
                <c:pt idx="1062">
                  <c:v>43157</c:v>
                </c:pt>
                <c:pt idx="1063">
                  <c:v>43158</c:v>
                </c:pt>
                <c:pt idx="1064">
                  <c:v>43159</c:v>
                </c:pt>
                <c:pt idx="1065">
                  <c:v>43160</c:v>
                </c:pt>
                <c:pt idx="1066">
                  <c:v>43161</c:v>
                </c:pt>
                <c:pt idx="1067">
                  <c:v>43162</c:v>
                </c:pt>
                <c:pt idx="1068">
                  <c:v>43163</c:v>
                </c:pt>
                <c:pt idx="1069">
                  <c:v>43164</c:v>
                </c:pt>
                <c:pt idx="1070">
                  <c:v>43165</c:v>
                </c:pt>
                <c:pt idx="1071">
                  <c:v>43166</c:v>
                </c:pt>
                <c:pt idx="1072">
                  <c:v>43167</c:v>
                </c:pt>
                <c:pt idx="1073">
                  <c:v>43168</c:v>
                </c:pt>
                <c:pt idx="1074">
                  <c:v>43169</c:v>
                </c:pt>
                <c:pt idx="1075">
                  <c:v>43170</c:v>
                </c:pt>
                <c:pt idx="1076">
                  <c:v>43171</c:v>
                </c:pt>
                <c:pt idx="1077">
                  <c:v>43172</c:v>
                </c:pt>
                <c:pt idx="1078">
                  <c:v>43173</c:v>
                </c:pt>
                <c:pt idx="1079">
                  <c:v>43174</c:v>
                </c:pt>
                <c:pt idx="1080">
                  <c:v>43175</c:v>
                </c:pt>
                <c:pt idx="1081">
                  <c:v>43176</c:v>
                </c:pt>
                <c:pt idx="1082">
                  <c:v>43177</c:v>
                </c:pt>
                <c:pt idx="1083">
                  <c:v>43178</c:v>
                </c:pt>
                <c:pt idx="1084">
                  <c:v>43179</c:v>
                </c:pt>
                <c:pt idx="1085">
                  <c:v>43180</c:v>
                </c:pt>
                <c:pt idx="1086">
                  <c:v>43181</c:v>
                </c:pt>
                <c:pt idx="1087">
                  <c:v>43182</c:v>
                </c:pt>
                <c:pt idx="1088">
                  <c:v>43183</c:v>
                </c:pt>
                <c:pt idx="1089">
                  <c:v>43184</c:v>
                </c:pt>
                <c:pt idx="1090">
                  <c:v>43185</c:v>
                </c:pt>
                <c:pt idx="1091">
                  <c:v>43186</c:v>
                </c:pt>
                <c:pt idx="1092">
                  <c:v>43187</c:v>
                </c:pt>
                <c:pt idx="1093">
                  <c:v>43188</c:v>
                </c:pt>
                <c:pt idx="1094">
                  <c:v>43189</c:v>
                </c:pt>
                <c:pt idx="1095">
                  <c:v>43190</c:v>
                </c:pt>
                <c:pt idx="1096">
                  <c:v>43191</c:v>
                </c:pt>
                <c:pt idx="1097">
                  <c:v>43192</c:v>
                </c:pt>
                <c:pt idx="1098">
                  <c:v>43193</c:v>
                </c:pt>
                <c:pt idx="1099">
                  <c:v>43194</c:v>
                </c:pt>
                <c:pt idx="1100">
                  <c:v>43195</c:v>
                </c:pt>
                <c:pt idx="1101">
                  <c:v>43196</c:v>
                </c:pt>
                <c:pt idx="1102">
                  <c:v>43197</c:v>
                </c:pt>
                <c:pt idx="1103">
                  <c:v>43198</c:v>
                </c:pt>
                <c:pt idx="1104">
                  <c:v>43199</c:v>
                </c:pt>
                <c:pt idx="1105">
                  <c:v>43200</c:v>
                </c:pt>
                <c:pt idx="1106">
                  <c:v>43201</c:v>
                </c:pt>
                <c:pt idx="1107">
                  <c:v>43202</c:v>
                </c:pt>
                <c:pt idx="1108">
                  <c:v>43203</c:v>
                </c:pt>
                <c:pt idx="1109">
                  <c:v>43204</c:v>
                </c:pt>
                <c:pt idx="1110">
                  <c:v>43205</c:v>
                </c:pt>
                <c:pt idx="1111">
                  <c:v>43206</c:v>
                </c:pt>
                <c:pt idx="1112">
                  <c:v>43207</c:v>
                </c:pt>
              </c:numCache>
            </c:numRef>
          </c:xVal>
          <c:yVal>
            <c:numRef>
              <c:f>LKPR_HDD_30.0C!$D$8:$D$1120</c:f>
              <c:numCache>
                <c:formatCode>General</c:formatCode>
                <c:ptCount val="1113"/>
                <c:pt idx="0">
                  <c:v>3.3000000000000007</c:v>
                </c:pt>
                <c:pt idx="1">
                  <c:v>1.8000000000000007</c:v>
                </c:pt>
                <c:pt idx="2">
                  <c:v>2.8000000000000007</c:v>
                </c:pt>
                <c:pt idx="3">
                  <c:v>2.3000000000000007</c:v>
                </c:pt>
                <c:pt idx="4">
                  <c:v>1.6999999999999993</c:v>
                </c:pt>
                <c:pt idx="5">
                  <c:v>0.60000000000000142</c:v>
                </c:pt>
                <c:pt idx="6">
                  <c:v>4.1999999999999993</c:v>
                </c:pt>
                <c:pt idx="7">
                  <c:v>5.8999999999999986</c:v>
                </c:pt>
                <c:pt idx="8">
                  <c:v>8.1000000000000014</c:v>
                </c:pt>
                <c:pt idx="9">
                  <c:v>10</c:v>
                </c:pt>
                <c:pt idx="10">
                  <c:v>12.600000000000001</c:v>
                </c:pt>
                <c:pt idx="11">
                  <c:v>11.100000000000001</c:v>
                </c:pt>
                <c:pt idx="12">
                  <c:v>9.1999999999999993</c:v>
                </c:pt>
                <c:pt idx="13">
                  <c:v>8.8000000000000007</c:v>
                </c:pt>
                <c:pt idx="14">
                  <c:v>15.7</c:v>
                </c:pt>
                <c:pt idx="15">
                  <c:v>14.3</c:v>
                </c:pt>
                <c:pt idx="16">
                  <c:v>7.8000000000000007</c:v>
                </c:pt>
                <c:pt idx="17">
                  <c:v>4.6999999999999993</c:v>
                </c:pt>
                <c:pt idx="18">
                  <c:v>7</c:v>
                </c:pt>
                <c:pt idx="19">
                  <c:v>9.8999999999999986</c:v>
                </c:pt>
                <c:pt idx="20">
                  <c:v>11.8</c:v>
                </c:pt>
                <c:pt idx="21">
                  <c:v>8.5</c:v>
                </c:pt>
                <c:pt idx="22">
                  <c:v>10.199999999999999</c:v>
                </c:pt>
                <c:pt idx="23">
                  <c:v>12.2</c:v>
                </c:pt>
                <c:pt idx="24">
                  <c:v>13.899999999999999</c:v>
                </c:pt>
                <c:pt idx="25">
                  <c:v>14</c:v>
                </c:pt>
                <c:pt idx="26">
                  <c:v>14.4</c:v>
                </c:pt>
                <c:pt idx="27">
                  <c:v>6.3000000000000007</c:v>
                </c:pt>
                <c:pt idx="28">
                  <c:v>6.8999999999999986</c:v>
                </c:pt>
                <c:pt idx="29">
                  <c:v>8.8999999999999986</c:v>
                </c:pt>
                <c:pt idx="30">
                  <c:v>9</c:v>
                </c:pt>
                <c:pt idx="31">
                  <c:v>10.100000000000001</c:v>
                </c:pt>
                <c:pt idx="32">
                  <c:v>11.399999999999999</c:v>
                </c:pt>
                <c:pt idx="33">
                  <c:v>16.3</c:v>
                </c:pt>
                <c:pt idx="34">
                  <c:v>18.600000000000001</c:v>
                </c:pt>
                <c:pt idx="35">
                  <c:v>14.2</c:v>
                </c:pt>
                <c:pt idx="36">
                  <c:v>12.600000000000001</c:v>
                </c:pt>
                <c:pt idx="37">
                  <c:v>13.100000000000001</c:v>
                </c:pt>
                <c:pt idx="38">
                  <c:v>13.600000000000001</c:v>
                </c:pt>
                <c:pt idx="39">
                  <c:v>12.8</c:v>
                </c:pt>
                <c:pt idx="40">
                  <c:v>12</c:v>
                </c:pt>
                <c:pt idx="41">
                  <c:v>16.7</c:v>
                </c:pt>
                <c:pt idx="42">
                  <c:v>14.5</c:v>
                </c:pt>
                <c:pt idx="43">
                  <c:v>11.600000000000001</c:v>
                </c:pt>
                <c:pt idx="44">
                  <c:v>10.7</c:v>
                </c:pt>
                <c:pt idx="45">
                  <c:v>13.399999999999999</c:v>
                </c:pt>
                <c:pt idx="46">
                  <c:v>12.600000000000001</c:v>
                </c:pt>
                <c:pt idx="47">
                  <c:v>13.8</c:v>
                </c:pt>
                <c:pt idx="48">
                  <c:v>14.4</c:v>
                </c:pt>
                <c:pt idx="49">
                  <c:v>10.600000000000001</c:v>
                </c:pt>
                <c:pt idx="50">
                  <c:v>10.600000000000001</c:v>
                </c:pt>
                <c:pt idx="51">
                  <c:v>11.600000000000001</c:v>
                </c:pt>
                <c:pt idx="52">
                  <c:v>13.7</c:v>
                </c:pt>
                <c:pt idx="53">
                  <c:v>13.600000000000001</c:v>
                </c:pt>
                <c:pt idx="54">
                  <c:v>14.1</c:v>
                </c:pt>
                <c:pt idx="55">
                  <c:v>11.600000000000001</c:v>
                </c:pt>
                <c:pt idx="56">
                  <c:v>9.8000000000000007</c:v>
                </c:pt>
                <c:pt idx="57">
                  <c:v>12.399999999999999</c:v>
                </c:pt>
                <c:pt idx="58">
                  <c:v>14.9</c:v>
                </c:pt>
                <c:pt idx="59">
                  <c:v>12.899999999999999</c:v>
                </c:pt>
                <c:pt idx="60">
                  <c:v>13.3</c:v>
                </c:pt>
                <c:pt idx="61">
                  <c:v>17.5</c:v>
                </c:pt>
                <c:pt idx="62">
                  <c:v>18.399999999999999</c:v>
                </c:pt>
                <c:pt idx="63">
                  <c:v>21.4</c:v>
                </c:pt>
                <c:pt idx="64">
                  <c:v>16.8</c:v>
                </c:pt>
                <c:pt idx="65">
                  <c:v>19</c:v>
                </c:pt>
                <c:pt idx="66">
                  <c:v>22.6</c:v>
                </c:pt>
                <c:pt idx="67">
                  <c:v>18.399999999999999</c:v>
                </c:pt>
                <c:pt idx="68">
                  <c:v>13.899999999999999</c:v>
                </c:pt>
                <c:pt idx="69">
                  <c:v>10.899999999999999</c:v>
                </c:pt>
                <c:pt idx="70">
                  <c:v>14</c:v>
                </c:pt>
                <c:pt idx="71">
                  <c:v>17.2</c:v>
                </c:pt>
                <c:pt idx="72">
                  <c:v>20.7</c:v>
                </c:pt>
                <c:pt idx="73">
                  <c:v>20</c:v>
                </c:pt>
                <c:pt idx="74">
                  <c:v>20</c:v>
                </c:pt>
                <c:pt idx="75">
                  <c:v>15.8</c:v>
                </c:pt>
                <c:pt idx="76">
                  <c:v>13.399999999999999</c:v>
                </c:pt>
                <c:pt idx="77">
                  <c:v>12.600000000000001</c:v>
                </c:pt>
                <c:pt idx="78">
                  <c:v>14</c:v>
                </c:pt>
                <c:pt idx="79">
                  <c:v>12.3</c:v>
                </c:pt>
                <c:pt idx="80">
                  <c:v>11.5</c:v>
                </c:pt>
                <c:pt idx="81">
                  <c:v>12.399999999999999</c:v>
                </c:pt>
                <c:pt idx="82">
                  <c:v>13.899999999999999</c:v>
                </c:pt>
                <c:pt idx="83">
                  <c:v>11.7</c:v>
                </c:pt>
                <c:pt idx="84">
                  <c:v>12.5</c:v>
                </c:pt>
                <c:pt idx="85">
                  <c:v>14.9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17.7</c:v>
                </c:pt>
                <c:pt idx="90">
                  <c:v>20</c:v>
                </c:pt>
                <c:pt idx="91">
                  <c:v>21.1</c:v>
                </c:pt>
                <c:pt idx="92">
                  <c:v>22.6</c:v>
                </c:pt>
                <c:pt idx="93">
                  <c:v>24.1</c:v>
                </c:pt>
                <c:pt idx="94">
                  <c:v>25.7</c:v>
                </c:pt>
                <c:pt idx="95">
                  <c:v>25.6</c:v>
                </c:pt>
                <c:pt idx="96">
                  <c:v>23</c:v>
                </c:pt>
                <c:pt idx="97">
                  <c:v>24.1</c:v>
                </c:pt>
                <c:pt idx="98">
                  <c:v>20</c:v>
                </c:pt>
                <c:pt idx="99">
                  <c:v>15.6</c:v>
                </c:pt>
                <c:pt idx="100">
                  <c:v>13.600000000000001</c:v>
                </c:pt>
                <c:pt idx="101">
                  <c:v>16.899999999999999</c:v>
                </c:pt>
                <c:pt idx="102">
                  <c:v>20.3</c:v>
                </c:pt>
                <c:pt idx="103">
                  <c:v>17.100000000000001</c:v>
                </c:pt>
                <c:pt idx="104">
                  <c:v>18.100000000000001</c:v>
                </c:pt>
                <c:pt idx="105">
                  <c:v>19.100000000000001</c:v>
                </c:pt>
                <c:pt idx="106">
                  <c:v>21.6</c:v>
                </c:pt>
                <c:pt idx="107">
                  <c:v>23.5</c:v>
                </c:pt>
                <c:pt idx="108">
                  <c:v>26</c:v>
                </c:pt>
                <c:pt idx="109">
                  <c:v>24.2</c:v>
                </c:pt>
                <c:pt idx="110">
                  <c:v>21.6</c:v>
                </c:pt>
                <c:pt idx="111">
                  <c:v>25.1</c:v>
                </c:pt>
                <c:pt idx="112">
                  <c:v>26</c:v>
                </c:pt>
                <c:pt idx="113">
                  <c:v>21</c:v>
                </c:pt>
                <c:pt idx="114">
                  <c:v>22.6</c:v>
                </c:pt>
                <c:pt idx="115">
                  <c:v>20.8</c:v>
                </c:pt>
                <c:pt idx="116">
                  <c:v>16.899999999999999</c:v>
                </c:pt>
                <c:pt idx="117">
                  <c:v>16.7</c:v>
                </c:pt>
                <c:pt idx="118">
                  <c:v>17.8</c:v>
                </c:pt>
                <c:pt idx="119">
                  <c:v>15.4</c:v>
                </c:pt>
                <c:pt idx="120">
                  <c:v>15.2</c:v>
                </c:pt>
                <c:pt idx="121">
                  <c:v>15.4</c:v>
                </c:pt>
                <c:pt idx="122">
                  <c:v>18.899999999999999</c:v>
                </c:pt>
                <c:pt idx="123">
                  <c:v>20.9</c:v>
                </c:pt>
                <c:pt idx="124">
                  <c:v>22.3</c:v>
                </c:pt>
                <c:pt idx="125">
                  <c:v>25.5</c:v>
                </c:pt>
                <c:pt idx="126">
                  <c:v>23.4</c:v>
                </c:pt>
                <c:pt idx="127">
                  <c:v>25.3</c:v>
                </c:pt>
                <c:pt idx="128">
                  <c:v>26.7</c:v>
                </c:pt>
                <c:pt idx="129">
                  <c:v>27.1</c:v>
                </c:pt>
                <c:pt idx="130">
                  <c:v>24.5</c:v>
                </c:pt>
                <c:pt idx="131">
                  <c:v>25.5</c:v>
                </c:pt>
                <c:pt idx="132">
                  <c:v>26.2</c:v>
                </c:pt>
                <c:pt idx="133">
                  <c:v>25.8</c:v>
                </c:pt>
                <c:pt idx="134">
                  <c:v>25.7</c:v>
                </c:pt>
                <c:pt idx="135">
                  <c:v>26.1</c:v>
                </c:pt>
                <c:pt idx="136">
                  <c:v>23.6</c:v>
                </c:pt>
                <c:pt idx="137">
                  <c:v>20.100000000000001</c:v>
                </c:pt>
                <c:pt idx="138">
                  <c:v>16.899999999999999</c:v>
                </c:pt>
                <c:pt idx="139">
                  <c:v>14.7</c:v>
                </c:pt>
                <c:pt idx="140">
                  <c:v>15.1</c:v>
                </c:pt>
                <c:pt idx="141">
                  <c:v>16.399999999999999</c:v>
                </c:pt>
                <c:pt idx="142">
                  <c:v>18.2</c:v>
                </c:pt>
                <c:pt idx="143">
                  <c:v>17</c:v>
                </c:pt>
                <c:pt idx="144">
                  <c:v>17.2</c:v>
                </c:pt>
                <c:pt idx="145">
                  <c:v>20</c:v>
                </c:pt>
                <c:pt idx="146">
                  <c:v>17.2</c:v>
                </c:pt>
                <c:pt idx="147">
                  <c:v>18.399999999999999</c:v>
                </c:pt>
                <c:pt idx="148">
                  <c:v>21.2</c:v>
                </c:pt>
                <c:pt idx="149">
                  <c:v>22.6</c:v>
                </c:pt>
                <c:pt idx="150">
                  <c:v>22</c:v>
                </c:pt>
                <c:pt idx="151">
                  <c:v>23.9</c:v>
                </c:pt>
                <c:pt idx="152">
                  <c:v>25.3</c:v>
                </c:pt>
                <c:pt idx="153">
                  <c:v>25.1</c:v>
                </c:pt>
                <c:pt idx="154">
                  <c:v>16.2</c:v>
                </c:pt>
                <c:pt idx="155">
                  <c:v>16.2</c:v>
                </c:pt>
                <c:pt idx="156">
                  <c:v>15.4</c:v>
                </c:pt>
                <c:pt idx="157">
                  <c:v>13.600000000000001</c:v>
                </c:pt>
                <c:pt idx="158">
                  <c:v>11.5</c:v>
                </c:pt>
                <c:pt idx="159">
                  <c:v>11.3</c:v>
                </c:pt>
                <c:pt idx="160">
                  <c:v>12</c:v>
                </c:pt>
                <c:pt idx="161">
                  <c:v>12.399999999999999</c:v>
                </c:pt>
                <c:pt idx="162">
                  <c:v>10.7</c:v>
                </c:pt>
                <c:pt idx="163">
                  <c:v>12.2</c:v>
                </c:pt>
                <c:pt idx="164">
                  <c:v>14.3</c:v>
                </c:pt>
                <c:pt idx="165">
                  <c:v>16.899999999999999</c:v>
                </c:pt>
                <c:pt idx="166">
                  <c:v>15.1</c:v>
                </c:pt>
                <c:pt idx="167">
                  <c:v>15.6</c:v>
                </c:pt>
                <c:pt idx="168">
                  <c:v>18.5</c:v>
                </c:pt>
                <c:pt idx="169">
                  <c:v>20.5</c:v>
                </c:pt>
                <c:pt idx="170">
                  <c:v>15.1</c:v>
                </c:pt>
                <c:pt idx="171">
                  <c:v>15.2</c:v>
                </c:pt>
                <c:pt idx="172">
                  <c:v>11.899999999999999</c:v>
                </c:pt>
                <c:pt idx="173">
                  <c:v>12.399999999999999</c:v>
                </c:pt>
                <c:pt idx="174">
                  <c:v>13.5</c:v>
                </c:pt>
                <c:pt idx="175">
                  <c:v>12.5</c:v>
                </c:pt>
                <c:pt idx="176">
                  <c:v>11.8</c:v>
                </c:pt>
                <c:pt idx="177">
                  <c:v>13</c:v>
                </c:pt>
                <c:pt idx="178">
                  <c:v>13.100000000000001</c:v>
                </c:pt>
                <c:pt idx="179">
                  <c:v>11.399999999999999</c:v>
                </c:pt>
                <c:pt idx="180">
                  <c:v>11.5</c:v>
                </c:pt>
                <c:pt idx="181">
                  <c:v>10.600000000000001</c:v>
                </c:pt>
                <c:pt idx="182">
                  <c:v>9.1000000000000014</c:v>
                </c:pt>
                <c:pt idx="183">
                  <c:v>8.1000000000000014</c:v>
                </c:pt>
                <c:pt idx="184">
                  <c:v>9.6999999999999993</c:v>
                </c:pt>
                <c:pt idx="185">
                  <c:v>12.100000000000001</c:v>
                </c:pt>
                <c:pt idx="186">
                  <c:v>12.899999999999999</c:v>
                </c:pt>
                <c:pt idx="187">
                  <c:v>13.600000000000001</c:v>
                </c:pt>
                <c:pt idx="188">
                  <c:v>13</c:v>
                </c:pt>
                <c:pt idx="189">
                  <c:v>13.7</c:v>
                </c:pt>
                <c:pt idx="190">
                  <c:v>13.2</c:v>
                </c:pt>
                <c:pt idx="191">
                  <c:v>10.7</c:v>
                </c:pt>
                <c:pt idx="192">
                  <c:v>8</c:v>
                </c:pt>
                <c:pt idx="193">
                  <c:v>5.3999999999999986</c:v>
                </c:pt>
                <c:pt idx="194">
                  <c:v>2.8000000000000007</c:v>
                </c:pt>
                <c:pt idx="195">
                  <c:v>1.3000000000000007</c:v>
                </c:pt>
                <c:pt idx="196">
                  <c:v>4.1000000000000014</c:v>
                </c:pt>
                <c:pt idx="197">
                  <c:v>8</c:v>
                </c:pt>
                <c:pt idx="198">
                  <c:v>7.3999999999999986</c:v>
                </c:pt>
                <c:pt idx="199">
                  <c:v>6.3000000000000007</c:v>
                </c:pt>
                <c:pt idx="200">
                  <c:v>4.8999999999999986</c:v>
                </c:pt>
                <c:pt idx="201">
                  <c:v>6.6999999999999993</c:v>
                </c:pt>
                <c:pt idx="202">
                  <c:v>5.6999999999999993</c:v>
                </c:pt>
                <c:pt idx="203">
                  <c:v>7.6999999999999993</c:v>
                </c:pt>
                <c:pt idx="204">
                  <c:v>8.8000000000000007</c:v>
                </c:pt>
                <c:pt idx="205">
                  <c:v>9.3999999999999986</c:v>
                </c:pt>
                <c:pt idx="206">
                  <c:v>6</c:v>
                </c:pt>
                <c:pt idx="207">
                  <c:v>7.5</c:v>
                </c:pt>
                <c:pt idx="208">
                  <c:v>8.6999999999999993</c:v>
                </c:pt>
                <c:pt idx="209">
                  <c:v>8.1000000000000014</c:v>
                </c:pt>
                <c:pt idx="210">
                  <c:v>7.3000000000000007</c:v>
                </c:pt>
                <c:pt idx="211">
                  <c:v>7.8000000000000007</c:v>
                </c:pt>
                <c:pt idx="212">
                  <c:v>8.3999999999999986</c:v>
                </c:pt>
                <c:pt idx="213">
                  <c:v>8.8000000000000007</c:v>
                </c:pt>
                <c:pt idx="214">
                  <c:v>6.5</c:v>
                </c:pt>
                <c:pt idx="215">
                  <c:v>3.1999999999999993</c:v>
                </c:pt>
                <c:pt idx="216">
                  <c:v>1.6999999999999993</c:v>
                </c:pt>
                <c:pt idx="217">
                  <c:v>2.3999999999999986</c:v>
                </c:pt>
                <c:pt idx="218">
                  <c:v>9.1000000000000014</c:v>
                </c:pt>
                <c:pt idx="219">
                  <c:v>10.399999999999999</c:v>
                </c:pt>
                <c:pt idx="220">
                  <c:v>13.5</c:v>
                </c:pt>
                <c:pt idx="221">
                  <c:v>13.600000000000001</c:v>
                </c:pt>
                <c:pt idx="222">
                  <c:v>12.3</c:v>
                </c:pt>
                <c:pt idx="223">
                  <c:v>14</c:v>
                </c:pt>
                <c:pt idx="224">
                  <c:v>12.600000000000001</c:v>
                </c:pt>
                <c:pt idx="225">
                  <c:v>9.3000000000000007</c:v>
                </c:pt>
                <c:pt idx="226">
                  <c:v>9.6000000000000014</c:v>
                </c:pt>
                <c:pt idx="227">
                  <c:v>6.6000000000000014</c:v>
                </c:pt>
                <c:pt idx="228">
                  <c:v>8.6000000000000014</c:v>
                </c:pt>
                <c:pt idx="229">
                  <c:v>10.8</c:v>
                </c:pt>
                <c:pt idx="230">
                  <c:v>10.3</c:v>
                </c:pt>
                <c:pt idx="231">
                  <c:v>12.5</c:v>
                </c:pt>
                <c:pt idx="232">
                  <c:v>10.7</c:v>
                </c:pt>
                <c:pt idx="233">
                  <c:v>6.1999999999999993</c:v>
                </c:pt>
                <c:pt idx="234">
                  <c:v>2.6000000000000014</c:v>
                </c:pt>
                <c:pt idx="235">
                  <c:v>0.39999999999999858</c:v>
                </c:pt>
                <c:pt idx="236">
                  <c:v>-0.30000000000000071</c:v>
                </c:pt>
                <c:pt idx="237">
                  <c:v>-0.80000000000000071</c:v>
                </c:pt>
                <c:pt idx="238">
                  <c:v>0.10000000000000142</c:v>
                </c:pt>
                <c:pt idx="239">
                  <c:v>1.3999999999999986</c:v>
                </c:pt>
                <c:pt idx="240">
                  <c:v>1.8999999999999986</c:v>
                </c:pt>
                <c:pt idx="241">
                  <c:v>0.30000000000000071</c:v>
                </c:pt>
                <c:pt idx="242">
                  <c:v>3.8000000000000007</c:v>
                </c:pt>
                <c:pt idx="243">
                  <c:v>6.8999999999999986</c:v>
                </c:pt>
                <c:pt idx="244">
                  <c:v>7.1999999999999993</c:v>
                </c:pt>
                <c:pt idx="245">
                  <c:v>8</c:v>
                </c:pt>
                <c:pt idx="246">
                  <c:v>6.1000000000000014</c:v>
                </c:pt>
                <c:pt idx="247">
                  <c:v>3.3000000000000007</c:v>
                </c:pt>
                <c:pt idx="248">
                  <c:v>4.6999999999999993</c:v>
                </c:pt>
                <c:pt idx="249">
                  <c:v>5.8000000000000007</c:v>
                </c:pt>
                <c:pt idx="250">
                  <c:v>7</c:v>
                </c:pt>
                <c:pt idx="251">
                  <c:v>1.6999999999999993</c:v>
                </c:pt>
                <c:pt idx="252">
                  <c:v>2.8000000000000007</c:v>
                </c:pt>
                <c:pt idx="253">
                  <c:v>1.1000000000000014</c:v>
                </c:pt>
                <c:pt idx="254">
                  <c:v>1.8000000000000007</c:v>
                </c:pt>
                <c:pt idx="255">
                  <c:v>4.8999999999999986</c:v>
                </c:pt>
                <c:pt idx="256">
                  <c:v>5.1000000000000014</c:v>
                </c:pt>
                <c:pt idx="257">
                  <c:v>1.1999999999999993</c:v>
                </c:pt>
                <c:pt idx="258">
                  <c:v>3.6999999999999993</c:v>
                </c:pt>
                <c:pt idx="259">
                  <c:v>4.1999999999999993</c:v>
                </c:pt>
                <c:pt idx="260">
                  <c:v>8.1999999999999993</c:v>
                </c:pt>
                <c:pt idx="261">
                  <c:v>8.8000000000000007</c:v>
                </c:pt>
                <c:pt idx="262">
                  <c:v>7.6999999999999993</c:v>
                </c:pt>
                <c:pt idx="263">
                  <c:v>4.1999999999999993</c:v>
                </c:pt>
                <c:pt idx="264">
                  <c:v>4.6999999999999993</c:v>
                </c:pt>
                <c:pt idx="265">
                  <c:v>8.8000000000000007</c:v>
                </c:pt>
                <c:pt idx="266">
                  <c:v>8.1999999999999993</c:v>
                </c:pt>
                <c:pt idx="267">
                  <c:v>3.8000000000000007</c:v>
                </c:pt>
                <c:pt idx="268">
                  <c:v>8.5</c:v>
                </c:pt>
                <c:pt idx="269">
                  <c:v>10.199999999999999</c:v>
                </c:pt>
                <c:pt idx="270">
                  <c:v>7.6000000000000014</c:v>
                </c:pt>
                <c:pt idx="271">
                  <c:v>7.5</c:v>
                </c:pt>
                <c:pt idx="272">
                  <c:v>4.1999999999999993</c:v>
                </c:pt>
                <c:pt idx="273">
                  <c:v>1.3999999999999986</c:v>
                </c:pt>
                <c:pt idx="274">
                  <c:v>-3.2000000000000028</c:v>
                </c:pt>
                <c:pt idx="275">
                  <c:v>-0.5</c:v>
                </c:pt>
                <c:pt idx="276">
                  <c:v>-0.30000000000000071</c:v>
                </c:pt>
                <c:pt idx="277">
                  <c:v>-4.5</c:v>
                </c:pt>
                <c:pt idx="278">
                  <c:v>-5.8999999999999986</c:v>
                </c:pt>
                <c:pt idx="279">
                  <c:v>-4.8999999999999986</c:v>
                </c:pt>
                <c:pt idx="280">
                  <c:v>-3.2999999999999972</c:v>
                </c:pt>
                <c:pt idx="281">
                  <c:v>-0.69999999999999929</c:v>
                </c:pt>
                <c:pt idx="282">
                  <c:v>1.8999999999999986</c:v>
                </c:pt>
                <c:pt idx="283">
                  <c:v>-2.5</c:v>
                </c:pt>
                <c:pt idx="284">
                  <c:v>0.80000000000000071</c:v>
                </c:pt>
                <c:pt idx="285">
                  <c:v>3.1000000000000014</c:v>
                </c:pt>
                <c:pt idx="286">
                  <c:v>3.6000000000000014</c:v>
                </c:pt>
                <c:pt idx="287">
                  <c:v>2.5</c:v>
                </c:pt>
                <c:pt idx="288">
                  <c:v>0.69999999999999929</c:v>
                </c:pt>
                <c:pt idx="289">
                  <c:v>0.10000000000000142</c:v>
                </c:pt>
                <c:pt idx="290">
                  <c:v>-2.1000000000000014</c:v>
                </c:pt>
                <c:pt idx="291">
                  <c:v>-3</c:v>
                </c:pt>
                <c:pt idx="292">
                  <c:v>-6.6000000000000014</c:v>
                </c:pt>
                <c:pt idx="293">
                  <c:v>-8.3999999999999986</c:v>
                </c:pt>
                <c:pt idx="294">
                  <c:v>-5.6000000000000014</c:v>
                </c:pt>
                <c:pt idx="295">
                  <c:v>-5.8999999999999986</c:v>
                </c:pt>
                <c:pt idx="296">
                  <c:v>-10.899999999999999</c:v>
                </c:pt>
                <c:pt idx="297">
                  <c:v>-5.8999999999999986</c:v>
                </c:pt>
                <c:pt idx="298">
                  <c:v>2.3000000000000007</c:v>
                </c:pt>
                <c:pt idx="299">
                  <c:v>4.6999999999999993</c:v>
                </c:pt>
                <c:pt idx="300">
                  <c:v>6.3000000000000007</c:v>
                </c:pt>
                <c:pt idx="301">
                  <c:v>9.1999999999999993</c:v>
                </c:pt>
                <c:pt idx="302">
                  <c:v>7.3999999999999986</c:v>
                </c:pt>
                <c:pt idx="303">
                  <c:v>4.6999999999999993</c:v>
                </c:pt>
                <c:pt idx="304">
                  <c:v>6.3999999999999986</c:v>
                </c:pt>
                <c:pt idx="305">
                  <c:v>2.8999999999999986</c:v>
                </c:pt>
                <c:pt idx="306">
                  <c:v>8.1999999999999993</c:v>
                </c:pt>
                <c:pt idx="307">
                  <c:v>9.6999999999999993</c:v>
                </c:pt>
                <c:pt idx="308">
                  <c:v>3.8999999999999986</c:v>
                </c:pt>
                <c:pt idx="309">
                  <c:v>1.6999999999999993</c:v>
                </c:pt>
                <c:pt idx="310">
                  <c:v>2.5</c:v>
                </c:pt>
                <c:pt idx="311">
                  <c:v>5.6000000000000014</c:v>
                </c:pt>
                <c:pt idx="312">
                  <c:v>2.3999999999999986</c:v>
                </c:pt>
                <c:pt idx="313">
                  <c:v>7</c:v>
                </c:pt>
                <c:pt idx="314">
                  <c:v>7.3999999999999986</c:v>
                </c:pt>
                <c:pt idx="315">
                  <c:v>3.8000000000000007</c:v>
                </c:pt>
                <c:pt idx="316">
                  <c:v>2.5</c:v>
                </c:pt>
                <c:pt idx="317">
                  <c:v>1.3000000000000007</c:v>
                </c:pt>
                <c:pt idx="318">
                  <c:v>1.3000000000000007</c:v>
                </c:pt>
                <c:pt idx="319">
                  <c:v>5.8999999999999986</c:v>
                </c:pt>
                <c:pt idx="320">
                  <c:v>4.8999999999999986</c:v>
                </c:pt>
                <c:pt idx="321">
                  <c:v>0.5</c:v>
                </c:pt>
                <c:pt idx="322">
                  <c:v>-0.60000000000000142</c:v>
                </c:pt>
                <c:pt idx="323">
                  <c:v>0.69999999999999929</c:v>
                </c:pt>
                <c:pt idx="324">
                  <c:v>1.3999999999999986</c:v>
                </c:pt>
                <c:pt idx="325">
                  <c:v>2.1999999999999993</c:v>
                </c:pt>
                <c:pt idx="326">
                  <c:v>9.3999999999999986</c:v>
                </c:pt>
                <c:pt idx="327">
                  <c:v>10.199999999999999</c:v>
                </c:pt>
                <c:pt idx="328">
                  <c:v>1.8999999999999986</c:v>
                </c:pt>
                <c:pt idx="329">
                  <c:v>1.5</c:v>
                </c:pt>
                <c:pt idx="330">
                  <c:v>-0.60000000000000142</c:v>
                </c:pt>
                <c:pt idx="331">
                  <c:v>-0.80000000000000071</c:v>
                </c:pt>
                <c:pt idx="332">
                  <c:v>-0.80000000000000071</c:v>
                </c:pt>
                <c:pt idx="333">
                  <c:v>0.60000000000000142</c:v>
                </c:pt>
                <c:pt idx="334">
                  <c:v>1.6999999999999993</c:v>
                </c:pt>
                <c:pt idx="335">
                  <c:v>-1</c:v>
                </c:pt>
                <c:pt idx="336">
                  <c:v>2.3999999999999986</c:v>
                </c:pt>
                <c:pt idx="337">
                  <c:v>2.1999999999999993</c:v>
                </c:pt>
                <c:pt idx="338">
                  <c:v>2.1999999999999993</c:v>
                </c:pt>
                <c:pt idx="339">
                  <c:v>3.1999999999999993</c:v>
                </c:pt>
                <c:pt idx="340">
                  <c:v>2.8999999999999986</c:v>
                </c:pt>
                <c:pt idx="341">
                  <c:v>1.8999999999999986</c:v>
                </c:pt>
                <c:pt idx="342">
                  <c:v>1</c:v>
                </c:pt>
                <c:pt idx="343">
                  <c:v>0.19999999999999929</c:v>
                </c:pt>
                <c:pt idx="344">
                  <c:v>4.1000000000000014</c:v>
                </c:pt>
                <c:pt idx="345">
                  <c:v>3.5</c:v>
                </c:pt>
                <c:pt idx="346">
                  <c:v>2.6999999999999993</c:v>
                </c:pt>
                <c:pt idx="347">
                  <c:v>2.3999999999999986</c:v>
                </c:pt>
                <c:pt idx="348">
                  <c:v>2.1000000000000014</c:v>
                </c:pt>
                <c:pt idx="349">
                  <c:v>1.8999999999999986</c:v>
                </c:pt>
                <c:pt idx="350">
                  <c:v>2.5</c:v>
                </c:pt>
                <c:pt idx="351">
                  <c:v>3</c:v>
                </c:pt>
                <c:pt idx="352">
                  <c:v>4.6999999999999993</c:v>
                </c:pt>
                <c:pt idx="353">
                  <c:v>3</c:v>
                </c:pt>
                <c:pt idx="354">
                  <c:v>3.3000000000000007</c:v>
                </c:pt>
                <c:pt idx="355">
                  <c:v>4.8999999999999986</c:v>
                </c:pt>
                <c:pt idx="356">
                  <c:v>4.8000000000000007</c:v>
                </c:pt>
                <c:pt idx="357">
                  <c:v>3.8999999999999986</c:v>
                </c:pt>
                <c:pt idx="358">
                  <c:v>3.8000000000000007</c:v>
                </c:pt>
                <c:pt idx="359">
                  <c:v>4.6999999999999993</c:v>
                </c:pt>
                <c:pt idx="360">
                  <c:v>5.3000000000000007</c:v>
                </c:pt>
                <c:pt idx="361">
                  <c:v>8.3000000000000007</c:v>
                </c:pt>
                <c:pt idx="362">
                  <c:v>9.6999999999999993</c:v>
                </c:pt>
                <c:pt idx="363">
                  <c:v>8.3999999999999986</c:v>
                </c:pt>
                <c:pt idx="364">
                  <c:v>8</c:v>
                </c:pt>
                <c:pt idx="365">
                  <c:v>10.100000000000001</c:v>
                </c:pt>
                <c:pt idx="366">
                  <c:v>4.6999999999999993</c:v>
                </c:pt>
                <c:pt idx="367">
                  <c:v>7.3999999999999986</c:v>
                </c:pt>
                <c:pt idx="368">
                  <c:v>10.3</c:v>
                </c:pt>
                <c:pt idx="369">
                  <c:v>12.5</c:v>
                </c:pt>
                <c:pt idx="370">
                  <c:v>15.5</c:v>
                </c:pt>
                <c:pt idx="371">
                  <c:v>12.399999999999999</c:v>
                </c:pt>
                <c:pt idx="372">
                  <c:v>11.5</c:v>
                </c:pt>
                <c:pt idx="373">
                  <c:v>9</c:v>
                </c:pt>
                <c:pt idx="374">
                  <c:v>6.6999999999999993</c:v>
                </c:pt>
                <c:pt idx="375">
                  <c:v>5.6000000000000014</c:v>
                </c:pt>
                <c:pt idx="376">
                  <c:v>7.6000000000000014</c:v>
                </c:pt>
                <c:pt idx="377">
                  <c:v>11.7</c:v>
                </c:pt>
                <c:pt idx="378">
                  <c:v>11.7</c:v>
                </c:pt>
                <c:pt idx="379">
                  <c:v>9.6000000000000014</c:v>
                </c:pt>
                <c:pt idx="380">
                  <c:v>7.5</c:v>
                </c:pt>
                <c:pt idx="381">
                  <c:v>11.100000000000001</c:v>
                </c:pt>
                <c:pt idx="382">
                  <c:v>9.6000000000000014</c:v>
                </c:pt>
                <c:pt idx="383">
                  <c:v>8.1000000000000014</c:v>
                </c:pt>
                <c:pt idx="384">
                  <c:v>7.1999999999999993</c:v>
                </c:pt>
                <c:pt idx="385">
                  <c:v>6.8000000000000007</c:v>
                </c:pt>
                <c:pt idx="386">
                  <c:v>8.3999999999999986</c:v>
                </c:pt>
                <c:pt idx="387">
                  <c:v>8.8999999999999986</c:v>
                </c:pt>
                <c:pt idx="388">
                  <c:v>7.1000000000000014</c:v>
                </c:pt>
                <c:pt idx="389">
                  <c:v>2.8999999999999986</c:v>
                </c:pt>
                <c:pt idx="390">
                  <c:v>2.3000000000000007</c:v>
                </c:pt>
                <c:pt idx="391">
                  <c:v>4.3000000000000007</c:v>
                </c:pt>
                <c:pt idx="392">
                  <c:v>4.1000000000000014</c:v>
                </c:pt>
                <c:pt idx="393">
                  <c:v>4.1999999999999993</c:v>
                </c:pt>
                <c:pt idx="394">
                  <c:v>6.8999999999999986</c:v>
                </c:pt>
                <c:pt idx="395">
                  <c:v>10.600000000000001</c:v>
                </c:pt>
                <c:pt idx="396">
                  <c:v>10.899999999999999</c:v>
                </c:pt>
                <c:pt idx="397">
                  <c:v>11</c:v>
                </c:pt>
                <c:pt idx="398">
                  <c:v>11.2</c:v>
                </c:pt>
                <c:pt idx="399">
                  <c:v>7.3000000000000007</c:v>
                </c:pt>
                <c:pt idx="400">
                  <c:v>11.2</c:v>
                </c:pt>
                <c:pt idx="401">
                  <c:v>14.6</c:v>
                </c:pt>
                <c:pt idx="402">
                  <c:v>15.2</c:v>
                </c:pt>
                <c:pt idx="403">
                  <c:v>14.6</c:v>
                </c:pt>
                <c:pt idx="404">
                  <c:v>15.4</c:v>
                </c:pt>
                <c:pt idx="405">
                  <c:v>15.3</c:v>
                </c:pt>
                <c:pt idx="406">
                  <c:v>14.6</c:v>
                </c:pt>
                <c:pt idx="407">
                  <c:v>13.5</c:v>
                </c:pt>
                <c:pt idx="408">
                  <c:v>15.1</c:v>
                </c:pt>
                <c:pt idx="409">
                  <c:v>12.2</c:v>
                </c:pt>
                <c:pt idx="410">
                  <c:v>6.5</c:v>
                </c:pt>
                <c:pt idx="411">
                  <c:v>7.1999999999999993</c:v>
                </c:pt>
                <c:pt idx="412">
                  <c:v>8.5</c:v>
                </c:pt>
                <c:pt idx="413">
                  <c:v>12.3</c:v>
                </c:pt>
                <c:pt idx="414">
                  <c:v>13.7</c:v>
                </c:pt>
                <c:pt idx="415">
                  <c:v>14.9</c:v>
                </c:pt>
                <c:pt idx="416">
                  <c:v>15.6</c:v>
                </c:pt>
                <c:pt idx="417">
                  <c:v>19.7</c:v>
                </c:pt>
                <c:pt idx="418">
                  <c:v>16.399999999999999</c:v>
                </c:pt>
                <c:pt idx="419">
                  <c:v>15</c:v>
                </c:pt>
                <c:pt idx="420">
                  <c:v>13.5</c:v>
                </c:pt>
                <c:pt idx="421">
                  <c:v>15.9</c:v>
                </c:pt>
                <c:pt idx="422">
                  <c:v>16.5</c:v>
                </c:pt>
                <c:pt idx="423">
                  <c:v>16.8</c:v>
                </c:pt>
                <c:pt idx="424">
                  <c:v>18</c:v>
                </c:pt>
                <c:pt idx="425">
                  <c:v>18.7</c:v>
                </c:pt>
                <c:pt idx="426">
                  <c:v>16.2</c:v>
                </c:pt>
                <c:pt idx="427">
                  <c:v>16.2</c:v>
                </c:pt>
                <c:pt idx="428">
                  <c:v>15.8</c:v>
                </c:pt>
                <c:pt idx="429">
                  <c:v>15.6</c:v>
                </c:pt>
                <c:pt idx="430">
                  <c:v>17.5</c:v>
                </c:pt>
                <c:pt idx="431">
                  <c:v>19</c:v>
                </c:pt>
                <c:pt idx="432">
                  <c:v>18.399999999999999</c:v>
                </c:pt>
                <c:pt idx="433">
                  <c:v>17.2</c:v>
                </c:pt>
                <c:pt idx="434">
                  <c:v>17.8</c:v>
                </c:pt>
                <c:pt idx="435">
                  <c:v>16.399999999999999</c:v>
                </c:pt>
                <c:pt idx="436">
                  <c:v>16.2</c:v>
                </c:pt>
                <c:pt idx="437">
                  <c:v>15.1</c:v>
                </c:pt>
                <c:pt idx="438">
                  <c:v>15.9</c:v>
                </c:pt>
                <c:pt idx="439">
                  <c:v>16.2</c:v>
                </c:pt>
                <c:pt idx="440">
                  <c:v>16.399999999999999</c:v>
                </c:pt>
                <c:pt idx="441">
                  <c:v>15</c:v>
                </c:pt>
                <c:pt idx="442">
                  <c:v>17.600000000000001</c:v>
                </c:pt>
                <c:pt idx="443">
                  <c:v>14.5</c:v>
                </c:pt>
                <c:pt idx="444">
                  <c:v>16.3</c:v>
                </c:pt>
                <c:pt idx="445">
                  <c:v>16</c:v>
                </c:pt>
                <c:pt idx="446">
                  <c:v>15.7</c:v>
                </c:pt>
                <c:pt idx="447">
                  <c:v>17</c:v>
                </c:pt>
                <c:pt idx="448">
                  <c:v>19.899999999999999</c:v>
                </c:pt>
                <c:pt idx="449">
                  <c:v>23.6</c:v>
                </c:pt>
                <c:pt idx="450">
                  <c:v>24.7</c:v>
                </c:pt>
                <c:pt idx="451">
                  <c:v>24.4</c:v>
                </c:pt>
                <c:pt idx="452">
                  <c:v>18.600000000000001</c:v>
                </c:pt>
                <c:pt idx="453">
                  <c:v>16.7</c:v>
                </c:pt>
                <c:pt idx="454">
                  <c:v>16.7</c:v>
                </c:pt>
                <c:pt idx="455">
                  <c:v>19.600000000000001</c:v>
                </c:pt>
                <c:pt idx="456">
                  <c:v>18.8</c:v>
                </c:pt>
                <c:pt idx="457">
                  <c:v>21</c:v>
                </c:pt>
                <c:pt idx="458">
                  <c:v>19.2</c:v>
                </c:pt>
                <c:pt idx="459">
                  <c:v>14.9</c:v>
                </c:pt>
                <c:pt idx="460">
                  <c:v>16</c:v>
                </c:pt>
                <c:pt idx="461">
                  <c:v>18.899999999999999</c:v>
                </c:pt>
                <c:pt idx="462">
                  <c:v>16.2</c:v>
                </c:pt>
                <c:pt idx="463">
                  <c:v>16</c:v>
                </c:pt>
                <c:pt idx="464">
                  <c:v>19.8</c:v>
                </c:pt>
                <c:pt idx="465">
                  <c:v>19.600000000000001</c:v>
                </c:pt>
                <c:pt idx="466">
                  <c:v>22</c:v>
                </c:pt>
                <c:pt idx="467">
                  <c:v>24.7</c:v>
                </c:pt>
                <c:pt idx="468">
                  <c:v>20</c:v>
                </c:pt>
                <c:pt idx="469">
                  <c:v>18.100000000000001</c:v>
                </c:pt>
                <c:pt idx="470">
                  <c:v>13.3</c:v>
                </c:pt>
                <c:pt idx="471">
                  <c:v>13.7</c:v>
                </c:pt>
                <c:pt idx="472">
                  <c:v>16</c:v>
                </c:pt>
                <c:pt idx="473">
                  <c:v>17.5</c:v>
                </c:pt>
                <c:pt idx="474">
                  <c:v>19.399999999999999</c:v>
                </c:pt>
                <c:pt idx="475">
                  <c:v>20.8</c:v>
                </c:pt>
                <c:pt idx="476">
                  <c:v>20.8</c:v>
                </c:pt>
                <c:pt idx="477">
                  <c:v>21</c:v>
                </c:pt>
                <c:pt idx="478">
                  <c:v>21.8</c:v>
                </c:pt>
                <c:pt idx="479">
                  <c:v>21.9</c:v>
                </c:pt>
                <c:pt idx="480">
                  <c:v>20.2</c:v>
                </c:pt>
                <c:pt idx="481">
                  <c:v>22</c:v>
                </c:pt>
                <c:pt idx="482">
                  <c:v>22.3</c:v>
                </c:pt>
                <c:pt idx="483">
                  <c:v>20.6</c:v>
                </c:pt>
                <c:pt idx="484">
                  <c:v>20.5</c:v>
                </c:pt>
                <c:pt idx="485">
                  <c:v>20.100000000000001</c:v>
                </c:pt>
                <c:pt idx="486">
                  <c:v>22.3</c:v>
                </c:pt>
                <c:pt idx="487">
                  <c:v>18.7</c:v>
                </c:pt>
                <c:pt idx="488">
                  <c:v>17.7</c:v>
                </c:pt>
                <c:pt idx="489">
                  <c:v>16.100000000000001</c:v>
                </c:pt>
                <c:pt idx="490">
                  <c:v>18.8</c:v>
                </c:pt>
                <c:pt idx="491">
                  <c:v>23.4</c:v>
                </c:pt>
                <c:pt idx="492">
                  <c:v>16.399999999999999</c:v>
                </c:pt>
                <c:pt idx="493">
                  <c:v>17.2</c:v>
                </c:pt>
                <c:pt idx="494">
                  <c:v>18.399999999999999</c:v>
                </c:pt>
                <c:pt idx="495">
                  <c:v>21.4</c:v>
                </c:pt>
                <c:pt idx="496">
                  <c:v>15.1</c:v>
                </c:pt>
                <c:pt idx="497">
                  <c:v>12.2</c:v>
                </c:pt>
                <c:pt idx="498">
                  <c:v>12</c:v>
                </c:pt>
                <c:pt idx="499">
                  <c:v>14.2</c:v>
                </c:pt>
                <c:pt idx="500">
                  <c:v>19.3</c:v>
                </c:pt>
                <c:pt idx="501">
                  <c:v>19.7</c:v>
                </c:pt>
                <c:pt idx="502">
                  <c:v>18.5</c:v>
                </c:pt>
                <c:pt idx="503">
                  <c:v>16.399999999999999</c:v>
                </c:pt>
                <c:pt idx="504">
                  <c:v>14.8</c:v>
                </c:pt>
                <c:pt idx="505">
                  <c:v>16.600000000000001</c:v>
                </c:pt>
                <c:pt idx="506">
                  <c:v>19.3</c:v>
                </c:pt>
                <c:pt idx="507">
                  <c:v>21.7</c:v>
                </c:pt>
                <c:pt idx="508">
                  <c:v>17.2</c:v>
                </c:pt>
                <c:pt idx="509">
                  <c:v>16.2</c:v>
                </c:pt>
                <c:pt idx="510">
                  <c:v>19.3</c:v>
                </c:pt>
                <c:pt idx="511">
                  <c:v>20.7</c:v>
                </c:pt>
                <c:pt idx="512">
                  <c:v>20.7</c:v>
                </c:pt>
                <c:pt idx="513">
                  <c:v>21.5</c:v>
                </c:pt>
                <c:pt idx="514">
                  <c:v>22.1</c:v>
                </c:pt>
                <c:pt idx="515">
                  <c:v>23.8</c:v>
                </c:pt>
                <c:pt idx="516">
                  <c:v>20.3</c:v>
                </c:pt>
                <c:pt idx="517">
                  <c:v>16.899999999999999</c:v>
                </c:pt>
                <c:pt idx="518">
                  <c:v>16.5</c:v>
                </c:pt>
                <c:pt idx="519">
                  <c:v>19.100000000000001</c:v>
                </c:pt>
                <c:pt idx="520">
                  <c:v>20.6</c:v>
                </c:pt>
                <c:pt idx="521">
                  <c:v>19.8</c:v>
                </c:pt>
                <c:pt idx="522">
                  <c:v>19.899999999999999</c:v>
                </c:pt>
                <c:pt idx="523">
                  <c:v>15.8</c:v>
                </c:pt>
                <c:pt idx="524">
                  <c:v>16</c:v>
                </c:pt>
                <c:pt idx="525">
                  <c:v>19.2</c:v>
                </c:pt>
                <c:pt idx="526">
                  <c:v>21.2</c:v>
                </c:pt>
                <c:pt idx="527">
                  <c:v>21.4</c:v>
                </c:pt>
                <c:pt idx="528">
                  <c:v>22</c:v>
                </c:pt>
                <c:pt idx="529">
                  <c:v>22.8</c:v>
                </c:pt>
                <c:pt idx="530">
                  <c:v>22.8</c:v>
                </c:pt>
                <c:pt idx="531">
                  <c:v>21.7</c:v>
                </c:pt>
                <c:pt idx="532">
                  <c:v>21.4</c:v>
                </c:pt>
                <c:pt idx="533">
                  <c:v>20.100000000000001</c:v>
                </c:pt>
                <c:pt idx="534">
                  <c:v>19.600000000000001</c:v>
                </c:pt>
                <c:pt idx="535">
                  <c:v>16.7</c:v>
                </c:pt>
                <c:pt idx="536">
                  <c:v>14.6</c:v>
                </c:pt>
                <c:pt idx="537">
                  <c:v>12</c:v>
                </c:pt>
                <c:pt idx="538">
                  <c:v>11.5</c:v>
                </c:pt>
                <c:pt idx="539">
                  <c:v>11.7</c:v>
                </c:pt>
                <c:pt idx="540">
                  <c:v>11.600000000000001</c:v>
                </c:pt>
                <c:pt idx="541">
                  <c:v>12.899999999999999</c:v>
                </c:pt>
                <c:pt idx="542">
                  <c:v>14.1</c:v>
                </c:pt>
                <c:pt idx="543">
                  <c:v>14</c:v>
                </c:pt>
                <c:pt idx="544">
                  <c:v>12.899999999999999</c:v>
                </c:pt>
                <c:pt idx="545">
                  <c:v>13.7</c:v>
                </c:pt>
                <c:pt idx="546">
                  <c:v>15.3</c:v>
                </c:pt>
                <c:pt idx="547">
                  <c:v>17.899999999999999</c:v>
                </c:pt>
                <c:pt idx="548">
                  <c:v>18.100000000000001</c:v>
                </c:pt>
                <c:pt idx="549">
                  <c:v>17.2</c:v>
                </c:pt>
                <c:pt idx="550">
                  <c:v>13.399999999999999</c:v>
                </c:pt>
                <c:pt idx="551">
                  <c:v>10.600000000000001</c:v>
                </c:pt>
                <c:pt idx="552">
                  <c:v>9.6999999999999993</c:v>
                </c:pt>
                <c:pt idx="553">
                  <c:v>6.1999999999999993</c:v>
                </c:pt>
                <c:pt idx="554">
                  <c:v>6.8999999999999986</c:v>
                </c:pt>
                <c:pt idx="555">
                  <c:v>7.3999999999999986</c:v>
                </c:pt>
                <c:pt idx="556">
                  <c:v>6.8999999999999986</c:v>
                </c:pt>
                <c:pt idx="557">
                  <c:v>7</c:v>
                </c:pt>
                <c:pt idx="558">
                  <c:v>6.1999999999999993</c:v>
                </c:pt>
                <c:pt idx="559">
                  <c:v>6.3000000000000007</c:v>
                </c:pt>
                <c:pt idx="560">
                  <c:v>6</c:v>
                </c:pt>
                <c:pt idx="561">
                  <c:v>6.3999999999999986</c:v>
                </c:pt>
                <c:pt idx="562">
                  <c:v>7.3999999999999986</c:v>
                </c:pt>
                <c:pt idx="563">
                  <c:v>9.1999999999999993</c:v>
                </c:pt>
                <c:pt idx="564">
                  <c:v>11.399999999999999</c:v>
                </c:pt>
                <c:pt idx="565">
                  <c:v>7.8999999999999986</c:v>
                </c:pt>
                <c:pt idx="566">
                  <c:v>9.8000000000000007</c:v>
                </c:pt>
                <c:pt idx="567">
                  <c:v>9.8000000000000007</c:v>
                </c:pt>
                <c:pt idx="568">
                  <c:v>8</c:v>
                </c:pt>
                <c:pt idx="569">
                  <c:v>6.6999999999999993</c:v>
                </c:pt>
                <c:pt idx="570">
                  <c:v>5.3000000000000007</c:v>
                </c:pt>
                <c:pt idx="571">
                  <c:v>6.1000000000000014</c:v>
                </c:pt>
                <c:pt idx="572">
                  <c:v>8.6999999999999993</c:v>
                </c:pt>
                <c:pt idx="573">
                  <c:v>10.3</c:v>
                </c:pt>
                <c:pt idx="574">
                  <c:v>8.5</c:v>
                </c:pt>
                <c:pt idx="575">
                  <c:v>8.5</c:v>
                </c:pt>
                <c:pt idx="576">
                  <c:v>9.1000000000000014</c:v>
                </c:pt>
                <c:pt idx="577">
                  <c:v>9.5</c:v>
                </c:pt>
                <c:pt idx="578">
                  <c:v>5.6999999999999993</c:v>
                </c:pt>
                <c:pt idx="579">
                  <c:v>5.1000000000000014</c:v>
                </c:pt>
                <c:pt idx="580">
                  <c:v>8.3000000000000007</c:v>
                </c:pt>
                <c:pt idx="581">
                  <c:v>6.3999999999999986</c:v>
                </c:pt>
                <c:pt idx="582">
                  <c:v>3.1000000000000014</c:v>
                </c:pt>
                <c:pt idx="583">
                  <c:v>3.8999999999999986</c:v>
                </c:pt>
                <c:pt idx="584">
                  <c:v>3.8999999999999986</c:v>
                </c:pt>
                <c:pt idx="585">
                  <c:v>4.6000000000000014</c:v>
                </c:pt>
                <c:pt idx="586">
                  <c:v>2.6999999999999993</c:v>
                </c:pt>
                <c:pt idx="587">
                  <c:v>0.60000000000000142</c:v>
                </c:pt>
                <c:pt idx="588">
                  <c:v>0.39999999999999858</c:v>
                </c:pt>
                <c:pt idx="589">
                  <c:v>1.5</c:v>
                </c:pt>
                <c:pt idx="590">
                  <c:v>1.6999999999999993</c:v>
                </c:pt>
                <c:pt idx="591">
                  <c:v>-0.80000000000000071</c:v>
                </c:pt>
                <c:pt idx="592">
                  <c:v>-2</c:v>
                </c:pt>
                <c:pt idx="593">
                  <c:v>-2.3999999999999986</c:v>
                </c:pt>
                <c:pt idx="594">
                  <c:v>-1.1000000000000014</c:v>
                </c:pt>
                <c:pt idx="595">
                  <c:v>5.6000000000000014</c:v>
                </c:pt>
                <c:pt idx="596">
                  <c:v>8.6000000000000014</c:v>
                </c:pt>
                <c:pt idx="597">
                  <c:v>9.1000000000000014</c:v>
                </c:pt>
                <c:pt idx="598">
                  <c:v>5.8999999999999986</c:v>
                </c:pt>
                <c:pt idx="599">
                  <c:v>3.5</c:v>
                </c:pt>
                <c:pt idx="600">
                  <c:v>3.6000000000000014</c:v>
                </c:pt>
                <c:pt idx="601">
                  <c:v>6.8000000000000007</c:v>
                </c:pt>
                <c:pt idx="602">
                  <c:v>7</c:v>
                </c:pt>
                <c:pt idx="603">
                  <c:v>6.3000000000000007</c:v>
                </c:pt>
                <c:pt idx="604">
                  <c:v>4.6000000000000014</c:v>
                </c:pt>
                <c:pt idx="605">
                  <c:v>3.1000000000000014</c:v>
                </c:pt>
                <c:pt idx="606">
                  <c:v>2.8999999999999986</c:v>
                </c:pt>
                <c:pt idx="607">
                  <c:v>-1.1000000000000014</c:v>
                </c:pt>
                <c:pt idx="608">
                  <c:v>-2.3999999999999986</c:v>
                </c:pt>
                <c:pt idx="609">
                  <c:v>-1.3000000000000007</c:v>
                </c:pt>
                <c:pt idx="610">
                  <c:v>2.3999999999999986</c:v>
                </c:pt>
                <c:pt idx="611">
                  <c:v>2.6999999999999993</c:v>
                </c:pt>
                <c:pt idx="612">
                  <c:v>-1.8000000000000007</c:v>
                </c:pt>
                <c:pt idx="613">
                  <c:v>-4.2000000000000028</c:v>
                </c:pt>
                <c:pt idx="614">
                  <c:v>-4.7000000000000028</c:v>
                </c:pt>
                <c:pt idx="615">
                  <c:v>-2.7000000000000028</c:v>
                </c:pt>
                <c:pt idx="616">
                  <c:v>-1.8000000000000007</c:v>
                </c:pt>
                <c:pt idx="617">
                  <c:v>3.1000000000000014</c:v>
                </c:pt>
                <c:pt idx="618">
                  <c:v>4.8000000000000007</c:v>
                </c:pt>
                <c:pt idx="619">
                  <c:v>6.6000000000000014</c:v>
                </c:pt>
                <c:pt idx="620">
                  <c:v>5.3999999999999986</c:v>
                </c:pt>
                <c:pt idx="621">
                  <c:v>3.5</c:v>
                </c:pt>
                <c:pt idx="622">
                  <c:v>-0.19999999999999929</c:v>
                </c:pt>
                <c:pt idx="623">
                  <c:v>3.3999999999999986</c:v>
                </c:pt>
                <c:pt idx="624">
                  <c:v>0.60000000000000142</c:v>
                </c:pt>
                <c:pt idx="625">
                  <c:v>-0.5</c:v>
                </c:pt>
                <c:pt idx="626">
                  <c:v>-2.5</c:v>
                </c:pt>
                <c:pt idx="627">
                  <c:v>0.5</c:v>
                </c:pt>
                <c:pt idx="628">
                  <c:v>0.89999999999999858</c:v>
                </c:pt>
                <c:pt idx="629">
                  <c:v>-1.6000000000000014</c:v>
                </c:pt>
                <c:pt idx="630">
                  <c:v>-3</c:v>
                </c:pt>
                <c:pt idx="631">
                  <c:v>-3.5</c:v>
                </c:pt>
                <c:pt idx="632">
                  <c:v>-0.5</c:v>
                </c:pt>
                <c:pt idx="633">
                  <c:v>2.6999999999999993</c:v>
                </c:pt>
                <c:pt idx="634">
                  <c:v>5.3000000000000007</c:v>
                </c:pt>
                <c:pt idx="635">
                  <c:v>6.6000000000000014</c:v>
                </c:pt>
                <c:pt idx="636">
                  <c:v>3.6000000000000014</c:v>
                </c:pt>
                <c:pt idx="637">
                  <c:v>3.8999999999999986</c:v>
                </c:pt>
                <c:pt idx="638">
                  <c:v>0.39999999999999858</c:v>
                </c:pt>
                <c:pt idx="639">
                  <c:v>-3.5</c:v>
                </c:pt>
                <c:pt idx="640">
                  <c:v>-5.1000000000000014</c:v>
                </c:pt>
                <c:pt idx="641">
                  <c:v>-6.1000000000000014</c:v>
                </c:pt>
                <c:pt idx="642">
                  <c:v>-2.7999999999999972</c:v>
                </c:pt>
                <c:pt idx="643">
                  <c:v>-1.1000000000000014</c:v>
                </c:pt>
                <c:pt idx="644">
                  <c:v>0.30000000000000071</c:v>
                </c:pt>
                <c:pt idx="645">
                  <c:v>-4.7000000000000028</c:v>
                </c:pt>
                <c:pt idx="646">
                  <c:v>-9.2999999999999972</c:v>
                </c:pt>
                <c:pt idx="647">
                  <c:v>-11</c:v>
                </c:pt>
                <c:pt idx="648">
                  <c:v>-5.6000000000000014</c:v>
                </c:pt>
                <c:pt idx="649">
                  <c:v>-2.2999999999999972</c:v>
                </c:pt>
                <c:pt idx="650">
                  <c:v>-5.7999999999999972</c:v>
                </c:pt>
                <c:pt idx="651">
                  <c:v>-8.7000000000000028</c:v>
                </c:pt>
                <c:pt idx="652">
                  <c:v>1.6999999999999993</c:v>
                </c:pt>
                <c:pt idx="653">
                  <c:v>1.5</c:v>
                </c:pt>
                <c:pt idx="654">
                  <c:v>-0.80000000000000071</c:v>
                </c:pt>
                <c:pt idx="655">
                  <c:v>-1.8999999999999986</c:v>
                </c:pt>
                <c:pt idx="656">
                  <c:v>-4</c:v>
                </c:pt>
                <c:pt idx="657">
                  <c:v>-4.5</c:v>
                </c:pt>
                <c:pt idx="658">
                  <c:v>-7.2999999999999972</c:v>
                </c:pt>
                <c:pt idx="659">
                  <c:v>-11.5</c:v>
                </c:pt>
                <c:pt idx="660">
                  <c:v>-10.200000000000003</c:v>
                </c:pt>
                <c:pt idx="661">
                  <c:v>-7.7000000000000028</c:v>
                </c:pt>
                <c:pt idx="662">
                  <c:v>-8.2000000000000028</c:v>
                </c:pt>
                <c:pt idx="663">
                  <c:v>-8</c:v>
                </c:pt>
                <c:pt idx="664">
                  <c:v>-6.2999999999999972</c:v>
                </c:pt>
                <c:pt idx="665">
                  <c:v>-3.5</c:v>
                </c:pt>
                <c:pt idx="666">
                  <c:v>-2.7000000000000028</c:v>
                </c:pt>
                <c:pt idx="667">
                  <c:v>-6.8999999999999986</c:v>
                </c:pt>
                <c:pt idx="668">
                  <c:v>-6.5</c:v>
                </c:pt>
                <c:pt idx="669">
                  <c:v>-8.1000000000000014</c:v>
                </c:pt>
                <c:pt idx="670">
                  <c:v>-7.7999999999999972</c:v>
                </c:pt>
                <c:pt idx="671">
                  <c:v>-4.7999999999999972</c:v>
                </c:pt>
                <c:pt idx="672">
                  <c:v>-4.2000000000000028</c:v>
                </c:pt>
                <c:pt idx="673">
                  <c:v>-2.7999999999999972</c:v>
                </c:pt>
                <c:pt idx="674">
                  <c:v>-1.6000000000000014</c:v>
                </c:pt>
                <c:pt idx="675">
                  <c:v>0.39999999999999858</c:v>
                </c:pt>
                <c:pt idx="676">
                  <c:v>2.1000000000000014</c:v>
                </c:pt>
                <c:pt idx="677">
                  <c:v>0.60000000000000142</c:v>
                </c:pt>
                <c:pt idx="678">
                  <c:v>-1.6000000000000014</c:v>
                </c:pt>
                <c:pt idx="679">
                  <c:v>-3.3999999999999986</c:v>
                </c:pt>
                <c:pt idx="680">
                  <c:v>-4.1000000000000014</c:v>
                </c:pt>
                <c:pt idx="681">
                  <c:v>-1.6999999999999993</c:v>
                </c:pt>
                <c:pt idx="682">
                  <c:v>0</c:v>
                </c:pt>
                <c:pt idx="683">
                  <c:v>0.5</c:v>
                </c:pt>
                <c:pt idx="684">
                  <c:v>-1</c:v>
                </c:pt>
                <c:pt idx="685">
                  <c:v>-1.1999999999999993</c:v>
                </c:pt>
                <c:pt idx="686">
                  <c:v>0.69999999999999929</c:v>
                </c:pt>
                <c:pt idx="687">
                  <c:v>3.5</c:v>
                </c:pt>
                <c:pt idx="688">
                  <c:v>3.6999999999999993</c:v>
                </c:pt>
                <c:pt idx="689">
                  <c:v>2.8999999999999986</c:v>
                </c:pt>
                <c:pt idx="690">
                  <c:v>2.6000000000000014</c:v>
                </c:pt>
                <c:pt idx="691">
                  <c:v>4.6000000000000014</c:v>
                </c:pt>
                <c:pt idx="692">
                  <c:v>7</c:v>
                </c:pt>
                <c:pt idx="693">
                  <c:v>8.1999999999999993</c:v>
                </c:pt>
                <c:pt idx="694">
                  <c:v>9.6999999999999993</c:v>
                </c:pt>
                <c:pt idx="695">
                  <c:v>4</c:v>
                </c:pt>
                <c:pt idx="696">
                  <c:v>2</c:v>
                </c:pt>
                <c:pt idx="697">
                  <c:v>5.3999999999999986</c:v>
                </c:pt>
                <c:pt idx="698">
                  <c:v>7.3999999999999986</c:v>
                </c:pt>
                <c:pt idx="699">
                  <c:v>5.3999999999999986</c:v>
                </c:pt>
                <c:pt idx="700">
                  <c:v>4.6999999999999993</c:v>
                </c:pt>
                <c:pt idx="701">
                  <c:v>6.5</c:v>
                </c:pt>
                <c:pt idx="702">
                  <c:v>5.3999999999999986</c:v>
                </c:pt>
                <c:pt idx="703">
                  <c:v>7.6999999999999993</c:v>
                </c:pt>
                <c:pt idx="704">
                  <c:v>8</c:v>
                </c:pt>
                <c:pt idx="705">
                  <c:v>4.8000000000000007</c:v>
                </c:pt>
                <c:pt idx="706">
                  <c:v>3.3000000000000007</c:v>
                </c:pt>
                <c:pt idx="707">
                  <c:v>3.5</c:v>
                </c:pt>
                <c:pt idx="708">
                  <c:v>6.8999999999999986</c:v>
                </c:pt>
                <c:pt idx="709">
                  <c:v>4.5</c:v>
                </c:pt>
                <c:pt idx="710">
                  <c:v>4.6000000000000014</c:v>
                </c:pt>
                <c:pt idx="711">
                  <c:v>1.8000000000000007</c:v>
                </c:pt>
                <c:pt idx="712">
                  <c:v>2.6999999999999993</c:v>
                </c:pt>
                <c:pt idx="713">
                  <c:v>5.8000000000000007</c:v>
                </c:pt>
                <c:pt idx="714">
                  <c:v>7.1999999999999993</c:v>
                </c:pt>
                <c:pt idx="715">
                  <c:v>7.5</c:v>
                </c:pt>
                <c:pt idx="716">
                  <c:v>8.1999999999999993</c:v>
                </c:pt>
                <c:pt idx="717">
                  <c:v>6.3999999999999986</c:v>
                </c:pt>
                <c:pt idx="718">
                  <c:v>6.6000000000000014</c:v>
                </c:pt>
                <c:pt idx="719">
                  <c:v>10.199999999999999</c:v>
                </c:pt>
                <c:pt idx="720">
                  <c:v>9.6999999999999993</c:v>
                </c:pt>
                <c:pt idx="721">
                  <c:v>4.6000000000000014</c:v>
                </c:pt>
                <c:pt idx="722">
                  <c:v>4.6000000000000014</c:v>
                </c:pt>
                <c:pt idx="723">
                  <c:v>7.3000000000000007</c:v>
                </c:pt>
                <c:pt idx="724">
                  <c:v>6.1000000000000014</c:v>
                </c:pt>
                <c:pt idx="725">
                  <c:v>6.6000000000000014</c:v>
                </c:pt>
                <c:pt idx="726">
                  <c:v>6.8000000000000007</c:v>
                </c:pt>
                <c:pt idx="727">
                  <c:v>10.8</c:v>
                </c:pt>
                <c:pt idx="728">
                  <c:v>13.100000000000001</c:v>
                </c:pt>
                <c:pt idx="729">
                  <c:v>12.899999999999999</c:v>
                </c:pt>
                <c:pt idx="730">
                  <c:v>14</c:v>
                </c:pt>
                <c:pt idx="731">
                  <c:v>14.2</c:v>
                </c:pt>
                <c:pt idx="732">
                  <c:v>13.7</c:v>
                </c:pt>
                <c:pt idx="733">
                  <c:v>10.399999999999999</c:v>
                </c:pt>
                <c:pt idx="734">
                  <c:v>7.8000000000000007</c:v>
                </c:pt>
                <c:pt idx="735">
                  <c:v>8.1999999999999993</c:v>
                </c:pt>
                <c:pt idx="736">
                  <c:v>6.6000000000000014</c:v>
                </c:pt>
                <c:pt idx="737">
                  <c:v>7.3999999999999986</c:v>
                </c:pt>
                <c:pt idx="738">
                  <c:v>10.8</c:v>
                </c:pt>
                <c:pt idx="739">
                  <c:v>12.600000000000001</c:v>
                </c:pt>
                <c:pt idx="740">
                  <c:v>13.899999999999999</c:v>
                </c:pt>
                <c:pt idx="741">
                  <c:v>7.1000000000000014</c:v>
                </c:pt>
                <c:pt idx="742">
                  <c:v>8.8000000000000007</c:v>
                </c:pt>
                <c:pt idx="743">
                  <c:v>8.6000000000000014</c:v>
                </c:pt>
                <c:pt idx="744">
                  <c:v>9</c:v>
                </c:pt>
                <c:pt idx="745">
                  <c:v>9.5</c:v>
                </c:pt>
                <c:pt idx="746">
                  <c:v>6.1000000000000014</c:v>
                </c:pt>
                <c:pt idx="747">
                  <c:v>4</c:v>
                </c:pt>
                <c:pt idx="748">
                  <c:v>2.6999999999999993</c:v>
                </c:pt>
                <c:pt idx="749">
                  <c:v>1.3000000000000007</c:v>
                </c:pt>
                <c:pt idx="750">
                  <c:v>2.1000000000000014</c:v>
                </c:pt>
                <c:pt idx="751">
                  <c:v>5.6000000000000014</c:v>
                </c:pt>
                <c:pt idx="752">
                  <c:v>7</c:v>
                </c:pt>
                <c:pt idx="753">
                  <c:v>5.3000000000000007</c:v>
                </c:pt>
                <c:pt idx="754">
                  <c:v>7</c:v>
                </c:pt>
                <c:pt idx="755">
                  <c:v>9.6000000000000014</c:v>
                </c:pt>
                <c:pt idx="756">
                  <c:v>4</c:v>
                </c:pt>
                <c:pt idx="757">
                  <c:v>5.6999999999999993</c:v>
                </c:pt>
                <c:pt idx="758">
                  <c:v>4.6999999999999993</c:v>
                </c:pt>
                <c:pt idx="759">
                  <c:v>6.1999999999999993</c:v>
                </c:pt>
                <c:pt idx="760">
                  <c:v>8.6999999999999993</c:v>
                </c:pt>
                <c:pt idx="761">
                  <c:v>10</c:v>
                </c:pt>
                <c:pt idx="762">
                  <c:v>10.3</c:v>
                </c:pt>
                <c:pt idx="763">
                  <c:v>11</c:v>
                </c:pt>
                <c:pt idx="764">
                  <c:v>11.399999999999999</c:v>
                </c:pt>
                <c:pt idx="765">
                  <c:v>9.1999999999999993</c:v>
                </c:pt>
                <c:pt idx="766">
                  <c:v>12.5</c:v>
                </c:pt>
                <c:pt idx="767">
                  <c:v>12.2</c:v>
                </c:pt>
                <c:pt idx="768">
                  <c:v>9.8000000000000007</c:v>
                </c:pt>
                <c:pt idx="769">
                  <c:v>4.8000000000000007</c:v>
                </c:pt>
                <c:pt idx="770">
                  <c:v>6.6999999999999993</c:v>
                </c:pt>
                <c:pt idx="771">
                  <c:v>12.7</c:v>
                </c:pt>
                <c:pt idx="772">
                  <c:v>14.5</c:v>
                </c:pt>
                <c:pt idx="773">
                  <c:v>14.5</c:v>
                </c:pt>
                <c:pt idx="774">
                  <c:v>14.3</c:v>
                </c:pt>
                <c:pt idx="775">
                  <c:v>14.8</c:v>
                </c:pt>
                <c:pt idx="776">
                  <c:v>15.6</c:v>
                </c:pt>
                <c:pt idx="777">
                  <c:v>17.899999999999999</c:v>
                </c:pt>
                <c:pt idx="778">
                  <c:v>18.8</c:v>
                </c:pt>
                <c:pt idx="779">
                  <c:v>19.7</c:v>
                </c:pt>
                <c:pt idx="780">
                  <c:v>13.8</c:v>
                </c:pt>
                <c:pt idx="781">
                  <c:v>14.7</c:v>
                </c:pt>
                <c:pt idx="782">
                  <c:v>14.3</c:v>
                </c:pt>
                <c:pt idx="783">
                  <c:v>16.600000000000001</c:v>
                </c:pt>
                <c:pt idx="784">
                  <c:v>13.600000000000001</c:v>
                </c:pt>
                <c:pt idx="785">
                  <c:v>12.8</c:v>
                </c:pt>
                <c:pt idx="786">
                  <c:v>15.4</c:v>
                </c:pt>
                <c:pt idx="787">
                  <c:v>17.600000000000001</c:v>
                </c:pt>
                <c:pt idx="788">
                  <c:v>19.5</c:v>
                </c:pt>
                <c:pt idx="789">
                  <c:v>22.3</c:v>
                </c:pt>
                <c:pt idx="790">
                  <c:v>22.2</c:v>
                </c:pt>
                <c:pt idx="791">
                  <c:v>18.600000000000001</c:v>
                </c:pt>
                <c:pt idx="792">
                  <c:v>17.399999999999999</c:v>
                </c:pt>
                <c:pt idx="793">
                  <c:v>18.5</c:v>
                </c:pt>
                <c:pt idx="794">
                  <c:v>20.6</c:v>
                </c:pt>
                <c:pt idx="795">
                  <c:v>16</c:v>
                </c:pt>
                <c:pt idx="796">
                  <c:v>16.100000000000001</c:v>
                </c:pt>
                <c:pt idx="797">
                  <c:v>16.899999999999999</c:v>
                </c:pt>
                <c:pt idx="798">
                  <c:v>12.7</c:v>
                </c:pt>
                <c:pt idx="799">
                  <c:v>15.4</c:v>
                </c:pt>
                <c:pt idx="800">
                  <c:v>19.3</c:v>
                </c:pt>
                <c:pt idx="801">
                  <c:v>17.3</c:v>
                </c:pt>
                <c:pt idx="802">
                  <c:v>19.600000000000001</c:v>
                </c:pt>
                <c:pt idx="803">
                  <c:v>21.6</c:v>
                </c:pt>
                <c:pt idx="804">
                  <c:v>16.100000000000001</c:v>
                </c:pt>
                <c:pt idx="805">
                  <c:v>16.899999999999999</c:v>
                </c:pt>
                <c:pt idx="806">
                  <c:v>19.8</c:v>
                </c:pt>
                <c:pt idx="807">
                  <c:v>18</c:v>
                </c:pt>
                <c:pt idx="808">
                  <c:v>15.2</c:v>
                </c:pt>
                <c:pt idx="809">
                  <c:v>17.7</c:v>
                </c:pt>
                <c:pt idx="810">
                  <c:v>21</c:v>
                </c:pt>
                <c:pt idx="811">
                  <c:v>23.7</c:v>
                </c:pt>
                <c:pt idx="812">
                  <c:v>22</c:v>
                </c:pt>
                <c:pt idx="813">
                  <c:v>22.2</c:v>
                </c:pt>
                <c:pt idx="814">
                  <c:v>20</c:v>
                </c:pt>
                <c:pt idx="815">
                  <c:v>21.1</c:v>
                </c:pt>
                <c:pt idx="816">
                  <c:v>20.2</c:v>
                </c:pt>
                <c:pt idx="817">
                  <c:v>20.3</c:v>
                </c:pt>
                <c:pt idx="818">
                  <c:v>16.899999999999999</c:v>
                </c:pt>
                <c:pt idx="819">
                  <c:v>19.600000000000001</c:v>
                </c:pt>
                <c:pt idx="820">
                  <c:v>16.399999999999999</c:v>
                </c:pt>
                <c:pt idx="821">
                  <c:v>17</c:v>
                </c:pt>
                <c:pt idx="822">
                  <c:v>16.7</c:v>
                </c:pt>
                <c:pt idx="823">
                  <c:v>17.5</c:v>
                </c:pt>
                <c:pt idx="824">
                  <c:v>17.2</c:v>
                </c:pt>
                <c:pt idx="825">
                  <c:v>17.399999999999999</c:v>
                </c:pt>
                <c:pt idx="826">
                  <c:v>19.2</c:v>
                </c:pt>
                <c:pt idx="827">
                  <c:v>20</c:v>
                </c:pt>
                <c:pt idx="828">
                  <c:v>21.4</c:v>
                </c:pt>
                <c:pt idx="829">
                  <c:v>21.9</c:v>
                </c:pt>
                <c:pt idx="830">
                  <c:v>22.5</c:v>
                </c:pt>
                <c:pt idx="831">
                  <c:v>23.7</c:v>
                </c:pt>
                <c:pt idx="832">
                  <c:v>19</c:v>
                </c:pt>
                <c:pt idx="833">
                  <c:v>18.5</c:v>
                </c:pt>
                <c:pt idx="834">
                  <c:v>15</c:v>
                </c:pt>
                <c:pt idx="835">
                  <c:v>14.7</c:v>
                </c:pt>
                <c:pt idx="836">
                  <c:v>13.600000000000001</c:v>
                </c:pt>
                <c:pt idx="837">
                  <c:v>16.899999999999999</c:v>
                </c:pt>
                <c:pt idx="838">
                  <c:v>19.899999999999999</c:v>
                </c:pt>
                <c:pt idx="839">
                  <c:v>20.2</c:v>
                </c:pt>
                <c:pt idx="840">
                  <c:v>23</c:v>
                </c:pt>
                <c:pt idx="841">
                  <c:v>21.8</c:v>
                </c:pt>
                <c:pt idx="842">
                  <c:v>21.8</c:v>
                </c:pt>
                <c:pt idx="843">
                  <c:v>22.4</c:v>
                </c:pt>
                <c:pt idx="844">
                  <c:v>19.600000000000001</c:v>
                </c:pt>
                <c:pt idx="845">
                  <c:v>16.5</c:v>
                </c:pt>
                <c:pt idx="846">
                  <c:v>15.1</c:v>
                </c:pt>
                <c:pt idx="847">
                  <c:v>15.6</c:v>
                </c:pt>
                <c:pt idx="848">
                  <c:v>16.899999999999999</c:v>
                </c:pt>
                <c:pt idx="849">
                  <c:v>18.2</c:v>
                </c:pt>
                <c:pt idx="850">
                  <c:v>20.5</c:v>
                </c:pt>
                <c:pt idx="851">
                  <c:v>23</c:v>
                </c:pt>
                <c:pt idx="852">
                  <c:v>24.1</c:v>
                </c:pt>
                <c:pt idx="853">
                  <c:v>25.6</c:v>
                </c:pt>
                <c:pt idx="854">
                  <c:v>23.7</c:v>
                </c:pt>
                <c:pt idx="855">
                  <c:v>21.9</c:v>
                </c:pt>
                <c:pt idx="856">
                  <c:v>22.8</c:v>
                </c:pt>
                <c:pt idx="857">
                  <c:v>22.1</c:v>
                </c:pt>
                <c:pt idx="858">
                  <c:v>18.3</c:v>
                </c:pt>
                <c:pt idx="859">
                  <c:v>17.600000000000001</c:v>
                </c:pt>
                <c:pt idx="860">
                  <c:v>19.7</c:v>
                </c:pt>
                <c:pt idx="861">
                  <c:v>20.5</c:v>
                </c:pt>
                <c:pt idx="862">
                  <c:v>20.5</c:v>
                </c:pt>
                <c:pt idx="863">
                  <c:v>15.7</c:v>
                </c:pt>
                <c:pt idx="864">
                  <c:v>15.3</c:v>
                </c:pt>
                <c:pt idx="865">
                  <c:v>17.3</c:v>
                </c:pt>
                <c:pt idx="866">
                  <c:v>17.5</c:v>
                </c:pt>
                <c:pt idx="867">
                  <c:v>20.6</c:v>
                </c:pt>
                <c:pt idx="868">
                  <c:v>19.399999999999999</c:v>
                </c:pt>
                <c:pt idx="869">
                  <c:v>19.3</c:v>
                </c:pt>
                <c:pt idx="870">
                  <c:v>23.6</c:v>
                </c:pt>
                <c:pt idx="871">
                  <c:v>17.600000000000001</c:v>
                </c:pt>
                <c:pt idx="872">
                  <c:v>15.8</c:v>
                </c:pt>
                <c:pt idx="873">
                  <c:v>14.8</c:v>
                </c:pt>
                <c:pt idx="874">
                  <c:v>14.3</c:v>
                </c:pt>
                <c:pt idx="875">
                  <c:v>14.4</c:v>
                </c:pt>
                <c:pt idx="876">
                  <c:v>18.600000000000001</c:v>
                </c:pt>
                <c:pt idx="877">
                  <c:v>20.100000000000001</c:v>
                </c:pt>
                <c:pt idx="878">
                  <c:v>20.8</c:v>
                </c:pt>
                <c:pt idx="879">
                  <c:v>20.399999999999999</c:v>
                </c:pt>
                <c:pt idx="880">
                  <c:v>17.600000000000001</c:v>
                </c:pt>
                <c:pt idx="881">
                  <c:v>18.5</c:v>
                </c:pt>
                <c:pt idx="882">
                  <c:v>20.9</c:v>
                </c:pt>
                <c:pt idx="883">
                  <c:v>20.399999999999999</c:v>
                </c:pt>
                <c:pt idx="884">
                  <c:v>12.899999999999999</c:v>
                </c:pt>
                <c:pt idx="885">
                  <c:v>12.600000000000001</c:v>
                </c:pt>
                <c:pt idx="886">
                  <c:v>13</c:v>
                </c:pt>
                <c:pt idx="887">
                  <c:v>13.2</c:v>
                </c:pt>
                <c:pt idx="888">
                  <c:v>15.5</c:v>
                </c:pt>
                <c:pt idx="889">
                  <c:v>17.100000000000001</c:v>
                </c:pt>
                <c:pt idx="890">
                  <c:v>13.399999999999999</c:v>
                </c:pt>
                <c:pt idx="891">
                  <c:v>14.2</c:v>
                </c:pt>
                <c:pt idx="892">
                  <c:v>15.9</c:v>
                </c:pt>
                <c:pt idx="893">
                  <c:v>13.600000000000001</c:v>
                </c:pt>
                <c:pt idx="894">
                  <c:v>13.899999999999999</c:v>
                </c:pt>
                <c:pt idx="895">
                  <c:v>12.5</c:v>
                </c:pt>
                <c:pt idx="896">
                  <c:v>13.600000000000001</c:v>
                </c:pt>
                <c:pt idx="897">
                  <c:v>12</c:v>
                </c:pt>
                <c:pt idx="898">
                  <c:v>11.7</c:v>
                </c:pt>
                <c:pt idx="899">
                  <c:v>9.8000000000000007</c:v>
                </c:pt>
                <c:pt idx="900">
                  <c:v>10.5</c:v>
                </c:pt>
                <c:pt idx="901">
                  <c:v>9.3000000000000007</c:v>
                </c:pt>
                <c:pt idx="902">
                  <c:v>9.1999999999999993</c:v>
                </c:pt>
                <c:pt idx="903">
                  <c:v>10.5</c:v>
                </c:pt>
                <c:pt idx="904">
                  <c:v>10.600000000000001</c:v>
                </c:pt>
                <c:pt idx="905">
                  <c:v>12.399999999999999</c:v>
                </c:pt>
                <c:pt idx="906">
                  <c:v>11.3</c:v>
                </c:pt>
                <c:pt idx="907">
                  <c:v>11</c:v>
                </c:pt>
                <c:pt idx="908">
                  <c:v>12.600000000000001</c:v>
                </c:pt>
                <c:pt idx="909">
                  <c:v>13.100000000000001</c:v>
                </c:pt>
                <c:pt idx="910">
                  <c:v>14.9</c:v>
                </c:pt>
                <c:pt idx="911">
                  <c:v>13.8</c:v>
                </c:pt>
                <c:pt idx="912">
                  <c:v>13.8</c:v>
                </c:pt>
                <c:pt idx="913">
                  <c:v>12.100000000000001</c:v>
                </c:pt>
                <c:pt idx="914">
                  <c:v>10.199999999999999</c:v>
                </c:pt>
                <c:pt idx="915">
                  <c:v>12.600000000000001</c:v>
                </c:pt>
                <c:pt idx="916">
                  <c:v>11.899999999999999</c:v>
                </c:pt>
                <c:pt idx="917">
                  <c:v>10.7</c:v>
                </c:pt>
                <c:pt idx="918">
                  <c:v>11.899999999999999</c:v>
                </c:pt>
                <c:pt idx="919">
                  <c:v>9.1999999999999993</c:v>
                </c:pt>
                <c:pt idx="920">
                  <c:v>9.3000000000000007</c:v>
                </c:pt>
                <c:pt idx="921">
                  <c:v>9.3999999999999986</c:v>
                </c:pt>
                <c:pt idx="922">
                  <c:v>7.3000000000000007</c:v>
                </c:pt>
                <c:pt idx="923">
                  <c:v>10.600000000000001</c:v>
                </c:pt>
                <c:pt idx="924">
                  <c:v>13.100000000000001</c:v>
                </c:pt>
                <c:pt idx="925">
                  <c:v>12.5</c:v>
                </c:pt>
                <c:pt idx="926">
                  <c:v>12.3</c:v>
                </c:pt>
                <c:pt idx="927">
                  <c:v>13.3</c:v>
                </c:pt>
                <c:pt idx="928">
                  <c:v>14.5</c:v>
                </c:pt>
                <c:pt idx="929">
                  <c:v>14.4</c:v>
                </c:pt>
                <c:pt idx="930">
                  <c:v>14.5</c:v>
                </c:pt>
                <c:pt idx="931">
                  <c:v>9.6999999999999993</c:v>
                </c:pt>
                <c:pt idx="932">
                  <c:v>10.600000000000001</c:v>
                </c:pt>
                <c:pt idx="933">
                  <c:v>10.7</c:v>
                </c:pt>
                <c:pt idx="934">
                  <c:v>12.2</c:v>
                </c:pt>
                <c:pt idx="935">
                  <c:v>10.199999999999999</c:v>
                </c:pt>
                <c:pt idx="936">
                  <c:v>8.1999999999999993</c:v>
                </c:pt>
                <c:pt idx="937">
                  <c:v>9.6999999999999993</c:v>
                </c:pt>
                <c:pt idx="938">
                  <c:v>12.899999999999999</c:v>
                </c:pt>
                <c:pt idx="939">
                  <c:v>12</c:v>
                </c:pt>
                <c:pt idx="940">
                  <c:v>9.5</c:v>
                </c:pt>
                <c:pt idx="941">
                  <c:v>7.8000000000000007</c:v>
                </c:pt>
                <c:pt idx="942">
                  <c:v>6.1000000000000014</c:v>
                </c:pt>
                <c:pt idx="943">
                  <c:v>4.1999999999999993</c:v>
                </c:pt>
                <c:pt idx="944">
                  <c:v>5.5</c:v>
                </c:pt>
                <c:pt idx="945">
                  <c:v>6.3999999999999986</c:v>
                </c:pt>
                <c:pt idx="946">
                  <c:v>9.1999999999999993</c:v>
                </c:pt>
                <c:pt idx="947">
                  <c:v>7</c:v>
                </c:pt>
                <c:pt idx="948">
                  <c:v>4.3000000000000007</c:v>
                </c:pt>
                <c:pt idx="949">
                  <c:v>4.8000000000000007</c:v>
                </c:pt>
                <c:pt idx="950">
                  <c:v>5.6999999999999993</c:v>
                </c:pt>
                <c:pt idx="951">
                  <c:v>6.3999999999999986</c:v>
                </c:pt>
                <c:pt idx="952">
                  <c:v>5.3000000000000007</c:v>
                </c:pt>
                <c:pt idx="953">
                  <c:v>6.6000000000000014</c:v>
                </c:pt>
                <c:pt idx="954">
                  <c:v>6.1999999999999993</c:v>
                </c:pt>
                <c:pt idx="955">
                  <c:v>4.1999999999999993</c:v>
                </c:pt>
                <c:pt idx="956">
                  <c:v>2.5</c:v>
                </c:pt>
                <c:pt idx="957">
                  <c:v>2.1000000000000014</c:v>
                </c:pt>
                <c:pt idx="958">
                  <c:v>1.8999999999999986</c:v>
                </c:pt>
                <c:pt idx="959">
                  <c:v>3.8999999999999986</c:v>
                </c:pt>
                <c:pt idx="960">
                  <c:v>3.6999999999999993</c:v>
                </c:pt>
                <c:pt idx="961">
                  <c:v>2.6000000000000014</c:v>
                </c:pt>
                <c:pt idx="962">
                  <c:v>2.6999999999999993</c:v>
                </c:pt>
                <c:pt idx="963">
                  <c:v>3.1000000000000014</c:v>
                </c:pt>
                <c:pt idx="964">
                  <c:v>2.8000000000000007</c:v>
                </c:pt>
                <c:pt idx="965">
                  <c:v>5.1000000000000014</c:v>
                </c:pt>
                <c:pt idx="966">
                  <c:v>7</c:v>
                </c:pt>
                <c:pt idx="967">
                  <c:v>5.3999999999999986</c:v>
                </c:pt>
                <c:pt idx="968">
                  <c:v>8</c:v>
                </c:pt>
                <c:pt idx="969">
                  <c:v>6.3000000000000007</c:v>
                </c:pt>
                <c:pt idx="970">
                  <c:v>1.3999999999999986</c:v>
                </c:pt>
                <c:pt idx="971">
                  <c:v>2.3000000000000007</c:v>
                </c:pt>
                <c:pt idx="972">
                  <c:v>4</c:v>
                </c:pt>
                <c:pt idx="973">
                  <c:v>2.6999999999999993</c:v>
                </c:pt>
                <c:pt idx="974">
                  <c:v>0.89999999999999858</c:v>
                </c:pt>
                <c:pt idx="975">
                  <c:v>-0.5</c:v>
                </c:pt>
                <c:pt idx="976">
                  <c:v>-1.1999999999999993</c:v>
                </c:pt>
                <c:pt idx="977">
                  <c:v>-1.3000000000000007</c:v>
                </c:pt>
                <c:pt idx="978">
                  <c:v>0.39999999999999858</c:v>
                </c:pt>
                <c:pt idx="979">
                  <c:v>2.6999999999999993</c:v>
                </c:pt>
                <c:pt idx="980">
                  <c:v>3.3000000000000007</c:v>
                </c:pt>
                <c:pt idx="981">
                  <c:v>2.8000000000000007</c:v>
                </c:pt>
                <c:pt idx="982">
                  <c:v>3.6000000000000014</c:v>
                </c:pt>
                <c:pt idx="983">
                  <c:v>-0.30000000000000071</c:v>
                </c:pt>
                <c:pt idx="984">
                  <c:v>-0.80000000000000071</c:v>
                </c:pt>
                <c:pt idx="985">
                  <c:v>4.1999999999999993</c:v>
                </c:pt>
                <c:pt idx="986">
                  <c:v>3.1000000000000014</c:v>
                </c:pt>
                <c:pt idx="987">
                  <c:v>0.80000000000000071</c:v>
                </c:pt>
                <c:pt idx="988">
                  <c:v>3.1999999999999993</c:v>
                </c:pt>
                <c:pt idx="989">
                  <c:v>2.1000000000000014</c:v>
                </c:pt>
                <c:pt idx="990">
                  <c:v>1.1999999999999993</c:v>
                </c:pt>
                <c:pt idx="991">
                  <c:v>-0.10000000000000142</c:v>
                </c:pt>
                <c:pt idx="992">
                  <c:v>-2.2999999999999972</c:v>
                </c:pt>
                <c:pt idx="993">
                  <c:v>-2.3999999999999986</c:v>
                </c:pt>
                <c:pt idx="994">
                  <c:v>0.39999999999999858</c:v>
                </c:pt>
                <c:pt idx="995">
                  <c:v>2.6000000000000014</c:v>
                </c:pt>
                <c:pt idx="996">
                  <c:v>4</c:v>
                </c:pt>
                <c:pt idx="997">
                  <c:v>4.8000000000000007</c:v>
                </c:pt>
                <c:pt idx="998">
                  <c:v>6.3000000000000007</c:v>
                </c:pt>
                <c:pt idx="999">
                  <c:v>2.8999999999999986</c:v>
                </c:pt>
                <c:pt idx="1000">
                  <c:v>0.10000000000000142</c:v>
                </c:pt>
                <c:pt idx="1001">
                  <c:v>-0.39999999999999858</c:v>
                </c:pt>
                <c:pt idx="1002">
                  <c:v>0.5</c:v>
                </c:pt>
                <c:pt idx="1003">
                  <c:v>-1.3999999999999986</c:v>
                </c:pt>
                <c:pt idx="1004">
                  <c:v>0.89999999999999858</c:v>
                </c:pt>
                <c:pt idx="1005">
                  <c:v>8.6000000000000014</c:v>
                </c:pt>
                <c:pt idx="1006">
                  <c:v>5.3000000000000007</c:v>
                </c:pt>
                <c:pt idx="1007">
                  <c:v>3.6999999999999993</c:v>
                </c:pt>
                <c:pt idx="1008">
                  <c:v>3.3999999999999986</c:v>
                </c:pt>
                <c:pt idx="1009">
                  <c:v>4.6000000000000014</c:v>
                </c:pt>
                <c:pt idx="1010">
                  <c:v>7</c:v>
                </c:pt>
                <c:pt idx="1011">
                  <c:v>6.8000000000000007</c:v>
                </c:pt>
                <c:pt idx="1012">
                  <c:v>3.6000000000000014</c:v>
                </c:pt>
                <c:pt idx="1013">
                  <c:v>2.6000000000000014</c:v>
                </c:pt>
                <c:pt idx="1014">
                  <c:v>6.1999999999999993</c:v>
                </c:pt>
                <c:pt idx="1015">
                  <c:v>4.6000000000000014</c:v>
                </c:pt>
                <c:pt idx="1016">
                  <c:v>3.1000000000000014</c:v>
                </c:pt>
                <c:pt idx="1017">
                  <c:v>3</c:v>
                </c:pt>
                <c:pt idx="1018">
                  <c:v>-0.5</c:v>
                </c:pt>
                <c:pt idx="1019">
                  <c:v>-1.1000000000000014</c:v>
                </c:pt>
                <c:pt idx="1020">
                  <c:v>-1.3000000000000007</c:v>
                </c:pt>
                <c:pt idx="1021">
                  <c:v>1.1000000000000014</c:v>
                </c:pt>
                <c:pt idx="1022">
                  <c:v>0.5</c:v>
                </c:pt>
                <c:pt idx="1023">
                  <c:v>2.1999999999999993</c:v>
                </c:pt>
                <c:pt idx="1024">
                  <c:v>1.1000000000000014</c:v>
                </c:pt>
                <c:pt idx="1025">
                  <c:v>0.19999999999999929</c:v>
                </c:pt>
                <c:pt idx="1026">
                  <c:v>-1.6000000000000014</c:v>
                </c:pt>
                <c:pt idx="1027">
                  <c:v>-2.2999999999999972</c:v>
                </c:pt>
                <c:pt idx="1028">
                  <c:v>2.3000000000000007</c:v>
                </c:pt>
                <c:pt idx="1029">
                  <c:v>5.8999999999999986</c:v>
                </c:pt>
                <c:pt idx="1030">
                  <c:v>5.3000000000000007</c:v>
                </c:pt>
                <c:pt idx="1031">
                  <c:v>1.5</c:v>
                </c:pt>
                <c:pt idx="1032">
                  <c:v>2.1000000000000014</c:v>
                </c:pt>
                <c:pt idx="1033">
                  <c:v>5.3999999999999986</c:v>
                </c:pt>
                <c:pt idx="1034">
                  <c:v>7.1000000000000014</c:v>
                </c:pt>
                <c:pt idx="1035">
                  <c:v>3.6999999999999993</c:v>
                </c:pt>
                <c:pt idx="1036">
                  <c:v>4.5</c:v>
                </c:pt>
                <c:pt idx="1037">
                  <c:v>3.8999999999999986</c:v>
                </c:pt>
                <c:pt idx="1038">
                  <c:v>1.6999999999999993</c:v>
                </c:pt>
                <c:pt idx="1039">
                  <c:v>1.1999999999999993</c:v>
                </c:pt>
                <c:pt idx="1040">
                  <c:v>-1</c:v>
                </c:pt>
                <c:pt idx="1041">
                  <c:v>-2.2999999999999972</c:v>
                </c:pt>
                <c:pt idx="1042">
                  <c:v>-3.8999999999999986</c:v>
                </c:pt>
                <c:pt idx="1043">
                  <c:v>-1.5</c:v>
                </c:pt>
                <c:pt idx="1044">
                  <c:v>-2.2000000000000028</c:v>
                </c:pt>
                <c:pt idx="1045">
                  <c:v>-2.3999999999999986</c:v>
                </c:pt>
                <c:pt idx="1046">
                  <c:v>-0.80000000000000071</c:v>
                </c:pt>
                <c:pt idx="1047">
                  <c:v>1.1999999999999993</c:v>
                </c:pt>
                <c:pt idx="1048">
                  <c:v>0.60000000000000142</c:v>
                </c:pt>
                <c:pt idx="1049">
                  <c:v>-1.6999999999999993</c:v>
                </c:pt>
                <c:pt idx="1050">
                  <c:v>-2.5</c:v>
                </c:pt>
                <c:pt idx="1051">
                  <c:v>-1.6000000000000014</c:v>
                </c:pt>
                <c:pt idx="1052">
                  <c:v>1.3999999999999986</c:v>
                </c:pt>
                <c:pt idx="1053">
                  <c:v>-1.1999999999999993</c:v>
                </c:pt>
                <c:pt idx="1054">
                  <c:v>-0.60000000000000142</c:v>
                </c:pt>
                <c:pt idx="1055">
                  <c:v>-1.1999999999999993</c:v>
                </c:pt>
                <c:pt idx="1056">
                  <c:v>-2</c:v>
                </c:pt>
                <c:pt idx="1057">
                  <c:v>-2.6000000000000014</c:v>
                </c:pt>
                <c:pt idx="1058">
                  <c:v>-3.8999999999999986</c:v>
                </c:pt>
                <c:pt idx="1059">
                  <c:v>-4.8999999999999986</c:v>
                </c:pt>
                <c:pt idx="1060">
                  <c:v>-6.7999999999999972</c:v>
                </c:pt>
                <c:pt idx="1061">
                  <c:v>-9.2000000000000028</c:v>
                </c:pt>
                <c:pt idx="1062">
                  <c:v>-10.700000000000003</c:v>
                </c:pt>
                <c:pt idx="1063">
                  <c:v>-11.600000000000001</c:v>
                </c:pt>
                <c:pt idx="1064">
                  <c:v>-10.799999999999997</c:v>
                </c:pt>
                <c:pt idx="1065">
                  <c:v>-9.2999999999999972</c:v>
                </c:pt>
                <c:pt idx="1066">
                  <c:v>-6.7000000000000028</c:v>
                </c:pt>
                <c:pt idx="1067">
                  <c:v>-5.2000000000000028</c:v>
                </c:pt>
                <c:pt idx="1068">
                  <c:v>-4.2999999999999972</c:v>
                </c:pt>
                <c:pt idx="1069">
                  <c:v>-1.8000000000000007</c:v>
                </c:pt>
                <c:pt idx="1070">
                  <c:v>-0.5</c:v>
                </c:pt>
                <c:pt idx="1071">
                  <c:v>2.6999999999999993</c:v>
                </c:pt>
                <c:pt idx="1072">
                  <c:v>4.5</c:v>
                </c:pt>
                <c:pt idx="1073">
                  <c:v>4.1999999999999993</c:v>
                </c:pt>
                <c:pt idx="1074">
                  <c:v>7.8000000000000007</c:v>
                </c:pt>
                <c:pt idx="1075">
                  <c:v>10.399999999999999</c:v>
                </c:pt>
                <c:pt idx="1076">
                  <c:v>6.8000000000000007</c:v>
                </c:pt>
                <c:pt idx="1077">
                  <c:v>7.6999999999999993</c:v>
                </c:pt>
                <c:pt idx="1078">
                  <c:v>3.8999999999999986</c:v>
                </c:pt>
                <c:pt idx="1079">
                  <c:v>4.8000000000000007</c:v>
                </c:pt>
                <c:pt idx="1080">
                  <c:v>2.8000000000000007</c:v>
                </c:pt>
                <c:pt idx="1081">
                  <c:v>-4.5</c:v>
                </c:pt>
                <c:pt idx="1082">
                  <c:v>-5.8999999999999986</c:v>
                </c:pt>
                <c:pt idx="1083">
                  <c:v>-5.8999999999999986</c:v>
                </c:pt>
                <c:pt idx="1084">
                  <c:v>-2.2999999999999972</c:v>
                </c:pt>
                <c:pt idx="1085">
                  <c:v>-1.3000000000000007</c:v>
                </c:pt>
                <c:pt idx="1086">
                  <c:v>-0.19999999999999929</c:v>
                </c:pt>
                <c:pt idx="1087">
                  <c:v>2</c:v>
                </c:pt>
                <c:pt idx="1088">
                  <c:v>2.8000000000000007</c:v>
                </c:pt>
                <c:pt idx="1089">
                  <c:v>2.3000000000000007</c:v>
                </c:pt>
                <c:pt idx="1090">
                  <c:v>2.3000000000000007</c:v>
                </c:pt>
                <c:pt idx="1091">
                  <c:v>3.6999999999999993</c:v>
                </c:pt>
                <c:pt idx="1092">
                  <c:v>4.5</c:v>
                </c:pt>
                <c:pt idx="1093">
                  <c:v>5.6999999999999993</c:v>
                </c:pt>
                <c:pt idx="1094">
                  <c:v>6</c:v>
                </c:pt>
                <c:pt idx="1095">
                  <c:v>6.1000000000000014</c:v>
                </c:pt>
                <c:pt idx="1096">
                  <c:v>5</c:v>
                </c:pt>
                <c:pt idx="1097">
                  <c:v>5.6000000000000014</c:v>
                </c:pt>
                <c:pt idx="1098">
                  <c:v>12.2</c:v>
                </c:pt>
                <c:pt idx="1099">
                  <c:v>13.2</c:v>
                </c:pt>
                <c:pt idx="1100">
                  <c:v>10.3</c:v>
                </c:pt>
                <c:pt idx="1101">
                  <c:v>6</c:v>
                </c:pt>
                <c:pt idx="1102">
                  <c:v>9.6999999999999993</c:v>
                </c:pt>
                <c:pt idx="1103">
                  <c:v>7.8000000000000007</c:v>
                </c:pt>
                <c:pt idx="1104">
                  <c:v>11</c:v>
                </c:pt>
                <c:pt idx="1105">
                  <c:v>14.3</c:v>
                </c:pt>
                <c:pt idx="1106">
                  <c:v>13.899999999999999</c:v>
                </c:pt>
                <c:pt idx="1107">
                  <c:v>16.100000000000001</c:v>
                </c:pt>
                <c:pt idx="1108">
                  <c:v>14.1</c:v>
                </c:pt>
                <c:pt idx="1109">
                  <c:v>13.5</c:v>
                </c:pt>
                <c:pt idx="1110">
                  <c:v>13.899999999999999</c:v>
                </c:pt>
                <c:pt idx="1111">
                  <c:v>13.100000000000001</c:v>
                </c:pt>
                <c:pt idx="1112">
                  <c:v>12.899999999999999</c:v>
                </c:pt>
              </c:numCache>
            </c:numRef>
          </c:yVal>
        </c:ser>
        <c:axId val="63448960"/>
        <c:axId val="63450496"/>
      </c:scatterChart>
      <c:valAx>
        <c:axId val="63448960"/>
        <c:scaling>
          <c:orientation val="minMax"/>
        </c:scaling>
        <c:axPos val="b"/>
        <c:majorGridlines/>
        <c:minorGridlines/>
        <c:numFmt formatCode="d/m/yyyy" sourceLinked="1"/>
        <c:tickLblPos val="nextTo"/>
        <c:crossAx val="63450496"/>
        <c:crosses val="autoZero"/>
        <c:crossBetween val="midCat"/>
        <c:majorUnit val="180"/>
        <c:minorUnit val="30"/>
      </c:valAx>
      <c:valAx>
        <c:axId val="63450496"/>
        <c:scaling>
          <c:orientation val="minMax"/>
        </c:scaling>
        <c:axPos val="l"/>
        <c:majorGridlines/>
        <c:numFmt formatCode="General" sourceLinked="1"/>
        <c:tickLblPos val="nextTo"/>
        <c:crossAx val="63448960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val>
            <c:numRef>
              <c:f>LKKV_HDD_30.0C!$I$5:$J$5</c:f>
              <c:numCache>
                <c:formatCode>General</c:formatCode>
                <c:ptCount val="2"/>
                <c:pt idx="0">
                  <c:v>4147.7999999999993</c:v>
                </c:pt>
                <c:pt idx="1">
                  <c:v>3596.7000000000016</c:v>
                </c:pt>
              </c:numCache>
            </c:numRef>
          </c:val>
        </c:ser>
        <c:ser>
          <c:idx val="1"/>
          <c:order val="1"/>
          <c:val>
            <c:numRef>
              <c:f>LKKV_HDD_30.0C!$I$6:$J$6</c:f>
              <c:numCache>
                <c:formatCode>General</c:formatCode>
                <c:ptCount val="2"/>
                <c:pt idx="0">
                  <c:v>4451.2999999999993</c:v>
                </c:pt>
                <c:pt idx="1">
                  <c:v>3915.7000000000003</c:v>
                </c:pt>
              </c:numCache>
            </c:numRef>
          </c:val>
        </c:ser>
        <c:ser>
          <c:idx val="2"/>
          <c:order val="2"/>
          <c:val>
            <c:numRef>
              <c:f>LKKV_HDD_30.0C!$I$7:$J$7</c:f>
              <c:numCache>
                <c:formatCode>General</c:formatCode>
                <c:ptCount val="2"/>
                <c:pt idx="0">
                  <c:v>4134.7999999999984</c:v>
                </c:pt>
                <c:pt idx="1">
                  <c:v>3475.2000000000012</c:v>
                </c:pt>
              </c:numCache>
            </c:numRef>
          </c:val>
        </c:ser>
        <c:axId val="68276608"/>
        <c:axId val="68278144"/>
      </c:barChart>
      <c:catAx>
        <c:axId val="68276608"/>
        <c:scaling>
          <c:orientation val="minMax"/>
        </c:scaling>
        <c:axPos val="b"/>
        <c:tickLblPos val="nextTo"/>
        <c:crossAx val="68278144"/>
        <c:crosses val="autoZero"/>
        <c:auto val="1"/>
        <c:lblAlgn val="ctr"/>
        <c:lblOffset val="100"/>
      </c:catAx>
      <c:valAx>
        <c:axId val="68278144"/>
        <c:scaling>
          <c:orientation val="minMax"/>
        </c:scaling>
        <c:axPos val="l"/>
        <c:majorGridlines/>
        <c:numFmt formatCode="General" sourceLinked="1"/>
        <c:tickLblPos val="nextTo"/>
        <c:crossAx val="6827660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tx>
            <c:strRef>
              <c:f>LKKV_HDD_30.0C!$G$7</c:f>
              <c:strCache>
                <c:ptCount val="1"/>
                <c:pt idx="0">
                  <c:v>KV-Ruzyne</c:v>
                </c:pt>
              </c:strCache>
            </c:strRef>
          </c:tx>
          <c:marker>
            <c:symbol val="none"/>
          </c:marker>
          <c:xVal>
            <c:numRef>
              <c:f>LKKV_HDD_30.0C!$A$8:$A$1124</c:f>
              <c:numCache>
                <c:formatCode>d/m/yyyy</c:formatCode>
                <c:ptCount val="1117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  <c:pt idx="30">
                  <c:v>42125</c:v>
                </c:pt>
                <c:pt idx="31">
                  <c:v>42126</c:v>
                </c:pt>
                <c:pt idx="32">
                  <c:v>42127</c:v>
                </c:pt>
                <c:pt idx="33">
                  <c:v>42128</c:v>
                </c:pt>
                <c:pt idx="34">
                  <c:v>42129</c:v>
                </c:pt>
                <c:pt idx="35">
                  <c:v>42130</c:v>
                </c:pt>
                <c:pt idx="36">
                  <c:v>42131</c:v>
                </c:pt>
                <c:pt idx="37">
                  <c:v>42132</c:v>
                </c:pt>
                <c:pt idx="38">
                  <c:v>42133</c:v>
                </c:pt>
                <c:pt idx="39">
                  <c:v>42134</c:v>
                </c:pt>
                <c:pt idx="40">
                  <c:v>42135</c:v>
                </c:pt>
                <c:pt idx="41">
                  <c:v>42136</c:v>
                </c:pt>
                <c:pt idx="42">
                  <c:v>42137</c:v>
                </c:pt>
                <c:pt idx="43">
                  <c:v>42138</c:v>
                </c:pt>
                <c:pt idx="44">
                  <c:v>42139</c:v>
                </c:pt>
                <c:pt idx="45">
                  <c:v>42140</c:v>
                </c:pt>
                <c:pt idx="46">
                  <c:v>42141</c:v>
                </c:pt>
                <c:pt idx="47">
                  <c:v>42142</c:v>
                </c:pt>
                <c:pt idx="48">
                  <c:v>42143</c:v>
                </c:pt>
                <c:pt idx="49">
                  <c:v>42144</c:v>
                </c:pt>
                <c:pt idx="50">
                  <c:v>42145</c:v>
                </c:pt>
                <c:pt idx="51">
                  <c:v>42146</c:v>
                </c:pt>
                <c:pt idx="52">
                  <c:v>42147</c:v>
                </c:pt>
                <c:pt idx="53">
                  <c:v>42148</c:v>
                </c:pt>
                <c:pt idx="54">
                  <c:v>42149</c:v>
                </c:pt>
                <c:pt idx="55">
                  <c:v>42150</c:v>
                </c:pt>
                <c:pt idx="56">
                  <c:v>42151</c:v>
                </c:pt>
                <c:pt idx="57">
                  <c:v>42152</c:v>
                </c:pt>
                <c:pt idx="58">
                  <c:v>42153</c:v>
                </c:pt>
                <c:pt idx="59">
                  <c:v>42154</c:v>
                </c:pt>
                <c:pt idx="60">
                  <c:v>42155</c:v>
                </c:pt>
                <c:pt idx="61">
                  <c:v>42156</c:v>
                </c:pt>
                <c:pt idx="62">
                  <c:v>42157</c:v>
                </c:pt>
                <c:pt idx="63">
                  <c:v>42158</c:v>
                </c:pt>
                <c:pt idx="64">
                  <c:v>42159</c:v>
                </c:pt>
                <c:pt idx="65">
                  <c:v>42160</c:v>
                </c:pt>
                <c:pt idx="66">
                  <c:v>42161</c:v>
                </c:pt>
                <c:pt idx="67">
                  <c:v>42162</c:v>
                </c:pt>
                <c:pt idx="68">
                  <c:v>42163</c:v>
                </c:pt>
                <c:pt idx="69">
                  <c:v>42164</c:v>
                </c:pt>
                <c:pt idx="70">
                  <c:v>42165</c:v>
                </c:pt>
                <c:pt idx="71">
                  <c:v>42166</c:v>
                </c:pt>
                <c:pt idx="72">
                  <c:v>42167</c:v>
                </c:pt>
                <c:pt idx="73">
                  <c:v>42168</c:v>
                </c:pt>
                <c:pt idx="74">
                  <c:v>42169</c:v>
                </c:pt>
                <c:pt idx="75">
                  <c:v>42170</c:v>
                </c:pt>
                <c:pt idx="76">
                  <c:v>42171</c:v>
                </c:pt>
                <c:pt idx="77">
                  <c:v>42172</c:v>
                </c:pt>
                <c:pt idx="78">
                  <c:v>42173</c:v>
                </c:pt>
                <c:pt idx="79">
                  <c:v>42174</c:v>
                </c:pt>
                <c:pt idx="80">
                  <c:v>42175</c:v>
                </c:pt>
                <c:pt idx="81">
                  <c:v>42176</c:v>
                </c:pt>
                <c:pt idx="82">
                  <c:v>42177</c:v>
                </c:pt>
                <c:pt idx="83">
                  <c:v>42178</c:v>
                </c:pt>
                <c:pt idx="84">
                  <c:v>42179</c:v>
                </c:pt>
                <c:pt idx="85">
                  <c:v>42180</c:v>
                </c:pt>
                <c:pt idx="86">
                  <c:v>42181</c:v>
                </c:pt>
                <c:pt idx="87">
                  <c:v>42182</c:v>
                </c:pt>
                <c:pt idx="88">
                  <c:v>42183</c:v>
                </c:pt>
                <c:pt idx="89">
                  <c:v>42184</c:v>
                </c:pt>
                <c:pt idx="90">
                  <c:v>42185</c:v>
                </c:pt>
                <c:pt idx="91">
                  <c:v>42186</c:v>
                </c:pt>
                <c:pt idx="92">
                  <c:v>42187</c:v>
                </c:pt>
                <c:pt idx="93">
                  <c:v>42188</c:v>
                </c:pt>
                <c:pt idx="94">
                  <c:v>42189</c:v>
                </c:pt>
                <c:pt idx="95">
                  <c:v>42190</c:v>
                </c:pt>
                <c:pt idx="96">
                  <c:v>42191</c:v>
                </c:pt>
                <c:pt idx="97">
                  <c:v>42192</c:v>
                </c:pt>
                <c:pt idx="98">
                  <c:v>42193</c:v>
                </c:pt>
                <c:pt idx="99">
                  <c:v>42194</c:v>
                </c:pt>
                <c:pt idx="100">
                  <c:v>42195</c:v>
                </c:pt>
                <c:pt idx="101">
                  <c:v>42196</c:v>
                </c:pt>
                <c:pt idx="102">
                  <c:v>42197</c:v>
                </c:pt>
                <c:pt idx="103">
                  <c:v>42198</c:v>
                </c:pt>
                <c:pt idx="104">
                  <c:v>42199</c:v>
                </c:pt>
                <c:pt idx="105">
                  <c:v>42200</c:v>
                </c:pt>
                <c:pt idx="106">
                  <c:v>42201</c:v>
                </c:pt>
                <c:pt idx="107">
                  <c:v>42202</c:v>
                </c:pt>
                <c:pt idx="108">
                  <c:v>42203</c:v>
                </c:pt>
                <c:pt idx="109">
                  <c:v>42204</c:v>
                </c:pt>
                <c:pt idx="110">
                  <c:v>42205</c:v>
                </c:pt>
                <c:pt idx="111">
                  <c:v>42206</c:v>
                </c:pt>
                <c:pt idx="112">
                  <c:v>42207</c:v>
                </c:pt>
                <c:pt idx="113">
                  <c:v>42208</c:v>
                </c:pt>
                <c:pt idx="114">
                  <c:v>42209</c:v>
                </c:pt>
                <c:pt idx="115">
                  <c:v>42210</c:v>
                </c:pt>
                <c:pt idx="116">
                  <c:v>42211</c:v>
                </c:pt>
                <c:pt idx="117">
                  <c:v>42212</c:v>
                </c:pt>
                <c:pt idx="118">
                  <c:v>42213</c:v>
                </c:pt>
                <c:pt idx="119">
                  <c:v>42214</c:v>
                </c:pt>
                <c:pt idx="120">
                  <c:v>42215</c:v>
                </c:pt>
                <c:pt idx="121">
                  <c:v>42216</c:v>
                </c:pt>
                <c:pt idx="122">
                  <c:v>42217</c:v>
                </c:pt>
                <c:pt idx="123">
                  <c:v>42218</c:v>
                </c:pt>
                <c:pt idx="124">
                  <c:v>42219</c:v>
                </c:pt>
                <c:pt idx="125">
                  <c:v>42220</c:v>
                </c:pt>
                <c:pt idx="126">
                  <c:v>42221</c:v>
                </c:pt>
                <c:pt idx="127">
                  <c:v>42222</c:v>
                </c:pt>
                <c:pt idx="128">
                  <c:v>42223</c:v>
                </c:pt>
                <c:pt idx="129">
                  <c:v>42224</c:v>
                </c:pt>
                <c:pt idx="130">
                  <c:v>42225</c:v>
                </c:pt>
                <c:pt idx="131">
                  <c:v>42226</c:v>
                </c:pt>
                <c:pt idx="132">
                  <c:v>42227</c:v>
                </c:pt>
                <c:pt idx="133">
                  <c:v>42228</c:v>
                </c:pt>
                <c:pt idx="134">
                  <c:v>42229</c:v>
                </c:pt>
                <c:pt idx="135">
                  <c:v>42230</c:v>
                </c:pt>
                <c:pt idx="136">
                  <c:v>42231</c:v>
                </c:pt>
                <c:pt idx="137">
                  <c:v>42232</c:v>
                </c:pt>
                <c:pt idx="138">
                  <c:v>42233</c:v>
                </c:pt>
                <c:pt idx="139">
                  <c:v>42234</c:v>
                </c:pt>
                <c:pt idx="140">
                  <c:v>42235</c:v>
                </c:pt>
                <c:pt idx="141">
                  <c:v>42236</c:v>
                </c:pt>
                <c:pt idx="142">
                  <c:v>42237</c:v>
                </c:pt>
                <c:pt idx="143">
                  <c:v>42238</c:v>
                </c:pt>
                <c:pt idx="144">
                  <c:v>42239</c:v>
                </c:pt>
                <c:pt idx="145">
                  <c:v>42240</c:v>
                </c:pt>
                <c:pt idx="146">
                  <c:v>42241</c:v>
                </c:pt>
                <c:pt idx="147">
                  <c:v>42242</c:v>
                </c:pt>
                <c:pt idx="148">
                  <c:v>42243</c:v>
                </c:pt>
                <c:pt idx="149">
                  <c:v>42244</c:v>
                </c:pt>
                <c:pt idx="150">
                  <c:v>42245</c:v>
                </c:pt>
                <c:pt idx="151">
                  <c:v>42246</c:v>
                </c:pt>
                <c:pt idx="152">
                  <c:v>42247</c:v>
                </c:pt>
                <c:pt idx="153">
                  <c:v>42248</c:v>
                </c:pt>
                <c:pt idx="154">
                  <c:v>42249</c:v>
                </c:pt>
                <c:pt idx="155">
                  <c:v>42250</c:v>
                </c:pt>
                <c:pt idx="156">
                  <c:v>42251</c:v>
                </c:pt>
                <c:pt idx="157">
                  <c:v>42252</c:v>
                </c:pt>
                <c:pt idx="158">
                  <c:v>42253</c:v>
                </c:pt>
                <c:pt idx="159">
                  <c:v>42254</c:v>
                </c:pt>
                <c:pt idx="160">
                  <c:v>42255</c:v>
                </c:pt>
                <c:pt idx="161">
                  <c:v>42256</c:v>
                </c:pt>
                <c:pt idx="162">
                  <c:v>42257</c:v>
                </c:pt>
                <c:pt idx="163">
                  <c:v>42258</c:v>
                </c:pt>
                <c:pt idx="164">
                  <c:v>42259</c:v>
                </c:pt>
                <c:pt idx="165">
                  <c:v>42260</c:v>
                </c:pt>
                <c:pt idx="166">
                  <c:v>42261</c:v>
                </c:pt>
                <c:pt idx="167">
                  <c:v>42262</c:v>
                </c:pt>
                <c:pt idx="168">
                  <c:v>42263</c:v>
                </c:pt>
                <c:pt idx="169">
                  <c:v>42264</c:v>
                </c:pt>
                <c:pt idx="170">
                  <c:v>42265</c:v>
                </c:pt>
                <c:pt idx="171">
                  <c:v>42266</c:v>
                </c:pt>
                <c:pt idx="172">
                  <c:v>42267</c:v>
                </c:pt>
                <c:pt idx="173">
                  <c:v>42268</c:v>
                </c:pt>
                <c:pt idx="174">
                  <c:v>42269</c:v>
                </c:pt>
                <c:pt idx="175">
                  <c:v>42270</c:v>
                </c:pt>
                <c:pt idx="176">
                  <c:v>42271</c:v>
                </c:pt>
                <c:pt idx="177">
                  <c:v>42272</c:v>
                </c:pt>
                <c:pt idx="178">
                  <c:v>42273</c:v>
                </c:pt>
                <c:pt idx="179">
                  <c:v>42274</c:v>
                </c:pt>
                <c:pt idx="180">
                  <c:v>42275</c:v>
                </c:pt>
                <c:pt idx="181">
                  <c:v>42276</c:v>
                </c:pt>
                <c:pt idx="182">
                  <c:v>42277</c:v>
                </c:pt>
                <c:pt idx="183">
                  <c:v>42278</c:v>
                </c:pt>
                <c:pt idx="184">
                  <c:v>42279</c:v>
                </c:pt>
                <c:pt idx="185">
                  <c:v>42280</c:v>
                </c:pt>
                <c:pt idx="186">
                  <c:v>42281</c:v>
                </c:pt>
                <c:pt idx="187">
                  <c:v>42282</c:v>
                </c:pt>
                <c:pt idx="188">
                  <c:v>42283</c:v>
                </c:pt>
                <c:pt idx="189">
                  <c:v>42284</c:v>
                </c:pt>
                <c:pt idx="190">
                  <c:v>42285</c:v>
                </c:pt>
                <c:pt idx="191">
                  <c:v>42286</c:v>
                </c:pt>
                <c:pt idx="192">
                  <c:v>42287</c:v>
                </c:pt>
                <c:pt idx="193">
                  <c:v>42288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42294</c:v>
                </c:pt>
                <c:pt idx="200">
                  <c:v>42295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42301</c:v>
                </c:pt>
                <c:pt idx="207">
                  <c:v>42302</c:v>
                </c:pt>
                <c:pt idx="208">
                  <c:v>42303</c:v>
                </c:pt>
                <c:pt idx="209">
                  <c:v>42304</c:v>
                </c:pt>
                <c:pt idx="210">
                  <c:v>42305</c:v>
                </c:pt>
                <c:pt idx="211">
                  <c:v>42306</c:v>
                </c:pt>
                <c:pt idx="212">
                  <c:v>42307</c:v>
                </c:pt>
                <c:pt idx="213">
                  <c:v>42308</c:v>
                </c:pt>
                <c:pt idx="214">
                  <c:v>42309</c:v>
                </c:pt>
                <c:pt idx="215">
                  <c:v>42310</c:v>
                </c:pt>
                <c:pt idx="216">
                  <c:v>42311</c:v>
                </c:pt>
                <c:pt idx="217">
                  <c:v>42312</c:v>
                </c:pt>
                <c:pt idx="218">
                  <c:v>42313</c:v>
                </c:pt>
                <c:pt idx="219">
                  <c:v>42314</c:v>
                </c:pt>
                <c:pt idx="220">
                  <c:v>42315</c:v>
                </c:pt>
                <c:pt idx="221">
                  <c:v>42316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42322</c:v>
                </c:pt>
                <c:pt idx="228">
                  <c:v>42323</c:v>
                </c:pt>
                <c:pt idx="229">
                  <c:v>42324</c:v>
                </c:pt>
                <c:pt idx="230">
                  <c:v>42325</c:v>
                </c:pt>
                <c:pt idx="231">
                  <c:v>42326</c:v>
                </c:pt>
                <c:pt idx="232">
                  <c:v>42327</c:v>
                </c:pt>
                <c:pt idx="233">
                  <c:v>42328</c:v>
                </c:pt>
                <c:pt idx="234">
                  <c:v>42329</c:v>
                </c:pt>
                <c:pt idx="235">
                  <c:v>42330</c:v>
                </c:pt>
                <c:pt idx="236">
                  <c:v>42331</c:v>
                </c:pt>
                <c:pt idx="237">
                  <c:v>42332</c:v>
                </c:pt>
                <c:pt idx="238">
                  <c:v>42333</c:v>
                </c:pt>
                <c:pt idx="239">
                  <c:v>42334</c:v>
                </c:pt>
                <c:pt idx="240">
                  <c:v>42335</c:v>
                </c:pt>
                <c:pt idx="241">
                  <c:v>42336</c:v>
                </c:pt>
                <c:pt idx="242">
                  <c:v>42337</c:v>
                </c:pt>
                <c:pt idx="243">
                  <c:v>42338</c:v>
                </c:pt>
                <c:pt idx="244">
                  <c:v>42339</c:v>
                </c:pt>
                <c:pt idx="245">
                  <c:v>42340</c:v>
                </c:pt>
                <c:pt idx="246">
                  <c:v>42341</c:v>
                </c:pt>
                <c:pt idx="247">
                  <c:v>42342</c:v>
                </c:pt>
                <c:pt idx="248">
                  <c:v>42343</c:v>
                </c:pt>
                <c:pt idx="249">
                  <c:v>42344</c:v>
                </c:pt>
                <c:pt idx="250">
                  <c:v>42345</c:v>
                </c:pt>
                <c:pt idx="251">
                  <c:v>42346</c:v>
                </c:pt>
                <c:pt idx="252">
                  <c:v>42347</c:v>
                </c:pt>
                <c:pt idx="253">
                  <c:v>42348</c:v>
                </c:pt>
                <c:pt idx="254">
                  <c:v>42349</c:v>
                </c:pt>
                <c:pt idx="255">
                  <c:v>42350</c:v>
                </c:pt>
                <c:pt idx="256">
                  <c:v>42351</c:v>
                </c:pt>
                <c:pt idx="257">
                  <c:v>42352</c:v>
                </c:pt>
                <c:pt idx="258">
                  <c:v>42353</c:v>
                </c:pt>
                <c:pt idx="259">
                  <c:v>42354</c:v>
                </c:pt>
                <c:pt idx="260">
                  <c:v>42355</c:v>
                </c:pt>
                <c:pt idx="261">
                  <c:v>42356</c:v>
                </c:pt>
                <c:pt idx="262">
                  <c:v>42357</c:v>
                </c:pt>
                <c:pt idx="263">
                  <c:v>42358</c:v>
                </c:pt>
                <c:pt idx="264">
                  <c:v>42359</c:v>
                </c:pt>
                <c:pt idx="265">
                  <c:v>42360</c:v>
                </c:pt>
                <c:pt idx="266">
                  <c:v>42361</c:v>
                </c:pt>
                <c:pt idx="267">
                  <c:v>42362</c:v>
                </c:pt>
                <c:pt idx="268">
                  <c:v>42363</c:v>
                </c:pt>
                <c:pt idx="269">
                  <c:v>42364</c:v>
                </c:pt>
                <c:pt idx="270">
                  <c:v>42365</c:v>
                </c:pt>
                <c:pt idx="271">
                  <c:v>42366</c:v>
                </c:pt>
                <c:pt idx="272">
                  <c:v>42367</c:v>
                </c:pt>
                <c:pt idx="273">
                  <c:v>42368</c:v>
                </c:pt>
                <c:pt idx="274">
                  <c:v>42369</c:v>
                </c:pt>
                <c:pt idx="275">
                  <c:v>42370</c:v>
                </c:pt>
                <c:pt idx="276">
                  <c:v>42371</c:v>
                </c:pt>
                <c:pt idx="277">
                  <c:v>42372</c:v>
                </c:pt>
                <c:pt idx="278">
                  <c:v>42373</c:v>
                </c:pt>
                <c:pt idx="279">
                  <c:v>42374</c:v>
                </c:pt>
                <c:pt idx="280">
                  <c:v>42375</c:v>
                </c:pt>
                <c:pt idx="281">
                  <c:v>42376</c:v>
                </c:pt>
                <c:pt idx="282">
                  <c:v>42377</c:v>
                </c:pt>
                <c:pt idx="283">
                  <c:v>42378</c:v>
                </c:pt>
                <c:pt idx="284">
                  <c:v>42379</c:v>
                </c:pt>
                <c:pt idx="285">
                  <c:v>42380</c:v>
                </c:pt>
                <c:pt idx="286">
                  <c:v>42381</c:v>
                </c:pt>
                <c:pt idx="287">
                  <c:v>42382</c:v>
                </c:pt>
                <c:pt idx="288">
                  <c:v>42383</c:v>
                </c:pt>
                <c:pt idx="289">
                  <c:v>42384</c:v>
                </c:pt>
                <c:pt idx="290">
                  <c:v>42385</c:v>
                </c:pt>
                <c:pt idx="291">
                  <c:v>42386</c:v>
                </c:pt>
                <c:pt idx="292">
                  <c:v>42387</c:v>
                </c:pt>
                <c:pt idx="293">
                  <c:v>42388</c:v>
                </c:pt>
                <c:pt idx="294">
                  <c:v>42389</c:v>
                </c:pt>
                <c:pt idx="295">
                  <c:v>42390</c:v>
                </c:pt>
                <c:pt idx="296">
                  <c:v>42391</c:v>
                </c:pt>
                <c:pt idx="297">
                  <c:v>42392</c:v>
                </c:pt>
                <c:pt idx="298">
                  <c:v>42393</c:v>
                </c:pt>
                <c:pt idx="299">
                  <c:v>42394</c:v>
                </c:pt>
                <c:pt idx="300">
                  <c:v>42395</c:v>
                </c:pt>
                <c:pt idx="301">
                  <c:v>42396</c:v>
                </c:pt>
                <c:pt idx="302">
                  <c:v>42397</c:v>
                </c:pt>
                <c:pt idx="303">
                  <c:v>42398</c:v>
                </c:pt>
                <c:pt idx="304">
                  <c:v>42399</c:v>
                </c:pt>
                <c:pt idx="305">
                  <c:v>42400</c:v>
                </c:pt>
                <c:pt idx="306">
                  <c:v>42401</c:v>
                </c:pt>
                <c:pt idx="307">
                  <c:v>42402</c:v>
                </c:pt>
                <c:pt idx="308">
                  <c:v>42403</c:v>
                </c:pt>
                <c:pt idx="309">
                  <c:v>42404</c:v>
                </c:pt>
                <c:pt idx="310">
                  <c:v>42405</c:v>
                </c:pt>
                <c:pt idx="311">
                  <c:v>42406</c:v>
                </c:pt>
                <c:pt idx="312">
                  <c:v>42407</c:v>
                </c:pt>
                <c:pt idx="313">
                  <c:v>42408</c:v>
                </c:pt>
                <c:pt idx="314">
                  <c:v>42409</c:v>
                </c:pt>
                <c:pt idx="315">
                  <c:v>42410</c:v>
                </c:pt>
                <c:pt idx="316">
                  <c:v>42411</c:v>
                </c:pt>
                <c:pt idx="317">
                  <c:v>42412</c:v>
                </c:pt>
                <c:pt idx="318">
                  <c:v>42413</c:v>
                </c:pt>
                <c:pt idx="319">
                  <c:v>42414</c:v>
                </c:pt>
                <c:pt idx="320">
                  <c:v>42415</c:v>
                </c:pt>
                <c:pt idx="321">
                  <c:v>42416</c:v>
                </c:pt>
                <c:pt idx="322">
                  <c:v>42417</c:v>
                </c:pt>
                <c:pt idx="323">
                  <c:v>42418</c:v>
                </c:pt>
                <c:pt idx="324">
                  <c:v>42419</c:v>
                </c:pt>
                <c:pt idx="325">
                  <c:v>42420</c:v>
                </c:pt>
                <c:pt idx="326">
                  <c:v>42421</c:v>
                </c:pt>
                <c:pt idx="327">
                  <c:v>42422</c:v>
                </c:pt>
                <c:pt idx="328">
                  <c:v>42423</c:v>
                </c:pt>
                <c:pt idx="329">
                  <c:v>42424</c:v>
                </c:pt>
                <c:pt idx="330">
                  <c:v>42425</c:v>
                </c:pt>
                <c:pt idx="331">
                  <c:v>42426</c:v>
                </c:pt>
                <c:pt idx="332">
                  <c:v>42427</c:v>
                </c:pt>
                <c:pt idx="333">
                  <c:v>42428</c:v>
                </c:pt>
                <c:pt idx="334">
                  <c:v>42429</c:v>
                </c:pt>
                <c:pt idx="335">
                  <c:v>42430</c:v>
                </c:pt>
                <c:pt idx="336">
                  <c:v>42431</c:v>
                </c:pt>
                <c:pt idx="337">
                  <c:v>42432</c:v>
                </c:pt>
                <c:pt idx="338">
                  <c:v>42433</c:v>
                </c:pt>
                <c:pt idx="339">
                  <c:v>42434</c:v>
                </c:pt>
                <c:pt idx="340">
                  <c:v>42435</c:v>
                </c:pt>
                <c:pt idx="341">
                  <c:v>42436</c:v>
                </c:pt>
                <c:pt idx="342">
                  <c:v>42437</c:v>
                </c:pt>
                <c:pt idx="343">
                  <c:v>42438</c:v>
                </c:pt>
                <c:pt idx="344">
                  <c:v>42439</c:v>
                </c:pt>
                <c:pt idx="345">
                  <c:v>42440</c:v>
                </c:pt>
                <c:pt idx="346">
                  <c:v>42441</c:v>
                </c:pt>
                <c:pt idx="347">
                  <c:v>42442</c:v>
                </c:pt>
                <c:pt idx="348">
                  <c:v>42443</c:v>
                </c:pt>
                <c:pt idx="349">
                  <c:v>42444</c:v>
                </c:pt>
                <c:pt idx="350">
                  <c:v>42445</c:v>
                </c:pt>
                <c:pt idx="351">
                  <c:v>42446</c:v>
                </c:pt>
                <c:pt idx="352">
                  <c:v>42447</c:v>
                </c:pt>
                <c:pt idx="353">
                  <c:v>42448</c:v>
                </c:pt>
                <c:pt idx="354">
                  <c:v>42449</c:v>
                </c:pt>
                <c:pt idx="355">
                  <c:v>42450</c:v>
                </c:pt>
                <c:pt idx="356">
                  <c:v>42451</c:v>
                </c:pt>
                <c:pt idx="357">
                  <c:v>42452</c:v>
                </c:pt>
                <c:pt idx="358">
                  <c:v>42453</c:v>
                </c:pt>
                <c:pt idx="359">
                  <c:v>42454</c:v>
                </c:pt>
                <c:pt idx="360">
                  <c:v>42455</c:v>
                </c:pt>
                <c:pt idx="361">
                  <c:v>42456</c:v>
                </c:pt>
                <c:pt idx="362">
                  <c:v>42457</c:v>
                </c:pt>
                <c:pt idx="363">
                  <c:v>42458</c:v>
                </c:pt>
                <c:pt idx="364">
                  <c:v>42459</c:v>
                </c:pt>
                <c:pt idx="365">
                  <c:v>42460</c:v>
                </c:pt>
                <c:pt idx="366">
                  <c:v>42461</c:v>
                </c:pt>
                <c:pt idx="367">
                  <c:v>42462</c:v>
                </c:pt>
                <c:pt idx="368">
                  <c:v>42463</c:v>
                </c:pt>
                <c:pt idx="369">
                  <c:v>42464</c:v>
                </c:pt>
                <c:pt idx="370">
                  <c:v>42465</c:v>
                </c:pt>
                <c:pt idx="371">
                  <c:v>42466</c:v>
                </c:pt>
                <c:pt idx="372">
                  <c:v>42467</c:v>
                </c:pt>
                <c:pt idx="373">
                  <c:v>42468</c:v>
                </c:pt>
                <c:pt idx="374">
                  <c:v>42469</c:v>
                </c:pt>
                <c:pt idx="375">
                  <c:v>42470</c:v>
                </c:pt>
                <c:pt idx="376">
                  <c:v>42471</c:v>
                </c:pt>
                <c:pt idx="377">
                  <c:v>42472</c:v>
                </c:pt>
                <c:pt idx="378">
                  <c:v>42473</c:v>
                </c:pt>
                <c:pt idx="379">
                  <c:v>42474</c:v>
                </c:pt>
                <c:pt idx="380">
                  <c:v>42475</c:v>
                </c:pt>
                <c:pt idx="381">
                  <c:v>42476</c:v>
                </c:pt>
                <c:pt idx="382">
                  <c:v>42477</c:v>
                </c:pt>
                <c:pt idx="383">
                  <c:v>42478</c:v>
                </c:pt>
                <c:pt idx="384">
                  <c:v>42479</c:v>
                </c:pt>
                <c:pt idx="385">
                  <c:v>42480</c:v>
                </c:pt>
                <c:pt idx="386">
                  <c:v>42481</c:v>
                </c:pt>
                <c:pt idx="387">
                  <c:v>42482</c:v>
                </c:pt>
                <c:pt idx="388">
                  <c:v>42483</c:v>
                </c:pt>
                <c:pt idx="389">
                  <c:v>42484</c:v>
                </c:pt>
                <c:pt idx="390">
                  <c:v>42485</c:v>
                </c:pt>
                <c:pt idx="391">
                  <c:v>42486</c:v>
                </c:pt>
                <c:pt idx="392">
                  <c:v>42487</c:v>
                </c:pt>
                <c:pt idx="393">
                  <c:v>42488</c:v>
                </c:pt>
                <c:pt idx="394">
                  <c:v>42489</c:v>
                </c:pt>
                <c:pt idx="395">
                  <c:v>42490</c:v>
                </c:pt>
                <c:pt idx="396">
                  <c:v>42491</c:v>
                </c:pt>
                <c:pt idx="397">
                  <c:v>42492</c:v>
                </c:pt>
                <c:pt idx="398">
                  <c:v>42493</c:v>
                </c:pt>
                <c:pt idx="399">
                  <c:v>42494</c:v>
                </c:pt>
                <c:pt idx="400">
                  <c:v>42495</c:v>
                </c:pt>
                <c:pt idx="401">
                  <c:v>42496</c:v>
                </c:pt>
                <c:pt idx="402">
                  <c:v>42497</c:v>
                </c:pt>
                <c:pt idx="403">
                  <c:v>42498</c:v>
                </c:pt>
                <c:pt idx="404">
                  <c:v>42499</c:v>
                </c:pt>
                <c:pt idx="405">
                  <c:v>42500</c:v>
                </c:pt>
                <c:pt idx="406">
                  <c:v>42501</c:v>
                </c:pt>
                <c:pt idx="407">
                  <c:v>42502</c:v>
                </c:pt>
                <c:pt idx="408">
                  <c:v>42503</c:v>
                </c:pt>
                <c:pt idx="409">
                  <c:v>42504</c:v>
                </c:pt>
                <c:pt idx="410">
                  <c:v>42505</c:v>
                </c:pt>
                <c:pt idx="411">
                  <c:v>42506</c:v>
                </c:pt>
                <c:pt idx="412">
                  <c:v>42507</c:v>
                </c:pt>
                <c:pt idx="413">
                  <c:v>42508</c:v>
                </c:pt>
                <c:pt idx="414">
                  <c:v>42509</c:v>
                </c:pt>
                <c:pt idx="415">
                  <c:v>42510</c:v>
                </c:pt>
                <c:pt idx="416">
                  <c:v>42511</c:v>
                </c:pt>
                <c:pt idx="417">
                  <c:v>42512</c:v>
                </c:pt>
                <c:pt idx="418">
                  <c:v>42513</c:v>
                </c:pt>
                <c:pt idx="419">
                  <c:v>42514</c:v>
                </c:pt>
                <c:pt idx="420">
                  <c:v>42515</c:v>
                </c:pt>
                <c:pt idx="421">
                  <c:v>42516</c:v>
                </c:pt>
                <c:pt idx="422">
                  <c:v>42517</c:v>
                </c:pt>
                <c:pt idx="423">
                  <c:v>42518</c:v>
                </c:pt>
                <c:pt idx="424">
                  <c:v>42519</c:v>
                </c:pt>
                <c:pt idx="425">
                  <c:v>42520</c:v>
                </c:pt>
                <c:pt idx="426">
                  <c:v>42521</c:v>
                </c:pt>
                <c:pt idx="427">
                  <c:v>42522</c:v>
                </c:pt>
                <c:pt idx="428">
                  <c:v>42523</c:v>
                </c:pt>
                <c:pt idx="429">
                  <c:v>42524</c:v>
                </c:pt>
                <c:pt idx="430">
                  <c:v>42525</c:v>
                </c:pt>
                <c:pt idx="431">
                  <c:v>42526</c:v>
                </c:pt>
                <c:pt idx="432">
                  <c:v>42527</c:v>
                </c:pt>
                <c:pt idx="433">
                  <c:v>42528</c:v>
                </c:pt>
                <c:pt idx="434">
                  <c:v>42529</c:v>
                </c:pt>
                <c:pt idx="435">
                  <c:v>42530</c:v>
                </c:pt>
                <c:pt idx="436">
                  <c:v>42531</c:v>
                </c:pt>
                <c:pt idx="437">
                  <c:v>42532</c:v>
                </c:pt>
                <c:pt idx="438">
                  <c:v>42533</c:v>
                </c:pt>
                <c:pt idx="439">
                  <c:v>42534</c:v>
                </c:pt>
                <c:pt idx="440">
                  <c:v>42535</c:v>
                </c:pt>
                <c:pt idx="441">
                  <c:v>42536</c:v>
                </c:pt>
                <c:pt idx="442">
                  <c:v>42537</c:v>
                </c:pt>
                <c:pt idx="443">
                  <c:v>42538</c:v>
                </c:pt>
                <c:pt idx="444">
                  <c:v>42539</c:v>
                </c:pt>
                <c:pt idx="445">
                  <c:v>42540</c:v>
                </c:pt>
                <c:pt idx="446">
                  <c:v>42541</c:v>
                </c:pt>
                <c:pt idx="447">
                  <c:v>42542</c:v>
                </c:pt>
                <c:pt idx="448">
                  <c:v>42543</c:v>
                </c:pt>
                <c:pt idx="449">
                  <c:v>42544</c:v>
                </c:pt>
                <c:pt idx="450">
                  <c:v>42545</c:v>
                </c:pt>
                <c:pt idx="451">
                  <c:v>42546</c:v>
                </c:pt>
                <c:pt idx="452">
                  <c:v>42547</c:v>
                </c:pt>
                <c:pt idx="453">
                  <c:v>42548</c:v>
                </c:pt>
                <c:pt idx="454">
                  <c:v>42549</c:v>
                </c:pt>
                <c:pt idx="455">
                  <c:v>42550</c:v>
                </c:pt>
                <c:pt idx="456">
                  <c:v>42551</c:v>
                </c:pt>
                <c:pt idx="457">
                  <c:v>42552</c:v>
                </c:pt>
                <c:pt idx="458">
                  <c:v>42553</c:v>
                </c:pt>
                <c:pt idx="459">
                  <c:v>42554</c:v>
                </c:pt>
                <c:pt idx="460">
                  <c:v>42555</c:v>
                </c:pt>
                <c:pt idx="461">
                  <c:v>42556</c:v>
                </c:pt>
                <c:pt idx="462">
                  <c:v>42557</c:v>
                </c:pt>
                <c:pt idx="463">
                  <c:v>42558</c:v>
                </c:pt>
                <c:pt idx="464">
                  <c:v>42559</c:v>
                </c:pt>
                <c:pt idx="465">
                  <c:v>42560</c:v>
                </c:pt>
                <c:pt idx="466">
                  <c:v>42561</c:v>
                </c:pt>
                <c:pt idx="467">
                  <c:v>42562</c:v>
                </c:pt>
                <c:pt idx="468">
                  <c:v>42563</c:v>
                </c:pt>
                <c:pt idx="469">
                  <c:v>42564</c:v>
                </c:pt>
                <c:pt idx="470">
                  <c:v>42565</c:v>
                </c:pt>
                <c:pt idx="471">
                  <c:v>42566</c:v>
                </c:pt>
                <c:pt idx="472">
                  <c:v>42567</c:v>
                </c:pt>
                <c:pt idx="473">
                  <c:v>42568</c:v>
                </c:pt>
                <c:pt idx="474">
                  <c:v>42569</c:v>
                </c:pt>
                <c:pt idx="475">
                  <c:v>42570</c:v>
                </c:pt>
                <c:pt idx="476">
                  <c:v>42571</c:v>
                </c:pt>
                <c:pt idx="477">
                  <c:v>42572</c:v>
                </c:pt>
                <c:pt idx="478">
                  <c:v>42573</c:v>
                </c:pt>
                <c:pt idx="479">
                  <c:v>42574</c:v>
                </c:pt>
                <c:pt idx="480">
                  <c:v>42575</c:v>
                </c:pt>
                <c:pt idx="481">
                  <c:v>42576</c:v>
                </c:pt>
                <c:pt idx="482">
                  <c:v>42577</c:v>
                </c:pt>
                <c:pt idx="483">
                  <c:v>42578</c:v>
                </c:pt>
                <c:pt idx="484">
                  <c:v>42579</c:v>
                </c:pt>
                <c:pt idx="485">
                  <c:v>42580</c:v>
                </c:pt>
                <c:pt idx="486">
                  <c:v>42581</c:v>
                </c:pt>
                <c:pt idx="487">
                  <c:v>42582</c:v>
                </c:pt>
                <c:pt idx="488">
                  <c:v>42583</c:v>
                </c:pt>
                <c:pt idx="489">
                  <c:v>42584</c:v>
                </c:pt>
                <c:pt idx="490">
                  <c:v>42585</c:v>
                </c:pt>
                <c:pt idx="491">
                  <c:v>42586</c:v>
                </c:pt>
                <c:pt idx="492">
                  <c:v>42587</c:v>
                </c:pt>
                <c:pt idx="493">
                  <c:v>42588</c:v>
                </c:pt>
                <c:pt idx="494">
                  <c:v>42589</c:v>
                </c:pt>
                <c:pt idx="495">
                  <c:v>42590</c:v>
                </c:pt>
                <c:pt idx="496">
                  <c:v>42591</c:v>
                </c:pt>
                <c:pt idx="497">
                  <c:v>42592</c:v>
                </c:pt>
                <c:pt idx="498">
                  <c:v>42593</c:v>
                </c:pt>
                <c:pt idx="499">
                  <c:v>42594</c:v>
                </c:pt>
                <c:pt idx="500">
                  <c:v>42595</c:v>
                </c:pt>
                <c:pt idx="501">
                  <c:v>42596</c:v>
                </c:pt>
                <c:pt idx="502">
                  <c:v>42597</c:v>
                </c:pt>
                <c:pt idx="503">
                  <c:v>42598</c:v>
                </c:pt>
                <c:pt idx="504">
                  <c:v>42599</c:v>
                </c:pt>
                <c:pt idx="505">
                  <c:v>42600</c:v>
                </c:pt>
                <c:pt idx="506">
                  <c:v>42601</c:v>
                </c:pt>
                <c:pt idx="507">
                  <c:v>42602</c:v>
                </c:pt>
                <c:pt idx="508">
                  <c:v>42603</c:v>
                </c:pt>
                <c:pt idx="509">
                  <c:v>42604</c:v>
                </c:pt>
                <c:pt idx="510">
                  <c:v>42605</c:v>
                </c:pt>
                <c:pt idx="511">
                  <c:v>42606</c:v>
                </c:pt>
                <c:pt idx="512">
                  <c:v>42607</c:v>
                </c:pt>
                <c:pt idx="513">
                  <c:v>42608</c:v>
                </c:pt>
                <c:pt idx="514">
                  <c:v>42609</c:v>
                </c:pt>
                <c:pt idx="515">
                  <c:v>42610</c:v>
                </c:pt>
                <c:pt idx="516">
                  <c:v>42611</c:v>
                </c:pt>
                <c:pt idx="517">
                  <c:v>42612</c:v>
                </c:pt>
                <c:pt idx="518">
                  <c:v>42613</c:v>
                </c:pt>
                <c:pt idx="519">
                  <c:v>42614</c:v>
                </c:pt>
                <c:pt idx="520">
                  <c:v>42615</c:v>
                </c:pt>
                <c:pt idx="521">
                  <c:v>42616</c:v>
                </c:pt>
                <c:pt idx="522">
                  <c:v>42617</c:v>
                </c:pt>
                <c:pt idx="523">
                  <c:v>42618</c:v>
                </c:pt>
                <c:pt idx="524">
                  <c:v>42619</c:v>
                </c:pt>
                <c:pt idx="525">
                  <c:v>42620</c:v>
                </c:pt>
                <c:pt idx="526">
                  <c:v>42621</c:v>
                </c:pt>
                <c:pt idx="527">
                  <c:v>42622</c:v>
                </c:pt>
                <c:pt idx="528">
                  <c:v>42623</c:v>
                </c:pt>
                <c:pt idx="529">
                  <c:v>42624</c:v>
                </c:pt>
                <c:pt idx="530">
                  <c:v>42625</c:v>
                </c:pt>
                <c:pt idx="531">
                  <c:v>42626</c:v>
                </c:pt>
                <c:pt idx="532">
                  <c:v>42627</c:v>
                </c:pt>
                <c:pt idx="533">
                  <c:v>42628</c:v>
                </c:pt>
                <c:pt idx="534">
                  <c:v>42629</c:v>
                </c:pt>
                <c:pt idx="535">
                  <c:v>42630</c:v>
                </c:pt>
                <c:pt idx="536">
                  <c:v>42631</c:v>
                </c:pt>
                <c:pt idx="537">
                  <c:v>42632</c:v>
                </c:pt>
                <c:pt idx="538">
                  <c:v>42633</c:v>
                </c:pt>
                <c:pt idx="539">
                  <c:v>42634</c:v>
                </c:pt>
                <c:pt idx="540">
                  <c:v>42635</c:v>
                </c:pt>
                <c:pt idx="541">
                  <c:v>42636</c:v>
                </c:pt>
                <c:pt idx="542">
                  <c:v>42637</c:v>
                </c:pt>
                <c:pt idx="543">
                  <c:v>42638</c:v>
                </c:pt>
                <c:pt idx="544">
                  <c:v>42639</c:v>
                </c:pt>
                <c:pt idx="545">
                  <c:v>42640</c:v>
                </c:pt>
                <c:pt idx="546">
                  <c:v>42641</c:v>
                </c:pt>
                <c:pt idx="547">
                  <c:v>42642</c:v>
                </c:pt>
                <c:pt idx="548">
                  <c:v>42643</c:v>
                </c:pt>
                <c:pt idx="549">
                  <c:v>42644</c:v>
                </c:pt>
                <c:pt idx="550">
                  <c:v>42645</c:v>
                </c:pt>
                <c:pt idx="551">
                  <c:v>42646</c:v>
                </c:pt>
                <c:pt idx="552">
                  <c:v>42647</c:v>
                </c:pt>
                <c:pt idx="553">
                  <c:v>42648</c:v>
                </c:pt>
                <c:pt idx="554">
                  <c:v>42649</c:v>
                </c:pt>
                <c:pt idx="555">
                  <c:v>42650</c:v>
                </c:pt>
                <c:pt idx="556">
                  <c:v>42651</c:v>
                </c:pt>
                <c:pt idx="557">
                  <c:v>42652</c:v>
                </c:pt>
                <c:pt idx="558">
                  <c:v>42653</c:v>
                </c:pt>
                <c:pt idx="559">
                  <c:v>42654</c:v>
                </c:pt>
                <c:pt idx="560">
                  <c:v>42655</c:v>
                </c:pt>
                <c:pt idx="561">
                  <c:v>42656</c:v>
                </c:pt>
                <c:pt idx="562">
                  <c:v>42657</c:v>
                </c:pt>
                <c:pt idx="563">
                  <c:v>42658</c:v>
                </c:pt>
                <c:pt idx="564">
                  <c:v>42659</c:v>
                </c:pt>
                <c:pt idx="565">
                  <c:v>42660</c:v>
                </c:pt>
                <c:pt idx="566">
                  <c:v>42661</c:v>
                </c:pt>
                <c:pt idx="567">
                  <c:v>42662</c:v>
                </c:pt>
                <c:pt idx="568">
                  <c:v>42663</c:v>
                </c:pt>
                <c:pt idx="569">
                  <c:v>42664</c:v>
                </c:pt>
                <c:pt idx="570">
                  <c:v>42665</c:v>
                </c:pt>
                <c:pt idx="571">
                  <c:v>42666</c:v>
                </c:pt>
                <c:pt idx="572">
                  <c:v>42667</c:v>
                </c:pt>
                <c:pt idx="573">
                  <c:v>42668</c:v>
                </c:pt>
                <c:pt idx="574">
                  <c:v>42669</c:v>
                </c:pt>
                <c:pt idx="575">
                  <c:v>42670</c:v>
                </c:pt>
                <c:pt idx="576">
                  <c:v>42671</c:v>
                </c:pt>
                <c:pt idx="577">
                  <c:v>42672</c:v>
                </c:pt>
                <c:pt idx="578">
                  <c:v>42673</c:v>
                </c:pt>
                <c:pt idx="579">
                  <c:v>42674</c:v>
                </c:pt>
                <c:pt idx="580">
                  <c:v>42675</c:v>
                </c:pt>
                <c:pt idx="581">
                  <c:v>42676</c:v>
                </c:pt>
                <c:pt idx="582">
                  <c:v>42677</c:v>
                </c:pt>
                <c:pt idx="583">
                  <c:v>42678</c:v>
                </c:pt>
                <c:pt idx="584">
                  <c:v>42679</c:v>
                </c:pt>
                <c:pt idx="585">
                  <c:v>42680</c:v>
                </c:pt>
                <c:pt idx="586">
                  <c:v>42681</c:v>
                </c:pt>
                <c:pt idx="587">
                  <c:v>42682</c:v>
                </c:pt>
                <c:pt idx="588">
                  <c:v>42683</c:v>
                </c:pt>
                <c:pt idx="589">
                  <c:v>42684</c:v>
                </c:pt>
                <c:pt idx="590">
                  <c:v>42685</c:v>
                </c:pt>
                <c:pt idx="591">
                  <c:v>42686</c:v>
                </c:pt>
                <c:pt idx="592">
                  <c:v>42687</c:v>
                </c:pt>
                <c:pt idx="593">
                  <c:v>42688</c:v>
                </c:pt>
                <c:pt idx="594">
                  <c:v>42689</c:v>
                </c:pt>
                <c:pt idx="595">
                  <c:v>42690</c:v>
                </c:pt>
                <c:pt idx="596">
                  <c:v>42691</c:v>
                </c:pt>
                <c:pt idx="597">
                  <c:v>42692</c:v>
                </c:pt>
                <c:pt idx="598">
                  <c:v>42693</c:v>
                </c:pt>
                <c:pt idx="599">
                  <c:v>42694</c:v>
                </c:pt>
                <c:pt idx="600">
                  <c:v>42695</c:v>
                </c:pt>
                <c:pt idx="601">
                  <c:v>42696</c:v>
                </c:pt>
                <c:pt idx="602">
                  <c:v>42697</c:v>
                </c:pt>
                <c:pt idx="603">
                  <c:v>42698</c:v>
                </c:pt>
                <c:pt idx="604">
                  <c:v>42699</c:v>
                </c:pt>
                <c:pt idx="605">
                  <c:v>42700</c:v>
                </c:pt>
                <c:pt idx="606">
                  <c:v>42701</c:v>
                </c:pt>
                <c:pt idx="607">
                  <c:v>42702</c:v>
                </c:pt>
                <c:pt idx="608">
                  <c:v>42703</c:v>
                </c:pt>
                <c:pt idx="609">
                  <c:v>42704</c:v>
                </c:pt>
                <c:pt idx="610">
                  <c:v>42705</c:v>
                </c:pt>
                <c:pt idx="611">
                  <c:v>42706</c:v>
                </c:pt>
                <c:pt idx="612">
                  <c:v>42707</c:v>
                </c:pt>
                <c:pt idx="613">
                  <c:v>42708</c:v>
                </c:pt>
                <c:pt idx="614">
                  <c:v>42709</c:v>
                </c:pt>
                <c:pt idx="615">
                  <c:v>42710</c:v>
                </c:pt>
                <c:pt idx="616">
                  <c:v>42711</c:v>
                </c:pt>
                <c:pt idx="617">
                  <c:v>42712</c:v>
                </c:pt>
                <c:pt idx="618">
                  <c:v>42713</c:v>
                </c:pt>
                <c:pt idx="619">
                  <c:v>42714</c:v>
                </c:pt>
                <c:pt idx="620">
                  <c:v>42715</c:v>
                </c:pt>
                <c:pt idx="621">
                  <c:v>42716</c:v>
                </c:pt>
                <c:pt idx="622">
                  <c:v>42717</c:v>
                </c:pt>
                <c:pt idx="623">
                  <c:v>42718</c:v>
                </c:pt>
                <c:pt idx="624">
                  <c:v>42719</c:v>
                </c:pt>
                <c:pt idx="625">
                  <c:v>42720</c:v>
                </c:pt>
                <c:pt idx="626">
                  <c:v>42721</c:v>
                </c:pt>
                <c:pt idx="627">
                  <c:v>42722</c:v>
                </c:pt>
                <c:pt idx="628">
                  <c:v>42723</c:v>
                </c:pt>
                <c:pt idx="629">
                  <c:v>42724</c:v>
                </c:pt>
                <c:pt idx="630">
                  <c:v>42725</c:v>
                </c:pt>
                <c:pt idx="631">
                  <c:v>42726</c:v>
                </c:pt>
                <c:pt idx="632">
                  <c:v>42727</c:v>
                </c:pt>
                <c:pt idx="633">
                  <c:v>42728</c:v>
                </c:pt>
                <c:pt idx="634">
                  <c:v>42729</c:v>
                </c:pt>
                <c:pt idx="635">
                  <c:v>42730</c:v>
                </c:pt>
                <c:pt idx="636">
                  <c:v>42731</c:v>
                </c:pt>
                <c:pt idx="637">
                  <c:v>42732</c:v>
                </c:pt>
                <c:pt idx="638">
                  <c:v>42733</c:v>
                </c:pt>
                <c:pt idx="639">
                  <c:v>42734</c:v>
                </c:pt>
                <c:pt idx="640">
                  <c:v>42735</c:v>
                </c:pt>
                <c:pt idx="641">
                  <c:v>42736</c:v>
                </c:pt>
                <c:pt idx="642">
                  <c:v>42737</c:v>
                </c:pt>
                <c:pt idx="643">
                  <c:v>42738</c:v>
                </c:pt>
                <c:pt idx="644">
                  <c:v>42739</c:v>
                </c:pt>
                <c:pt idx="645">
                  <c:v>42740</c:v>
                </c:pt>
                <c:pt idx="646">
                  <c:v>42741</c:v>
                </c:pt>
                <c:pt idx="647">
                  <c:v>42742</c:v>
                </c:pt>
                <c:pt idx="648">
                  <c:v>42743</c:v>
                </c:pt>
                <c:pt idx="649">
                  <c:v>42744</c:v>
                </c:pt>
                <c:pt idx="650">
                  <c:v>42745</c:v>
                </c:pt>
                <c:pt idx="651">
                  <c:v>42746</c:v>
                </c:pt>
                <c:pt idx="652">
                  <c:v>42747</c:v>
                </c:pt>
                <c:pt idx="653">
                  <c:v>42748</c:v>
                </c:pt>
                <c:pt idx="654">
                  <c:v>42749</c:v>
                </c:pt>
                <c:pt idx="655">
                  <c:v>42750</c:v>
                </c:pt>
                <c:pt idx="656">
                  <c:v>42751</c:v>
                </c:pt>
                <c:pt idx="657">
                  <c:v>42752</c:v>
                </c:pt>
                <c:pt idx="658">
                  <c:v>42753</c:v>
                </c:pt>
                <c:pt idx="659">
                  <c:v>42754</c:v>
                </c:pt>
                <c:pt idx="660">
                  <c:v>42755</c:v>
                </c:pt>
                <c:pt idx="661">
                  <c:v>42756</c:v>
                </c:pt>
                <c:pt idx="662">
                  <c:v>42757</c:v>
                </c:pt>
                <c:pt idx="663">
                  <c:v>42758</c:v>
                </c:pt>
                <c:pt idx="664">
                  <c:v>42759</c:v>
                </c:pt>
                <c:pt idx="665">
                  <c:v>42760</c:v>
                </c:pt>
                <c:pt idx="666">
                  <c:v>42761</c:v>
                </c:pt>
                <c:pt idx="667">
                  <c:v>42762</c:v>
                </c:pt>
                <c:pt idx="668">
                  <c:v>42763</c:v>
                </c:pt>
                <c:pt idx="669">
                  <c:v>42764</c:v>
                </c:pt>
                <c:pt idx="670">
                  <c:v>42765</c:v>
                </c:pt>
                <c:pt idx="671">
                  <c:v>42766</c:v>
                </c:pt>
                <c:pt idx="672">
                  <c:v>42767</c:v>
                </c:pt>
                <c:pt idx="673">
                  <c:v>42768</c:v>
                </c:pt>
                <c:pt idx="674">
                  <c:v>42769</c:v>
                </c:pt>
                <c:pt idx="675">
                  <c:v>42770</c:v>
                </c:pt>
                <c:pt idx="676">
                  <c:v>42771</c:v>
                </c:pt>
                <c:pt idx="677">
                  <c:v>42772</c:v>
                </c:pt>
                <c:pt idx="678">
                  <c:v>42773</c:v>
                </c:pt>
                <c:pt idx="679">
                  <c:v>42774</c:v>
                </c:pt>
                <c:pt idx="680">
                  <c:v>42775</c:v>
                </c:pt>
                <c:pt idx="681">
                  <c:v>42776</c:v>
                </c:pt>
                <c:pt idx="682">
                  <c:v>42777</c:v>
                </c:pt>
                <c:pt idx="683">
                  <c:v>42778</c:v>
                </c:pt>
                <c:pt idx="684">
                  <c:v>42779</c:v>
                </c:pt>
                <c:pt idx="685">
                  <c:v>42780</c:v>
                </c:pt>
                <c:pt idx="686">
                  <c:v>42781</c:v>
                </c:pt>
                <c:pt idx="687">
                  <c:v>42782</c:v>
                </c:pt>
                <c:pt idx="688">
                  <c:v>42783</c:v>
                </c:pt>
                <c:pt idx="689">
                  <c:v>42784</c:v>
                </c:pt>
                <c:pt idx="690">
                  <c:v>42785</c:v>
                </c:pt>
                <c:pt idx="691">
                  <c:v>42786</c:v>
                </c:pt>
                <c:pt idx="692">
                  <c:v>42787</c:v>
                </c:pt>
                <c:pt idx="693">
                  <c:v>42788</c:v>
                </c:pt>
                <c:pt idx="694">
                  <c:v>42789</c:v>
                </c:pt>
                <c:pt idx="695">
                  <c:v>42790</c:v>
                </c:pt>
                <c:pt idx="696">
                  <c:v>42791</c:v>
                </c:pt>
                <c:pt idx="697">
                  <c:v>42792</c:v>
                </c:pt>
                <c:pt idx="698">
                  <c:v>42793</c:v>
                </c:pt>
                <c:pt idx="699">
                  <c:v>42794</c:v>
                </c:pt>
                <c:pt idx="700">
                  <c:v>42795</c:v>
                </c:pt>
                <c:pt idx="701">
                  <c:v>42796</c:v>
                </c:pt>
                <c:pt idx="702">
                  <c:v>42797</c:v>
                </c:pt>
                <c:pt idx="703">
                  <c:v>42798</c:v>
                </c:pt>
                <c:pt idx="704">
                  <c:v>42799</c:v>
                </c:pt>
                <c:pt idx="705">
                  <c:v>42800</c:v>
                </c:pt>
                <c:pt idx="706">
                  <c:v>42801</c:v>
                </c:pt>
                <c:pt idx="707">
                  <c:v>42802</c:v>
                </c:pt>
                <c:pt idx="708">
                  <c:v>42803</c:v>
                </c:pt>
                <c:pt idx="709">
                  <c:v>42804</c:v>
                </c:pt>
                <c:pt idx="710">
                  <c:v>42805</c:v>
                </c:pt>
                <c:pt idx="711">
                  <c:v>42806</c:v>
                </c:pt>
                <c:pt idx="712">
                  <c:v>42807</c:v>
                </c:pt>
                <c:pt idx="713">
                  <c:v>42808</c:v>
                </c:pt>
                <c:pt idx="714">
                  <c:v>42809</c:v>
                </c:pt>
                <c:pt idx="715">
                  <c:v>42810</c:v>
                </c:pt>
                <c:pt idx="716">
                  <c:v>42811</c:v>
                </c:pt>
                <c:pt idx="717">
                  <c:v>42812</c:v>
                </c:pt>
                <c:pt idx="718">
                  <c:v>42813</c:v>
                </c:pt>
                <c:pt idx="719">
                  <c:v>42814</c:v>
                </c:pt>
                <c:pt idx="720">
                  <c:v>42815</c:v>
                </c:pt>
                <c:pt idx="721">
                  <c:v>42816</c:v>
                </c:pt>
                <c:pt idx="722">
                  <c:v>42817</c:v>
                </c:pt>
                <c:pt idx="723">
                  <c:v>42818</c:v>
                </c:pt>
                <c:pt idx="724">
                  <c:v>42819</c:v>
                </c:pt>
                <c:pt idx="725">
                  <c:v>42820</c:v>
                </c:pt>
                <c:pt idx="726">
                  <c:v>42821</c:v>
                </c:pt>
                <c:pt idx="727">
                  <c:v>42822</c:v>
                </c:pt>
                <c:pt idx="728">
                  <c:v>42823</c:v>
                </c:pt>
                <c:pt idx="729">
                  <c:v>42824</c:v>
                </c:pt>
                <c:pt idx="730">
                  <c:v>42825</c:v>
                </c:pt>
                <c:pt idx="731">
                  <c:v>42826</c:v>
                </c:pt>
                <c:pt idx="732">
                  <c:v>42827</c:v>
                </c:pt>
                <c:pt idx="733">
                  <c:v>42828</c:v>
                </c:pt>
                <c:pt idx="734">
                  <c:v>42829</c:v>
                </c:pt>
                <c:pt idx="735">
                  <c:v>42830</c:v>
                </c:pt>
                <c:pt idx="736">
                  <c:v>42831</c:v>
                </c:pt>
                <c:pt idx="737">
                  <c:v>42832</c:v>
                </c:pt>
                <c:pt idx="738">
                  <c:v>42833</c:v>
                </c:pt>
                <c:pt idx="739">
                  <c:v>42834</c:v>
                </c:pt>
                <c:pt idx="740">
                  <c:v>42835</c:v>
                </c:pt>
                <c:pt idx="741">
                  <c:v>42836</c:v>
                </c:pt>
                <c:pt idx="742">
                  <c:v>42837</c:v>
                </c:pt>
                <c:pt idx="743">
                  <c:v>42838</c:v>
                </c:pt>
                <c:pt idx="744">
                  <c:v>42839</c:v>
                </c:pt>
                <c:pt idx="745">
                  <c:v>42840</c:v>
                </c:pt>
                <c:pt idx="746">
                  <c:v>42841</c:v>
                </c:pt>
                <c:pt idx="747">
                  <c:v>42842</c:v>
                </c:pt>
                <c:pt idx="748">
                  <c:v>42843</c:v>
                </c:pt>
                <c:pt idx="749">
                  <c:v>42844</c:v>
                </c:pt>
                <c:pt idx="750">
                  <c:v>42845</c:v>
                </c:pt>
                <c:pt idx="751">
                  <c:v>42846</c:v>
                </c:pt>
                <c:pt idx="752">
                  <c:v>42847</c:v>
                </c:pt>
                <c:pt idx="753">
                  <c:v>42848</c:v>
                </c:pt>
                <c:pt idx="754">
                  <c:v>42849</c:v>
                </c:pt>
                <c:pt idx="755">
                  <c:v>42850</c:v>
                </c:pt>
                <c:pt idx="756">
                  <c:v>42851</c:v>
                </c:pt>
                <c:pt idx="757">
                  <c:v>42852</c:v>
                </c:pt>
                <c:pt idx="758">
                  <c:v>42853</c:v>
                </c:pt>
                <c:pt idx="759">
                  <c:v>42854</c:v>
                </c:pt>
                <c:pt idx="760">
                  <c:v>42855</c:v>
                </c:pt>
                <c:pt idx="761">
                  <c:v>42856</c:v>
                </c:pt>
                <c:pt idx="762">
                  <c:v>42857</c:v>
                </c:pt>
                <c:pt idx="763">
                  <c:v>42858</c:v>
                </c:pt>
                <c:pt idx="764">
                  <c:v>42859</c:v>
                </c:pt>
                <c:pt idx="765">
                  <c:v>42860</c:v>
                </c:pt>
                <c:pt idx="766">
                  <c:v>42861</c:v>
                </c:pt>
                <c:pt idx="767">
                  <c:v>42862</c:v>
                </c:pt>
                <c:pt idx="768">
                  <c:v>42863</c:v>
                </c:pt>
                <c:pt idx="769">
                  <c:v>42864</c:v>
                </c:pt>
                <c:pt idx="770">
                  <c:v>42865</c:v>
                </c:pt>
                <c:pt idx="771">
                  <c:v>42866</c:v>
                </c:pt>
                <c:pt idx="772">
                  <c:v>42867</c:v>
                </c:pt>
                <c:pt idx="773">
                  <c:v>42868</c:v>
                </c:pt>
                <c:pt idx="774">
                  <c:v>42869</c:v>
                </c:pt>
                <c:pt idx="775">
                  <c:v>42870</c:v>
                </c:pt>
                <c:pt idx="776">
                  <c:v>42871</c:v>
                </c:pt>
                <c:pt idx="777">
                  <c:v>42872</c:v>
                </c:pt>
                <c:pt idx="778">
                  <c:v>42873</c:v>
                </c:pt>
                <c:pt idx="779">
                  <c:v>42874</c:v>
                </c:pt>
                <c:pt idx="780">
                  <c:v>42875</c:v>
                </c:pt>
                <c:pt idx="781">
                  <c:v>42876</c:v>
                </c:pt>
                <c:pt idx="782">
                  <c:v>42877</c:v>
                </c:pt>
                <c:pt idx="783">
                  <c:v>42878</c:v>
                </c:pt>
                <c:pt idx="784">
                  <c:v>42879</c:v>
                </c:pt>
                <c:pt idx="785">
                  <c:v>42880</c:v>
                </c:pt>
                <c:pt idx="786">
                  <c:v>42881</c:v>
                </c:pt>
                <c:pt idx="787">
                  <c:v>42882</c:v>
                </c:pt>
                <c:pt idx="788">
                  <c:v>42883</c:v>
                </c:pt>
                <c:pt idx="789">
                  <c:v>42884</c:v>
                </c:pt>
                <c:pt idx="790">
                  <c:v>42885</c:v>
                </c:pt>
                <c:pt idx="791">
                  <c:v>42886</c:v>
                </c:pt>
                <c:pt idx="792">
                  <c:v>42887</c:v>
                </c:pt>
                <c:pt idx="793">
                  <c:v>42888</c:v>
                </c:pt>
                <c:pt idx="794">
                  <c:v>42889</c:v>
                </c:pt>
                <c:pt idx="795">
                  <c:v>42890</c:v>
                </c:pt>
                <c:pt idx="796">
                  <c:v>42891</c:v>
                </c:pt>
                <c:pt idx="797">
                  <c:v>42892</c:v>
                </c:pt>
                <c:pt idx="798">
                  <c:v>42893</c:v>
                </c:pt>
                <c:pt idx="799">
                  <c:v>42894</c:v>
                </c:pt>
                <c:pt idx="800">
                  <c:v>42895</c:v>
                </c:pt>
                <c:pt idx="801">
                  <c:v>42896</c:v>
                </c:pt>
                <c:pt idx="802">
                  <c:v>42897</c:v>
                </c:pt>
                <c:pt idx="803">
                  <c:v>42898</c:v>
                </c:pt>
                <c:pt idx="804">
                  <c:v>42899</c:v>
                </c:pt>
                <c:pt idx="805">
                  <c:v>42900</c:v>
                </c:pt>
                <c:pt idx="806">
                  <c:v>42901</c:v>
                </c:pt>
                <c:pt idx="807">
                  <c:v>42902</c:v>
                </c:pt>
                <c:pt idx="808">
                  <c:v>42903</c:v>
                </c:pt>
                <c:pt idx="809">
                  <c:v>42904</c:v>
                </c:pt>
                <c:pt idx="810">
                  <c:v>42905</c:v>
                </c:pt>
                <c:pt idx="811">
                  <c:v>42906</c:v>
                </c:pt>
                <c:pt idx="812">
                  <c:v>42907</c:v>
                </c:pt>
                <c:pt idx="813">
                  <c:v>42908</c:v>
                </c:pt>
                <c:pt idx="814">
                  <c:v>42909</c:v>
                </c:pt>
                <c:pt idx="815">
                  <c:v>42910</c:v>
                </c:pt>
                <c:pt idx="816">
                  <c:v>42911</c:v>
                </c:pt>
                <c:pt idx="817">
                  <c:v>42912</c:v>
                </c:pt>
                <c:pt idx="818">
                  <c:v>42913</c:v>
                </c:pt>
                <c:pt idx="819">
                  <c:v>42914</c:v>
                </c:pt>
                <c:pt idx="820">
                  <c:v>42915</c:v>
                </c:pt>
                <c:pt idx="821">
                  <c:v>42916</c:v>
                </c:pt>
                <c:pt idx="822">
                  <c:v>42917</c:v>
                </c:pt>
                <c:pt idx="823">
                  <c:v>42918</c:v>
                </c:pt>
                <c:pt idx="824">
                  <c:v>42919</c:v>
                </c:pt>
                <c:pt idx="825">
                  <c:v>42920</c:v>
                </c:pt>
                <c:pt idx="826">
                  <c:v>42921</c:v>
                </c:pt>
                <c:pt idx="827">
                  <c:v>42922</c:v>
                </c:pt>
                <c:pt idx="828">
                  <c:v>42923</c:v>
                </c:pt>
                <c:pt idx="829">
                  <c:v>42924</c:v>
                </c:pt>
                <c:pt idx="830">
                  <c:v>42925</c:v>
                </c:pt>
                <c:pt idx="831">
                  <c:v>42926</c:v>
                </c:pt>
                <c:pt idx="832">
                  <c:v>42927</c:v>
                </c:pt>
                <c:pt idx="833">
                  <c:v>42928</c:v>
                </c:pt>
                <c:pt idx="834">
                  <c:v>42929</c:v>
                </c:pt>
                <c:pt idx="835">
                  <c:v>42930</c:v>
                </c:pt>
                <c:pt idx="836">
                  <c:v>42931</c:v>
                </c:pt>
                <c:pt idx="837">
                  <c:v>42932</c:v>
                </c:pt>
                <c:pt idx="838">
                  <c:v>42933</c:v>
                </c:pt>
                <c:pt idx="839">
                  <c:v>42934</c:v>
                </c:pt>
                <c:pt idx="840">
                  <c:v>42935</c:v>
                </c:pt>
                <c:pt idx="841">
                  <c:v>42936</c:v>
                </c:pt>
                <c:pt idx="842">
                  <c:v>42937</c:v>
                </c:pt>
                <c:pt idx="843">
                  <c:v>42938</c:v>
                </c:pt>
                <c:pt idx="844">
                  <c:v>42939</c:v>
                </c:pt>
                <c:pt idx="845">
                  <c:v>42940</c:v>
                </c:pt>
                <c:pt idx="846">
                  <c:v>42941</c:v>
                </c:pt>
                <c:pt idx="847">
                  <c:v>42942</c:v>
                </c:pt>
                <c:pt idx="848">
                  <c:v>42943</c:v>
                </c:pt>
                <c:pt idx="849">
                  <c:v>42944</c:v>
                </c:pt>
                <c:pt idx="850">
                  <c:v>42945</c:v>
                </c:pt>
                <c:pt idx="851">
                  <c:v>42946</c:v>
                </c:pt>
                <c:pt idx="852">
                  <c:v>42947</c:v>
                </c:pt>
                <c:pt idx="853">
                  <c:v>42948</c:v>
                </c:pt>
                <c:pt idx="854">
                  <c:v>42949</c:v>
                </c:pt>
                <c:pt idx="855">
                  <c:v>42950</c:v>
                </c:pt>
                <c:pt idx="856">
                  <c:v>42951</c:v>
                </c:pt>
                <c:pt idx="857">
                  <c:v>42952</c:v>
                </c:pt>
                <c:pt idx="858">
                  <c:v>42953</c:v>
                </c:pt>
                <c:pt idx="859">
                  <c:v>42954</c:v>
                </c:pt>
                <c:pt idx="860">
                  <c:v>42955</c:v>
                </c:pt>
                <c:pt idx="861">
                  <c:v>42956</c:v>
                </c:pt>
                <c:pt idx="862">
                  <c:v>42957</c:v>
                </c:pt>
                <c:pt idx="863">
                  <c:v>42958</c:v>
                </c:pt>
                <c:pt idx="864">
                  <c:v>42959</c:v>
                </c:pt>
                <c:pt idx="865">
                  <c:v>42960</c:v>
                </c:pt>
                <c:pt idx="866">
                  <c:v>42961</c:v>
                </c:pt>
                <c:pt idx="867">
                  <c:v>42962</c:v>
                </c:pt>
                <c:pt idx="868">
                  <c:v>42963</c:v>
                </c:pt>
                <c:pt idx="869">
                  <c:v>42964</c:v>
                </c:pt>
                <c:pt idx="870">
                  <c:v>42965</c:v>
                </c:pt>
                <c:pt idx="871">
                  <c:v>42966</c:v>
                </c:pt>
                <c:pt idx="872">
                  <c:v>42967</c:v>
                </c:pt>
                <c:pt idx="873">
                  <c:v>42968</c:v>
                </c:pt>
                <c:pt idx="874">
                  <c:v>42969</c:v>
                </c:pt>
                <c:pt idx="875">
                  <c:v>42970</c:v>
                </c:pt>
                <c:pt idx="876">
                  <c:v>42971</c:v>
                </c:pt>
                <c:pt idx="877">
                  <c:v>42972</c:v>
                </c:pt>
                <c:pt idx="878">
                  <c:v>42973</c:v>
                </c:pt>
                <c:pt idx="879">
                  <c:v>42974</c:v>
                </c:pt>
                <c:pt idx="880">
                  <c:v>42975</c:v>
                </c:pt>
                <c:pt idx="881">
                  <c:v>42976</c:v>
                </c:pt>
                <c:pt idx="882">
                  <c:v>42977</c:v>
                </c:pt>
                <c:pt idx="883">
                  <c:v>42978</c:v>
                </c:pt>
                <c:pt idx="884">
                  <c:v>42979</c:v>
                </c:pt>
                <c:pt idx="885">
                  <c:v>42980</c:v>
                </c:pt>
                <c:pt idx="886">
                  <c:v>42981</c:v>
                </c:pt>
                <c:pt idx="887">
                  <c:v>42982</c:v>
                </c:pt>
                <c:pt idx="888">
                  <c:v>42983</c:v>
                </c:pt>
                <c:pt idx="889">
                  <c:v>42984</c:v>
                </c:pt>
                <c:pt idx="890">
                  <c:v>42985</c:v>
                </c:pt>
                <c:pt idx="891">
                  <c:v>42986</c:v>
                </c:pt>
                <c:pt idx="892">
                  <c:v>42987</c:v>
                </c:pt>
                <c:pt idx="893">
                  <c:v>42988</c:v>
                </c:pt>
                <c:pt idx="894">
                  <c:v>42989</c:v>
                </c:pt>
                <c:pt idx="895">
                  <c:v>42990</c:v>
                </c:pt>
                <c:pt idx="896">
                  <c:v>42991</c:v>
                </c:pt>
                <c:pt idx="897">
                  <c:v>42992</c:v>
                </c:pt>
                <c:pt idx="898">
                  <c:v>42993</c:v>
                </c:pt>
                <c:pt idx="899">
                  <c:v>42994</c:v>
                </c:pt>
                <c:pt idx="900">
                  <c:v>42995</c:v>
                </c:pt>
                <c:pt idx="901">
                  <c:v>42996</c:v>
                </c:pt>
                <c:pt idx="902">
                  <c:v>42997</c:v>
                </c:pt>
                <c:pt idx="903">
                  <c:v>42998</c:v>
                </c:pt>
                <c:pt idx="904">
                  <c:v>42999</c:v>
                </c:pt>
                <c:pt idx="905">
                  <c:v>43000</c:v>
                </c:pt>
                <c:pt idx="906">
                  <c:v>43001</c:v>
                </c:pt>
                <c:pt idx="907">
                  <c:v>43002</c:v>
                </c:pt>
                <c:pt idx="908">
                  <c:v>43003</c:v>
                </c:pt>
                <c:pt idx="909">
                  <c:v>43004</c:v>
                </c:pt>
                <c:pt idx="910">
                  <c:v>43005</c:v>
                </c:pt>
                <c:pt idx="911">
                  <c:v>43006</c:v>
                </c:pt>
                <c:pt idx="912">
                  <c:v>43007</c:v>
                </c:pt>
                <c:pt idx="913">
                  <c:v>43008</c:v>
                </c:pt>
                <c:pt idx="914">
                  <c:v>43009</c:v>
                </c:pt>
                <c:pt idx="915">
                  <c:v>43010</c:v>
                </c:pt>
                <c:pt idx="916">
                  <c:v>43011</c:v>
                </c:pt>
                <c:pt idx="917">
                  <c:v>43012</c:v>
                </c:pt>
                <c:pt idx="918">
                  <c:v>43013</c:v>
                </c:pt>
                <c:pt idx="919">
                  <c:v>43014</c:v>
                </c:pt>
                <c:pt idx="920">
                  <c:v>43015</c:v>
                </c:pt>
                <c:pt idx="921">
                  <c:v>43016</c:v>
                </c:pt>
                <c:pt idx="922">
                  <c:v>43017</c:v>
                </c:pt>
                <c:pt idx="923">
                  <c:v>43018</c:v>
                </c:pt>
                <c:pt idx="924">
                  <c:v>43019</c:v>
                </c:pt>
                <c:pt idx="925">
                  <c:v>43020</c:v>
                </c:pt>
                <c:pt idx="926">
                  <c:v>43021</c:v>
                </c:pt>
                <c:pt idx="927">
                  <c:v>43022</c:v>
                </c:pt>
                <c:pt idx="928">
                  <c:v>43023</c:v>
                </c:pt>
                <c:pt idx="929">
                  <c:v>43024</c:v>
                </c:pt>
                <c:pt idx="930">
                  <c:v>43025</c:v>
                </c:pt>
                <c:pt idx="931">
                  <c:v>43026</c:v>
                </c:pt>
                <c:pt idx="932">
                  <c:v>43027</c:v>
                </c:pt>
                <c:pt idx="933">
                  <c:v>43028</c:v>
                </c:pt>
                <c:pt idx="934">
                  <c:v>43029</c:v>
                </c:pt>
                <c:pt idx="935">
                  <c:v>43030</c:v>
                </c:pt>
                <c:pt idx="936">
                  <c:v>43031</c:v>
                </c:pt>
                <c:pt idx="937">
                  <c:v>43032</c:v>
                </c:pt>
                <c:pt idx="938">
                  <c:v>43033</c:v>
                </c:pt>
                <c:pt idx="939">
                  <c:v>43034</c:v>
                </c:pt>
                <c:pt idx="940">
                  <c:v>43035</c:v>
                </c:pt>
                <c:pt idx="941">
                  <c:v>43036</c:v>
                </c:pt>
                <c:pt idx="942">
                  <c:v>43037</c:v>
                </c:pt>
                <c:pt idx="943">
                  <c:v>43038</c:v>
                </c:pt>
                <c:pt idx="944">
                  <c:v>43039</c:v>
                </c:pt>
                <c:pt idx="945">
                  <c:v>43040</c:v>
                </c:pt>
                <c:pt idx="946">
                  <c:v>43041</c:v>
                </c:pt>
                <c:pt idx="947">
                  <c:v>43042</c:v>
                </c:pt>
                <c:pt idx="948">
                  <c:v>43043</c:v>
                </c:pt>
                <c:pt idx="949">
                  <c:v>43044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43050</c:v>
                </c:pt>
                <c:pt idx="956">
                  <c:v>43051</c:v>
                </c:pt>
                <c:pt idx="957">
                  <c:v>43052</c:v>
                </c:pt>
                <c:pt idx="958">
                  <c:v>43053</c:v>
                </c:pt>
                <c:pt idx="959">
                  <c:v>43054</c:v>
                </c:pt>
                <c:pt idx="960">
                  <c:v>43055</c:v>
                </c:pt>
                <c:pt idx="961">
                  <c:v>43056</c:v>
                </c:pt>
                <c:pt idx="962">
                  <c:v>43057</c:v>
                </c:pt>
                <c:pt idx="963">
                  <c:v>43058</c:v>
                </c:pt>
                <c:pt idx="964">
                  <c:v>43059</c:v>
                </c:pt>
                <c:pt idx="965">
                  <c:v>43060</c:v>
                </c:pt>
                <c:pt idx="966">
                  <c:v>43061</c:v>
                </c:pt>
                <c:pt idx="967">
                  <c:v>43062</c:v>
                </c:pt>
                <c:pt idx="968">
                  <c:v>43063</c:v>
                </c:pt>
                <c:pt idx="969">
                  <c:v>43064</c:v>
                </c:pt>
                <c:pt idx="970">
                  <c:v>43065</c:v>
                </c:pt>
                <c:pt idx="971">
                  <c:v>43066</c:v>
                </c:pt>
                <c:pt idx="972">
                  <c:v>43067</c:v>
                </c:pt>
                <c:pt idx="973">
                  <c:v>43068</c:v>
                </c:pt>
                <c:pt idx="974">
                  <c:v>43069</c:v>
                </c:pt>
                <c:pt idx="975">
                  <c:v>43070</c:v>
                </c:pt>
                <c:pt idx="976">
                  <c:v>43071</c:v>
                </c:pt>
                <c:pt idx="977">
                  <c:v>43072</c:v>
                </c:pt>
                <c:pt idx="978">
                  <c:v>43073</c:v>
                </c:pt>
                <c:pt idx="979">
                  <c:v>43074</c:v>
                </c:pt>
                <c:pt idx="980">
                  <c:v>43075</c:v>
                </c:pt>
                <c:pt idx="981">
                  <c:v>43076</c:v>
                </c:pt>
                <c:pt idx="982">
                  <c:v>43077</c:v>
                </c:pt>
                <c:pt idx="983">
                  <c:v>43078</c:v>
                </c:pt>
                <c:pt idx="984">
                  <c:v>43079</c:v>
                </c:pt>
                <c:pt idx="985">
                  <c:v>43080</c:v>
                </c:pt>
                <c:pt idx="986">
                  <c:v>43081</c:v>
                </c:pt>
                <c:pt idx="987">
                  <c:v>43082</c:v>
                </c:pt>
                <c:pt idx="988">
                  <c:v>43083</c:v>
                </c:pt>
                <c:pt idx="989">
                  <c:v>43084</c:v>
                </c:pt>
                <c:pt idx="990">
                  <c:v>43085</c:v>
                </c:pt>
                <c:pt idx="991">
                  <c:v>43086</c:v>
                </c:pt>
                <c:pt idx="992">
                  <c:v>43087</c:v>
                </c:pt>
                <c:pt idx="993">
                  <c:v>43088</c:v>
                </c:pt>
                <c:pt idx="994">
                  <c:v>43089</c:v>
                </c:pt>
                <c:pt idx="995">
                  <c:v>43090</c:v>
                </c:pt>
                <c:pt idx="996">
                  <c:v>43091</c:v>
                </c:pt>
                <c:pt idx="997">
                  <c:v>43092</c:v>
                </c:pt>
                <c:pt idx="998">
                  <c:v>43093</c:v>
                </c:pt>
                <c:pt idx="999">
                  <c:v>43094</c:v>
                </c:pt>
                <c:pt idx="1000">
                  <c:v>43095</c:v>
                </c:pt>
                <c:pt idx="1001">
                  <c:v>43096</c:v>
                </c:pt>
                <c:pt idx="1002">
                  <c:v>43097</c:v>
                </c:pt>
                <c:pt idx="1003">
                  <c:v>43098</c:v>
                </c:pt>
                <c:pt idx="1004">
                  <c:v>43099</c:v>
                </c:pt>
                <c:pt idx="1005">
                  <c:v>43100</c:v>
                </c:pt>
                <c:pt idx="1006">
                  <c:v>43101</c:v>
                </c:pt>
                <c:pt idx="1007">
                  <c:v>43102</c:v>
                </c:pt>
                <c:pt idx="1008">
                  <c:v>43103</c:v>
                </c:pt>
                <c:pt idx="1009">
                  <c:v>43104</c:v>
                </c:pt>
                <c:pt idx="1010">
                  <c:v>43105</c:v>
                </c:pt>
                <c:pt idx="1011">
                  <c:v>43106</c:v>
                </c:pt>
                <c:pt idx="1012">
                  <c:v>43107</c:v>
                </c:pt>
                <c:pt idx="1013">
                  <c:v>43108</c:v>
                </c:pt>
                <c:pt idx="1014">
                  <c:v>43109</c:v>
                </c:pt>
                <c:pt idx="1015">
                  <c:v>43110</c:v>
                </c:pt>
                <c:pt idx="1016">
                  <c:v>43111</c:v>
                </c:pt>
                <c:pt idx="1017">
                  <c:v>43112</c:v>
                </c:pt>
                <c:pt idx="1018">
                  <c:v>43113</c:v>
                </c:pt>
                <c:pt idx="1019">
                  <c:v>43114</c:v>
                </c:pt>
                <c:pt idx="1020">
                  <c:v>43115</c:v>
                </c:pt>
                <c:pt idx="1021">
                  <c:v>43116</c:v>
                </c:pt>
                <c:pt idx="1022">
                  <c:v>43117</c:v>
                </c:pt>
                <c:pt idx="1023">
                  <c:v>43118</c:v>
                </c:pt>
                <c:pt idx="1024">
                  <c:v>43119</c:v>
                </c:pt>
                <c:pt idx="1025">
                  <c:v>43120</c:v>
                </c:pt>
                <c:pt idx="1026">
                  <c:v>43121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43127</c:v>
                </c:pt>
                <c:pt idx="1033">
                  <c:v>43128</c:v>
                </c:pt>
                <c:pt idx="1034">
                  <c:v>43129</c:v>
                </c:pt>
                <c:pt idx="1035">
                  <c:v>43130</c:v>
                </c:pt>
                <c:pt idx="1036">
                  <c:v>43131</c:v>
                </c:pt>
                <c:pt idx="1037">
                  <c:v>43132</c:v>
                </c:pt>
                <c:pt idx="1038">
                  <c:v>43133</c:v>
                </c:pt>
                <c:pt idx="1039">
                  <c:v>43134</c:v>
                </c:pt>
                <c:pt idx="1040">
                  <c:v>43135</c:v>
                </c:pt>
                <c:pt idx="1041">
                  <c:v>43136</c:v>
                </c:pt>
                <c:pt idx="1042">
                  <c:v>43137</c:v>
                </c:pt>
                <c:pt idx="1043">
                  <c:v>43138</c:v>
                </c:pt>
                <c:pt idx="1044">
                  <c:v>43139</c:v>
                </c:pt>
                <c:pt idx="1045">
                  <c:v>43140</c:v>
                </c:pt>
                <c:pt idx="1046">
                  <c:v>43141</c:v>
                </c:pt>
                <c:pt idx="1047">
                  <c:v>43142</c:v>
                </c:pt>
                <c:pt idx="1048">
                  <c:v>43143</c:v>
                </c:pt>
                <c:pt idx="1049">
                  <c:v>43144</c:v>
                </c:pt>
                <c:pt idx="1050">
                  <c:v>43145</c:v>
                </c:pt>
                <c:pt idx="1051">
                  <c:v>43146</c:v>
                </c:pt>
                <c:pt idx="1052">
                  <c:v>43147</c:v>
                </c:pt>
                <c:pt idx="1053">
                  <c:v>43148</c:v>
                </c:pt>
                <c:pt idx="1054">
                  <c:v>43149</c:v>
                </c:pt>
                <c:pt idx="1055">
                  <c:v>43150</c:v>
                </c:pt>
                <c:pt idx="1056">
                  <c:v>43151</c:v>
                </c:pt>
                <c:pt idx="1057">
                  <c:v>43152</c:v>
                </c:pt>
                <c:pt idx="1058">
                  <c:v>43153</c:v>
                </c:pt>
                <c:pt idx="1059">
                  <c:v>43154</c:v>
                </c:pt>
                <c:pt idx="1060">
                  <c:v>43155</c:v>
                </c:pt>
                <c:pt idx="1061">
                  <c:v>43156</c:v>
                </c:pt>
                <c:pt idx="1062">
                  <c:v>43157</c:v>
                </c:pt>
                <c:pt idx="1063">
                  <c:v>43158</c:v>
                </c:pt>
                <c:pt idx="1064">
                  <c:v>43159</c:v>
                </c:pt>
                <c:pt idx="1065">
                  <c:v>43160</c:v>
                </c:pt>
                <c:pt idx="1066">
                  <c:v>43161</c:v>
                </c:pt>
                <c:pt idx="1067">
                  <c:v>43162</c:v>
                </c:pt>
                <c:pt idx="1068">
                  <c:v>43163</c:v>
                </c:pt>
                <c:pt idx="1069">
                  <c:v>43164</c:v>
                </c:pt>
                <c:pt idx="1070">
                  <c:v>43165</c:v>
                </c:pt>
                <c:pt idx="1071">
                  <c:v>43166</c:v>
                </c:pt>
                <c:pt idx="1072">
                  <c:v>43167</c:v>
                </c:pt>
                <c:pt idx="1073">
                  <c:v>43168</c:v>
                </c:pt>
                <c:pt idx="1074">
                  <c:v>43169</c:v>
                </c:pt>
                <c:pt idx="1075">
                  <c:v>43170</c:v>
                </c:pt>
                <c:pt idx="1076">
                  <c:v>43171</c:v>
                </c:pt>
                <c:pt idx="1077">
                  <c:v>43172</c:v>
                </c:pt>
                <c:pt idx="1078">
                  <c:v>43173</c:v>
                </c:pt>
                <c:pt idx="1079">
                  <c:v>43174</c:v>
                </c:pt>
                <c:pt idx="1080">
                  <c:v>43175</c:v>
                </c:pt>
                <c:pt idx="1081">
                  <c:v>43176</c:v>
                </c:pt>
                <c:pt idx="1082">
                  <c:v>43177</c:v>
                </c:pt>
                <c:pt idx="1083">
                  <c:v>43178</c:v>
                </c:pt>
                <c:pt idx="1084">
                  <c:v>43179</c:v>
                </c:pt>
                <c:pt idx="1085">
                  <c:v>43180</c:v>
                </c:pt>
                <c:pt idx="1086">
                  <c:v>43181</c:v>
                </c:pt>
                <c:pt idx="1087">
                  <c:v>43182</c:v>
                </c:pt>
                <c:pt idx="1088">
                  <c:v>43183</c:v>
                </c:pt>
                <c:pt idx="1089">
                  <c:v>43184</c:v>
                </c:pt>
                <c:pt idx="1090">
                  <c:v>43185</c:v>
                </c:pt>
                <c:pt idx="1091">
                  <c:v>43186</c:v>
                </c:pt>
                <c:pt idx="1092">
                  <c:v>43187</c:v>
                </c:pt>
                <c:pt idx="1093">
                  <c:v>43188</c:v>
                </c:pt>
                <c:pt idx="1094">
                  <c:v>43189</c:v>
                </c:pt>
                <c:pt idx="1095">
                  <c:v>43190</c:v>
                </c:pt>
                <c:pt idx="1096">
                  <c:v>43191</c:v>
                </c:pt>
                <c:pt idx="1097">
                  <c:v>43192</c:v>
                </c:pt>
                <c:pt idx="1098">
                  <c:v>43193</c:v>
                </c:pt>
                <c:pt idx="1099">
                  <c:v>43194</c:v>
                </c:pt>
                <c:pt idx="1100">
                  <c:v>43195</c:v>
                </c:pt>
                <c:pt idx="1101">
                  <c:v>43196</c:v>
                </c:pt>
                <c:pt idx="1102">
                  <c:v>43197</c:v>
                </c:pt>
                <c:pt idx="1103">
                  <c:v>43198</c:v>
                </c:pt>
                <c:pt idx="1104">
                  <c:v>43199</c:v>
                </c:pt>
                <c:pt idx="1105">
                  <c:v>43200</c:v>
                </c:pt>
                <c:pt idx="1106">
                  <c:v>43201</c:v>
                </c:pt>
                <c:pt idx="1107">
                  <c:v>43202</c:v>
                </c:pt>
                <c:pt idx="1108">
                  <c:v>43203</c:v>
                </c:pt>
                <c:pt idx="1109">
                  <c:v>43204</c:v>
                </c:pt>
                <c:pt idx="1110">
                  <c:v>43205</c:v>
                </c:pt>
                <c:pt idx="1111">
                  <c:v>43206</c:v>
                </c:pt>
                <c:pt idx="1112">
                  <c:v>43207</c:v>
                </c:pt>
                <c:pt idx="1113">
                  <c:v>43208</c:v>
                </c:pt>
                <c:pt idx="1114">
                  <c:v>43209</c:v>
                </c:pt>
                <c:pt idx="1115">
                  <c:v>43210</c:v>
                </c:pt>
                <c:pt idx="1116">
                  <c:v>43211</c:v>
                </c:pt>
              </c:numCache>
            </c:numRef>
          </c:xVal>
          <c:yVal>
            <c:numRef>
              <c:f>LKKV_HDD_30.0C!$G$8:$G$1124</c:f>
              <c:numCache>
                <c:formatCode>General</c:formatCode>
                <c:ptCount val="1117"/>
                <c:pt idx="6">
                  <c:v>-1.7785714285714291</c:v>
                </c:pt>
                <c:pt idx="7">
                  <c:v>-1.721428571428572</c:v>
                </c:pt>
                <c:pt idx="8">
                  <c:v>-1.6571428571428577</c:v>
                </c:pt>
                <c:pt idx="9">
                  <c:v>-1.5428571428571431</c:v>
                </c:pt>
                <c:pt idx="10">
                  <c:v>-1.4714285714285718</c:v>
                </c:pt>
                <c:pt idx="11">
                  <c:v>-1.5142857142857147</c:v>
                </c:pt>
                <c:pt idx="12">
                  <c:v>-1.592857142857143</c:v>
                </c:pt>
                <c:pt idx="13">
                  <c:v>-1.5285714285714287</c:v>
                </c:pt>
                <c:pt idx="14">
                  <c:v>-1.6642857142857146</c:v>
                </c:pt>
                <c:pt idx="15">
                  <c:v>-1.6714285714285715</c:v>
                </c:pt>
                <c:pt idx="16">
                  <c:v>-1.7857142857142858</c:v>
                </c:pt>
                <c:pt idx="17">
                  <c:v>-1.8142857142857138</c:v>
                </c:pt>
                <c:pt idx="18">
                  <c:v>-1.8571428571428565</c:v>
                </c:pt>
                <c:pt idx="19">
                  <c:v>-1.885714285714285</c:v>
                </c:pt>
                <c:pt idx="20">
                  <c:v>-1.8071428571428567</c:v>
                </c:pt>
                <c:pt idx="21">
                  <c:v>-1.7428571428571422</c:v>
                </c:pt>
                <c:pt idx="22">
                  <c:v>-1.7499999999999989</c:v>
                </c:pt>
                <c:pt idx="23">
                  <c:v>-1.7999999999999992</c:v>
                </c:pt>
                <c:pt idx="24">
                  <c:v>-1.7642857142857136</c:v>
                </c:pt>
                <c:pt idx="25">
                  <c:v>-1.8071428571428563</c:v>
                </c:pt>
                <c:pt idx="26">
                  <c:v>-1.7357142857142851</c:v>
                </c:pt>
                <c:pt idx="27">
                  <c:v>-1.8142857142857138</c:v>
                </c:pt>
                <c:pt idx="28">
                  <c:v>-1.6928571428571419</c:v>
                </c:pt>
                <c:pt idx="29">
                  <c:v>-1.7428571428571422</c:v>
                </c:pt>
                <c:pt idx="30">
                  <c:v>-1.6999999999999995</c:v>
                </c:pt>
                <c:pt idx="31">
                  <c:v>-1.5571428571428572</c:v>
                </c:pt>
                <c:pt idx="32">
                  <c:v>-1.5</c:v>
                </c:pt>
                <c:pt idx="33">
                  <c:v>-1.3928571428571428</c:v>
                </c:pt>
                <c:pt idx="34">
                  <c:v>-1.3285714285714285</c:v>
                </c:pt>
                <c:pt idx="35">
                  <c:v>-1.3857142857142857</c:v>
                </c:pt>
                <c:pt idx="36">
                  <c:v>-1.35</c:v>
                </c:pt>
                <c:pt idx="37">
                  <c:v>-1.3214285714285714</c:v>
                </c:pt>
                <c:pt idx="38">
                  <c:v>-1.3928571428571426</c:v>
                </c:pt>
                <c:pt idx="39">
                  <c:v>-1.3428571428571427</c:v>
                </c:pt>
                <c:pt idx="40">
                  <c:v>-1.3642857142857141</c:v>
                </c:pt>
                <c:pt idx="41">
                  <c:v>-1.3571428571428572</c:v>
                </c:pt>
                <c:pt idx="42">
                  <c:v>-1.3571428571428572</c:v>
                </c:pt>
                <c:pt idx="43">
                  <c:v>-1.3214285714285716</c:v>
                </c:pt>
                <c:pt idx="44">
                  <c:v>-1.342857142857143</c:v>
                </c:pt>
                <c:pt idx="45">
                  <c:v>-1.5000000000000002</c:v>
                </c:pt>
                <c:pt idx="46">
                  <c:v>-1.5214285714285718</c:v>
                </c:pt>
                <c:pt idx="47">
                  <c:v>-1.6571428571428573</c:v>
                </c:pt>
                <c:pt idx="48">
                  <c:v>-1.735714285714286</c:v>
                </c:pt>
                <c:pt idx="49">
                  <c:v>-1.7785714285714289</c:v>
                </c:pt>
                <c:pt idx="50">
                  <c:v>-1.8142857142857143</c:v>
                </c:pt>
                <c:pt idx="51">
                  <c:v>-1.8642857142857143</c:v>
                </c:pt>
                <c:pt idx="52">
                  <c:v>-1.828571428571429</c:v>
                </c:pt>
                <c:pt idx="53">
                  <c:v>-1.8357142857142861</c:v>
                </c:pt>
                <c:pt idx="54">
                  <c:v>-1.928571428571429</c:v>
                </c:pt>
                <c:pt idx="55">
                  <c:v>-2.0285714285714289</c:v>
                </c:pt>
                <c:pt idx="56">
                  <c:v>-2.1214285714285714</c:v>
                </c:pt>
                <c:pt idx="57">
                  <c:v>-2.0571428571428569</c:v>
                </c:pt>
                <c:pt idx="58">
                  <c:v>-1.9714285714285715</c:v>
                </c:pt>
                <c:pt idx="59">
                  <c:v>-1.8285714285714285</c:v>
                </c:pt>
                <c:pt idx="60">
                  <c:v>-1.7142857142857137</c:v>
                </c:pt>
                <c:pt idx="61">
                  <c:v>-1.6499999999999997</c:v>
                </c:pt>
                <c:pt idx="62">
                  <c:v>-1.635714285714285</c:v>
                </c:pt>
                <c:pt idx="63">
                  <c:v>-1.5785714285714278</c:v>
                </c:pt>
                <c:pt idx="64">
                  <c:v>-1.6571428571428566</c:v>
                </c:pt>
                <c:pt idx="65">
                  <c:v>-1.5999999999999994</c:v>
                </c:pt>
                <c:pt idx="66">
                  <c:v>-1.5428571428571423</c:v>
                </c:pt>
                <c:pt idx="67">
                  <c:v>-1.5142857142857136</c:v>
                </c:pt>
                <c:pt idx="68">
                  <c:v>-1.4642857142857133</c:v>
                </c:pt>
                <c:pt idx="69">
                  <c:v>-1.4071428571428564</c:v>
                </c:pt>
                <c:pt idx="70">
                  <c:v>-1.3071428571428565</c:v>
                </c:pt>
                <c:pt idx="71">
                  <c:v>-1.3499999999999992</c:v>
                </c:pt>
                <c:pt idx="72">
                  <c:v>-1.4357142857142848</c:v>
                </c:pt>
                <c:pt idx="73">
                  <c:v>-1.5071428571428562</c:v>
                </c:pt>
                <c:pt idx="74">
                  <c:v>-1.6785714285714275</c:v>
                </c:pt>
                <c:pt idx="75">
                  <c:v>-1.7642857142857136</c:v>
                </c:pt>
                <c:pt idx="76">
                  <c:v>-1.8357142857142852</c:v>
                </c:pt>
                <c:pt idx="77">
                  <c:v>-1.8714285714285708</c:v>
                </c:pt>
                <c:pt idx="78">
                  <c:v>-1.8428571428571427</c:v>
                </c:pt>
                <c:pt idx="79">
                  <c:v>-1.8857142857142857</c:v>
                </c:pt>
                <c:pt idx="80">
                  <c:v>-1.9285714285714286</c:v>
                </c:pt>
                <c:pt idx="81">
                  <c:v>-1.9285714285714284</c:v>
                </c:pt>
                <c:pt idx="82">
                  <c:v>-1.8571428571428572</c:v>
                </c:pt>
                <c:pt idx="83">
                  <c:v>-1.8071428571428574</c:v>
                </c:pt>
                <c:pt idx="84">
                  <c:v>-1.8642857142857145</c:v>
                </c:pt>
                <c:pt idx="85">
                  <c:v>-1.8071428571428574</c:v>
                </c:pt>
                <c:pt idx="86">
                  <c:v>-1.7071428571428575</c:v>
                </c:pt>
                <c:pt idx="87">
                  <c:v>-1.6500000000000004</c:v>
                </c:pt>
                <c:pt idx="88">
                  <c:v>-1.6357142857142863</c:v>
                </c:pt>
                <c:pt idx="89">
                  <c:v>-1.6285714285714292</c:v>
                </c:pt>
                <c:pt idx="90">
                  <c:v>-1.6000000000000008</c:v>
                </c:pt>
                <c:pt idx="91">
                  <c:v>-1.7000000000000008</c:v>
                </c:pt>
                <c:pt idx="92">
                  <c:v>-1.7071428571428575</c:v>
                </c:pt>
                <c:pt idx="93">
                  <c:v>-1.6785714285714295</c:v>
                </c:pt>
                <c:pt idx="94">
                  <c:v>-1.664285714285715</c:v>
                </c:pt>
                <c:pt idx="95">
                  <c:v>-1.7142857142857151</c:v>
                </c:pt>
                <c:pt idx="96">
                  <c:v>-1.8000000000000012</c:v>
                </c:pt>
                <c:pt idx="97">
                  <c:v>-1.8071428571428585</c:v>
                </c:pt>
                <c:pt idx="98">
                  <c:v>-1.7928571428571443</c:v>
                </c:pt>
                <c:pt idx="99">
                  <c:v>-1.7785714285714298</c:v>
                </c:pt>
                <c:pt idx="100">
                  <c:v>-1.7142857142857153</c:v>
                </c:pt>
                <c:pt idx="101">
                  <c:v>-1.900000000000001</c:v>
                </c:pt>
                <c:pt idx="102">
                  <c:v>-2.0000000000000009</c:v>
                </c:pt>
                <c:pt idx="103">
                  <c:v>-2.0785714285714296</c:v>
                </c:pt>
                <c:pt idx="104">
                  <c:v>-2.1500000000000012</c:v>
                </c:pt>
                <c:pt idx="105">
                  <c:v>-2.1214285714285723</c:v>
                </c:pt>
                <c:pt idx="106">
                  <c:v>-2.0928571428571439</c:v>
                </c:pt>
                <c:pt idx="107">
                  <c:v>-2.2357142857142867</c:v>
                </c:pt>
                <c:pt idx="108">
                  <c:v>-2.2857142857142869</c:v>
                </c:pt>
                <c:pt idx="109">
                  <c:v>-2.3214285714285725</c:v>
                </c:pt>
                <c:pt idx="110">
                  <c:v>-2.3000000000000007</c:v>
                </c:pt>
                <c:pt idx="111">
                  <c:v>-2.3428571428571439</c:v>
                </c:pt>
                <c:pt idx="112">
                  <c:v>-2.4071428571428579</c:v>
                </c:pt>
                <c:pt idx="113">
                  <c:v>-2.4642857142857153</c:v>
                </c:pt>
                <c:pt idx="114">
                  <c:v>-2.6428571428571437</c:v>
                </c:pt>
                <c:pt idx="115">
                  <c:v>-2.600000000000001</c:v>
                </c:pt>
                <c:pt idx="116">
                  <c:v>-2.5071428571428576</c:v>
                </c:pt>
                <c:pt idx="117">
                  <c:v>-2.4571428571428577</c:v>
                </c:pt>
                <c:pt idx="118">
                  <c:v>-2.4500000000000002</c:v>
                </c:pt>
                <c:pt idx="119">
                  <c:v>-2.4214285714285717</c:v>
                </c:pt>
                <c:pt idx="120">
                  <c:v>-2.4500000000000002</c:v>
                </c:pt>
                <c:pt idx="121">
                  <c:v>-2.3214285714285716</c:v>
                </c:pt>
                <c:pt idx="122">
                  <c:v>-2.3642857142857143</c:v>
                </c:pt>
                <c:pt idx="123">
                  <c:v>-2.2714285714285718</c:v>
                </c:pt>
                <c:pt idx="124">
                  <c:v>-2.2000000000000006</c:v>
                </c:pt>
                <c:pt idx="125">
                  <c:v>-2.1500000000000004</c:v>
                </c:pt>
                <c:pt idx="126">
                  <c:v>-2.15</c:v>
                </c:pt>
                <c:pt idx="127">
                  <c:v>-2.1285714285714286</c:v>
                </c:pt>
                <c:pt idx="128">
                  <c:v>-2.0785714285714287</c:v>
                </c:pt>
                <c:pt idx="129">
                  <c:v>-2.15</c:v>
                </c:pt>
                <c:pt idx="130">
                  <c:v>-2.2000000000000002</c:v>
                </c:pt>
                <c:pt idx="131">
                  <c:v>-2.1571428571428575</c:v>
                </c:pt>
                <c:pt idx="132">
                  <c:v>-2.0785714285714287</c:v>
                </c:pt>
                <c:pt idx="133">
                  <c:v>-2.035714285714286</c:v>
                </c:pt>
                <c:pt idx="134">
                  <c:v>-2.0214285714285718</c:v>
                </c:pt>
                <c:pt idx="135">
                  <c:v>-2.1000000000000005</c:v>
                </c:pt>
                <c:pt idx="136">
                  <c:v>-2.0571428571428574</c:v>
                </c:pt>
                <c:pt idx="137">
                  <c:v>-2.0357142857142856</c:v>
                </c:pt>
                <c:pt idx="138">
                  <c:v>-2.0857142857142859</c:v>
                </c:pt>
                <c:pt idx="139">
                  <c:v>-2.2285714285714282</c:v>
                </c:pt>
                <c:pt idx="140">
                  <c:v>-2.2642857142857138</c:v>
                </c:pt>
                <c:pt idx="141">
                  <c:v>-2.278571428571428</c:v>
                </c:pt>
                <c:pt idx="142">
                  <c:v>-2.3428571428571425</c:v>
                </c:pt>
                <c:pt idx="143">
                  <c:v>-2.1428571428571428</c:v>
                </c:pt>
                <c:pt idx="144">
                  <c:v>-2.0642857142857141</c:v>
                </c:pt>
                <c:pt idx="145">
                  <c:v>-2.0214285714285709</c:v>
                </c:pt>
                <c:pt idx="146">
                  <c:v>-2.2571428571428571</c:v>
                </c:pt>
                <c:pt idx="147">
                  <c:v>-2.3214285714285707</c:v>
                </c:pt>
                <c:pt idx="148">
                  <c:v>-2.4214285714285708</c:v>
                </c:pt>
                <c:pt idx="149">
                  <c:v>-2.464285714285714</c:v>
                </c:pt>
                <c:pt idx="150">
                  <c:v>-2.6142857142857139</c:v>
                </c:pt>
                <c:pt idx="151">
                  <c:v>-2.7428571428571429</c:v>
                </c:pt>
                <c:pt idx="152">
                  <c:v>-2.7642857142857147</c:v>
                </c:pt>
                <c:pt idx="153">
                  <c:v>-2.7785714285714289</c:v>
                </c:pt>
                <c:pt idx="154">
                  <c:v>-2.6857142857142864</c:v>
                </c:pt>
                <c:pt idx="155">
                  <c:v>-2.6428571428571428</c:v>
                </c:pt>
                <c:pt idx="156">
                  <c:v>-2.6499999999999995</c:v>
                </c:pt>
                <c:pt idx="157">
                  <c:v>-2.6428571428571423</c:v>
                </c:pt>
                <c:pt idx="158">
                  <c:v>-2.6500000000000008</c:v>
                </c:pt>
                <c:pt idx="159">
                  <c:v>-2.6714285714285713</c:v>
                </c:pt>
                <c:pt idx="160">
                  <c:v>-2.5285714285714289</c:v>
                </c:pt>
                <c:pt idx="161">
                  <c:v>-2.5571428571428574</c:v>
                </c:pt>
                <c:pt idx="162">
                  <c:v>-2.5857142857142859</c:v>
                </c:pt>
                <c:pt idx="163">
                  <c:v>-2.5714285714285721</c:v>
                </c:pt>
                <c:pt idx="164">
                  <c:v>-2.5214285714285718</c:v>
                </c:pt>
                <c:pt idx="165">
                  <c:v>-2.4357142857142859</c:v>
                </c:pt>
                <c:pt idx="166">
                  <c:v>-2.4357142857142855</c:v>
                </c:pt>
                <c:pt idx="167">
                  <c:v>-2.3499999999999992</c:v>
                </c:pt>
                <c:pt idx="168">
                  <c:v>-2.4071428571428561</c:v>
                </c:pt>
                <c:pt idx="169">
                  <c:v>-2.5428571428571423</c:v>
                </c:pt>
                <c:pt idx="170">
                  <c:v>-2.5642857142857141</c:v>
                </c:pt>
                <c:pt idx="171">
                  <c:v>-2.6642857142857141</c:v>
                </c:pt>
                <c:pt idx="172">
                  <c:v>-2.6928571428571422</c:v>
                </c:pt>
                <c:pt idx="173">
                  <c:v>-2.6928571428571426</c:v>
                </c:pt>
                <c:pt idx="174">
                  <c:v>-2.5714285714285716</c:v>
                </c:pt>
                <c:pt idx="175">
                  <c:v>-2.4428571428571426</c:v>
                </c:pt>
                <c:pt idx="176">
                  <c:v>-2.2857142857142856</c:v>
                </c:pt>
                <c:pt idx="177">
                  <c:v>-2.1142857142857143</c:v>
                </c:pt>
                <c:pt idx="178">
                  <c:v>-1.9642857142857142</c:v>
                </c:pt>
                <c:pt idx="179">
                  <c:v>-2.0357142857142856</c:v>
                </c:pt>
                <c:pt idx="180">
                  <c:v>-2.0857142857142859</c:v>
                </c:pt>
                <c:pt idx="181">
                  <c:v>-2.0357142857142856</c:v>
                </c:pt>
                <c:pt idx="182">
                  <c:v>-1.9357142857142855</c:v>
                </c:pt>
                <c:pt idx="183">
                  <c:v>-1.8499999999999999</c:v>
                </c:pt>
                <c:pt idx="184">
                  <c:v>-1.6285714285714283</c:v>
                </c:pt>
                <c:pt idx="185">
                  <c:v>-1.5428571428571427</c:v>
                </c:pt>
                <c:pt idx="186">
                  <c:v>-1.4857142857142855</c:v>
                </c:pt>
                <c:pt idx="187">
                  <c:v>-1.4142857142857144</c:v>
                </c:pt>
                <c:pt idx="188">
                  <c:v>-1.4142857142857144</c:v>
                </c:pt>
                <c:pt idx="189">
                  <c:v>-1.5071428571428569</c:v>
                </c:pt>
                <c:pt idx="190">
                  <c:v>-1.5928571428571427</c:v>
                </c:pt>
                <c:pt idx="191">
                  <c:v>-1.7785714285714282</c:v>
                </c:pt>
                <c:pt idx="192">
                  <c:v>-1.8357142857142854</c:v>
                </c:pt>
                <c:pt idx="193">
                  <c:v>-1.6785714285714284</c:v>
                </c:pt>
                <c:pt idx="194">
                  <c:v>-1.6642857142857139</c:v>
                </c:pt>
                <c:pt idx="195">
                  <c:v>-1.671428571428571</c:v>
                </c:pt>
                <c:pt idx="196">
                  <c:v>-1.7071428571428569</c:v>
                </c:pt>
                <c:pt idx="197">
                  <c:v>-1.7571428571428567</c:v>
                </c:pt>
                <c:pt idx="198">
                  <c:v>-1.9214285714285708</c:v>
                </c:pt>
                <c:pt idx="199">
                  <c:v>-1.8357142857142852</c:v>
                </c:pt>
                <c:pt idx="200">
                  <c:v>-1.7928571428571425</c:v>
                </c:pt>
                <c:pt idx="201">
                  <c:v>-1.7857142857142851</c:v>
                </c:pt>
                <c:pt idx="202">
                  <c:v>-1.7928571428571425</c:v>
                </c:pt>
                <c:pt idx="203">
                  <c:v>-1.7071428571428569</c:v>
                </c:pt>
                <c:pt idx="204">
                  <c:v>-1.6357142857142855</c:v>
                </c:pt>
                <c:pt idx="205">
                  <c:v>-1.5214285714285711</c:v>
                </c:pt>
                <c:pt idx="206">
                  <c:v>-1.4785714285714282</c:v>
                </c:pt>
                <c:pt idx="207">
                  <c:v>-1.5785714285714285</c:v>
                </c:pt>
                <c:pt idx="208">
                  <c:v>-1.45</c:v>
                </c:pt>
                <c:pt idx="209">
                  <c:v>-1.2285714285714284</c:v>
                </c:pt>
                <c:pt idx="210">
                  <c:v>-0.99285714285714277</c:v>
                </c:pt>
                <c:pt idx="211">
                  <c:v>-0.83571428571428563</c:v>
                </c:pt>
                <c:pt idx="212">
                  <c:v>-0.77857142857142869</c:v>
                </c:pt>
                <c:pt idx="213">
                  <c:v>-0.81428571428571439</c:v>
                </c:pt>
                <c:pt idx="214">
                  <c:v>-0.90000000000000036</c:v>
                </c:pt>
                <c:pt idx="215">
                  <c:v>-0.93571428571428605</c:v>
                </c:pt>
                <c:pt idx="216">
                  <c:v>-1.0000000000000002</c:v>
                </c:pt>
                <c:pt idx="217">
                  <c:v>-1.0500000000000003</c:v>
                </c:pt>
                <c:pt idx="218">
                  <c:v>-1.0285714285714289</c:v>
                </c:pt>
                <c:pt idx="219">
                  <c:v>-1.1285714285714292</c:v>
                </c:pt>
                <c:pt idx="220">
                  <c:v>-1.1500000000000006</c:v>
                </c:pt>
                <c:pt idx="221">
                  <c:v>-1.114285714285715</c:v>
                </c:pt>
                <c:pt idx="222">
                  <c:v>-1.178571428571429</c:v>
                </c:pt>
                <c:pt idx="223">
                  <c:v>-1.3500000000000008</c:v>
                </c:pt>
                <c:pt idx="224">
                  <c:v>-1.6071428571428579</c:v>
                </c:pt>
                <c:pt idx="225">
                  <c:v>-1.7000000000000006</c:v>
                </c:pt>
                <c:pt idx="226">
                  <c:v>-1.721428571428572</c:v>
                </c:pt>
                <c:pt idx="227">
                  <c:v>-1.8214285714285718</c:v>
                </c:pt>
                <c:pt idx="228">
                  <c:v>-1.7928571428571431</c:v>
                </c:pt>
                <c:pt idx="229">
                  <c:v>-1.828571428571429</c:v>
                </c:pt>
                <c:pt idx="230">
                  <c:v>-1.7428571428571431</c:v>
                </c:pt>
                <c:pt idx="231">
                  <c:v>-1.6500000000000004</c:v>
                </c:pt>
                <c:pt idx="232">
                  <c:v>-1.592857142857143</c:v>
                </c:pt>
                <c:pt idx="233">
                  <c:v>-1.6285714285714283</c:v>
                </c:pt>
                <c:pt idx="234">
                  <c:v>-1.6285714285714283</c:v>
                </c:pt>
                <c:pt idx="235">
                  <c:v>-1.5999999999999996</c:v>
                </c:pt>
                <c:pt idx="236">
                  <c:v>-1.5857142857142854</c:v>
                </c:pt>
                <c:pt idx="237">
                  <c:v>-1.5857142857142854</c:v>
                </c:pt>
                <c:pt idx="238">
                  <c:v>-1.5428571428571427</c:v>
                </c:pt>
                <c:pt idx="239">
                  <c:v>-1.5571428571428572</c:v>
                </c:pt>
                <c:pt idx="240">
                  <c:v>-1.5</c:v>
                </c:pt>
                <c:pt idx="241">
                  <c:v>-1.3714285714285714</c:v>
                </c:pt>
                <c:pt idx="242">
                  <c:v>-1.3142857142857143</c:v>
                </c:pt>
                <c:pt idx="243">
                  <c:v>-1.3285714285714285</c:v>
                </c:pt>
                <c:pt idx="244">
                  <c:v>-1.2</c:v>
                </c:pt>
                <c:pt idx="245">
                  <c:v>-1.2285714285714284</c:v>
                </c:pt>
                <c:pt idx="246">
                  <c:v>-1.235714285714286</c:v>
                </c:pt>
                <c:pt idx="247">
                  <c:v>-1.0642857142857147</c:v>
                </c:pt>
                <c:pt idx="248">
                  <c:v>-1.0500000000000003</c:v>
                </c:pt>
                <c:pt idx="249">
                  <c:v>-1.0571428571428574</c:v>
                </c:pt>
                <c:pt idx="250">
                  <c:v>-0.97142857142857175</c:v>
                </c:pt>
                <c:pt idx="251">
                  <c:v>-0.90000000000000036</c:v>
                </c:pt>
                <c:pt idx="252">
                  <c:v>-0.80714285714285749</c:v>
                </c:pt>
                <c:pt idx="253">
                  <c:v>-0.71428571428571452</c:v>
                </c:pt>
                <c:pt idx="254">
                  <c:v>-0.67142857142857182</c:v>
                </c:pt>
                <c:pt idx="255">
                  <c:v>-0.77142857142857169</c:v>
                </c:pt>
                <c:pt idx="256">
                  <c:v>-0.83571428571428596</c:v>
                </c:pt>
                <c:pt idx="257">
                  <c:v>-0.75714285714285723</c:v>
                </c:pt>
                <c:pt idx="258">
                  <c:v>-0.90000000000000013</c:v>
                </c:pt>
                <c:pt idx="259">
                  <c:v>-0.92142857142857137</c:v>
                </c:pt>
                <c:pt idx="260">
                  <c:v>-0.79999999999999971</c:v>
                </c:pt>
                <c:pt idx="261">
                  <c:v>-0.74999999999999978</c:v>
                </c:pt>
                <c:pt idx="262">
                  <c:v>-0.76428571428571423</c:v>
                </c:pt>
                <c:pt idx="263">
                  <c:v>-0.93571428571428583</c:v>
                </c:pt>
                <c:pt idx="264">
                  <c:v>-1.2214285714285715</c:v>
                </c:pt>
                <c:pt idx="265">
                  <c:v>-1.1928571428571428</c:v>
                </c:pt>
                <c:pt idx="266">
                  <c:v>-1.2857142857142854</c:v>
                </c:pt>
                <c:pt idx="267">
                  <c:v>-1.3714285714285708</c:v>
                </c:pt>
                <c:pt idx="268">
                  <c:v>-1.4142857142857135</c:v>
                </c:pt>
                <c:pt idx="269">
                  <c:v>-1.4142857142857135</c:v>
                </c:pt>
                <c:pt idx="270">
                  <c:v>-1.3857142857142855</c:v>
                </c:pt>
                <c:pt idx="271">
                  <c:v>-1.4</c:v>
                </c:pt>
                <c:pt idx="272">
                  <c:v>-1.0999999999999999</c:v>
                </c:pt>
                <c:pt idx="273">
                  <c:v>-0.80714285714285749</c:v>
                </c:pt>
                <c:pt idx="274">
                  <c:v>-0.84285714285714319</c:v>
                </c:pt>
                <c:pt idx="275">
                  <c:v>-0.94285714285714306</c:v>
                </c:pt>
                <c:pt idx="276">
                  <c:v>-0.77142857142857146</c:v>
                </c:pt>
                <c:pt idx="277">
                  <c:v>-0.43571428571428555</c:v>
                </c:pt>
                <c:pt idx="278">
                  <c:v>-0.19285714285714281</c:v>
                </c:pt>
                <c:pt idx="279">
                  <c:v>-0.32142857142857167</c:v>
                </c:pt>
                <c:pt idx="280">
                  <c:v>-0.35000000000000042</c:v>
                </c:pt>
                <c:pt idx="281">
                  <c:v>-0.33571428571428641</c:v>
                </c:pt>
                <c:pt idx="282">
                  <c:v>-0.36428571428571516</c:v>
                </c:pt>
                <c:pt idx="283">
                  <c:v>-0.32142857142857245</c:v>
                </c:pt>
                <c:pt idx="284">
                  <c:v>-0.32857142857142918</c:v>
                </c:pt>
                <c:pt idx="285">
                  <c:v>-0.45000000000000029</c:v>
                </c:pt>
                <c:pt idx="286">
                  <c:v>-0.80714285714285749</c:v>
                </c:pt>
                <c:pt idx="287">
                  <c:v>-1.1142857142857143</c:v>
                </c:pt>
                <c:pt idx="288">
                  <c:v>-1.2785714285714289</c:v>
                </c:pt>
                <c:pt idx="289">
                  <c:v>-1.2214285714285718</c:v>
                </c:pt>
                <c:pt idx="290">
                  <c:v>-1.1428571428571437</c:v>
                </c:pt>
                <c:pt idx="291">
                  <c:v>-1.2928571428571438</c:v>
                </c:pt>
                <c:pt idx="292">
                  <c:v>-1.3214285714285723</c:v>
                </c:pt>
                <c:pt idx="293">
                  <c:v>-1.4571428571428577</c:v>
                </c:pt>
                <c:pt idx="294">
                  <c:v>-1.4285714285714293</c:v>
                </c:pt>
                <c:pt idx="295">
                  <c:v>-1.4642857142857151</c:v>
                </c:pt>
                <c:pt idx="296">
                  <c:v>-1.4928571428571435</c:v>
                </c:pt>
                <c:pt idx="297">
                  <c:v>-1.5571428571428576</c:v>
                </c:pt>
                <c:pt idx="298">
                  <c:v>-1.5857142857142865</c:v>
                </c:pt>
                <c:pt idx="299">
                  <c:v>-1.4214285714285724</c:v>
                </c:pt>
                <c:pt idx="300">
                  <c:v>-1.414285714285715</c:v>
                </c:pt>
                <c:pt idx="301">
                  <c:v>-1.4428571428571435</c:v>
                </c:pt>
                <c:pt idx="302">
                  <c:v>-1.4357142857142862</c:v>
                </c:pt>
                <c:pt idx="303">
                  <c:v>-1.5000000000000004</c:v>
                </c:pt>
                <c:pt idx="304">
                  <c:v>-1.785714285714286</c:v>
                </c:pt>
                <c:pt idx="305">
                  <c:v>-1.8214285714285714</c:v>
                </c:pt>
                <c:pt idx="306">
                  <c:v>-1.8785714285714286</c:v>
                </c:pt>
                <c:pt idx="307">
                  <c:v>-1.8071428571428569</c:v>
                </c:pt>
                <c:pt idx="308">
                  <c:v>-1.9071428571428568</c:v>
                </c:pt>
                <c:pt idx="309">
                  <c:v>-1.8928571428571426</c:v>
                </c:pt>
                <c:pt idx="310">
                  <c:v>-1.8714285714285712</c:v>
                </c:pt>
                <c:pt idx="311">
                  <c:v>-1.8642857142857141</c:v>
                </c:pt>
                <c:pt idx="312">
                  <c:v>-1.9214285714285713</c:v>
                </c:pt>
                <c:pt idx="313">
                  <c:v>-2.0642857142857141</c:v>
                </c:pt>
                <c:pt idx="314">
                  <c:v>-2.0214285714285714</c:v>
                </c:pt>
                <c:pt idx="315">
                  <c:v>-1.9857142857142855</c:v>
                </c:pt>
                <c:pt idx="316">
                  <c:v>-1.8928571428571426</c:v>
                </c:pt>
                <c:pt idx="317">
                  <c:v>-1.9285714285714282</c:v>
                </c:pt>
                <c:pt idx="318">
                  <c:v>-1.8785714285714279</c:v>
                </c:pt>
                <c:pt idx="319">
                  <c:v>-1.885714285714285</c:v>
                </c:pt>
                <c:pt idx="320">
                  <c:v>-1.9142857142857135</c:v>
                </c:pt>
                <c:pt idx="321">
                  <c:v>-1.7857142857142849</c:v>
                </c:pt>
                <c:pt idx="322">
                  <c:v>-1.7571428571428565</c:v>
                </c:pt>
                <c:pt idx="323">
                  <c:v>-1.7714285714285707</c:v>
                </c:pt>
                <c:pt idx="324">
                  <c:v>-1.7785714285714278</c:v>
                </c:pt>
                <c:pt idx="325">
                  <c:v>-1.757142857142856</c:v>
                </c:pt>
                <c:pt idx="326">
                  <c:v>-1.6785714285714275</c:v>
                </c:pt>
                <c:pt idx="327">
                  <c:v>-1.6071428571428561</c:v>
                </c:pt>
                <c:pt idx="328">
                  <c:v>-1.5714285714285705</c:v>
                </c:pt>
                <c:pt idx="329">
                  <c:v>-1.5428571428571416</c:v>
                </c:pt>
                <c:pt idx="330">
                  <c:v>-1.6857142857142846</c:v>
                </c:pt>
                <c:pt idx="331">
                  <c:v>-1.7428571428571418</c:v>
                </c:pt>
                <c:pt idx="332">
                  <c:v>-1.7999999999999989</c:v>
                </c:pt>
                <c:pt idx="333">
                  <c:v>-1.8428571428571416</c:v>
                </c:pt>
                <c:pt idx="334">
                  <c:v>-1.7714285714285702</c:v>
                </c:pt>
                <c:pt idx="335">
                  <c:v>-1.899999999999999</c:v>
                </c:pt>
                <c:pt idx="336">
                  <c:v>-1.899999999999999</c:v>
                </c:pt>
                <c:pt idx="337">
                  <c:v>-1.9285714285714277</c:v>
                </c:pt>
                <c:pt idx="338">
                  <c:v>-1.9142857142857135</c:v>
                </c:pt>
                <c:pt idx="339">
                  <c:v>-1.9428571428571424</c:v>
                </c:pt>
                <c:pt idx="340">
                  <c:v>-1.899999999999999</c:v>
                </c:pt>
                <c:pt idx="341">
                  <c:v>-1.8785714285714279</c:v>
                </c:pt>
                <c:pt idx="342">
                  <c:v>-1.8999999999999992</c:v>
                </c:pt>
                <c:pt idx="343">
                  <c:v>-1.9428571428571424</c:v>
                </c:pt>
                <c:pt idx="344">
                  <c:v>-1.7571428571428567</c:v>
                </c:pt>
                <c:pt idx="345">
                  <c:v>-1.5999999999999996</c:v>
                </c:pt>
                <c:pt idx="346">
                  <c:v>-1.4999999999999998</c:v>
                </c:pt>
                <c:pt idx="347">
                  <c:v>-1.4428571428571428</c:v>
                </c:pt>
                <c:pt idx="348">
                  <c:v>-1.4571428571428571</c:v>
                </c:pt>
                <c:pt idx="349">
                  <c:v>-1.4285714285714284</c:v>
                </c:pt>
                <c:pt idx="350">
                  <c:v>-1.3928571428571423</c:v>
                </c:pt>
                <c:pt idx="351">
                  <c:v>-1.321428571428571</c:v>
                </c:pt>
                <c:pt idx="352">
                  <c:v>-1.3642857142857139</c:v>
                </c:pt>
                <c:pt idx="353">
                  <c:v>-1.357142857142857</c:v>
                </c:pt>
                <c:pt idx="354">
                  <c:v>-1.4428571428571428</c:v>
                </c:pt>
                <c:pt idx="355">
                  <c:v>-1.5714285714285712</c:v>
                </c:pt>
                <c:pt idx="356">
                  <c:v>-1.671428571428571</c:v>
                </c:pt>
                <c:pt idx="357">
                  <c:v>-1.7214285714285711</c:v>
                </c:pt>
                <c:pt idx="358">
                  <c:v>-1.8857142857142855</c:v>
                </c:pt>
                <c:pt idx="359">
                  <c:v>-1.9071428571428568</c:v>
                </c:pt>
                <c:pt idx="360">
                  <c:v>-1.9428571428571426</c:v>
                </c:pt>
                <c:pt idx="361">
                  <c:v>-1.921428571428571</c:v>
                </c:pt>
                <c:pt idx="362">
                  <c:v>-1.8642857142857139</c:v>
                </c:pt>
                <c:pt idx="363">
                  <c:v>-1.8142857142857138</c:v>
                </c:pt>
                <c:pt idx="364">
                  <c:v>-1.857142857142857</c:v>
                </c:pt>
                <c:pt idx="365">
                  <c:v>-1.9499999999999995</c:v>
                </c:pt>
                <c:pt idx="366">
                  <c:v>-1.9499999999999995</c:v>
                </c:pt>
                <c:pt idx="367">
                  <c:v>-1.9357142857142851</c:v>
                </c:pt>
                <c:pt idx="368">
                  <c:v>-1.7928571428571423</c:v>
                </c:pt>
                <c:pt idx="369">
                  <c:v>-1.6642857142857139</c:v>
                </c:pt>
                <c:pt idx="370">
                  <c:v>-1.671428571428571</c:v>
                </c:pt>
                <c:pt idx="371">
                  <c:v>-1.6285714285714283</c:v>
                </c:pt>
                <c:pt idx="372">
                  <c:v>-1.6571428571428568</c:v>
                </c:pt>
                <c:pt idx="373">
                  <c:v>-1.65</c:v>
                </c:pt>
                <c:pt idx="374">
                  <c:v>-1.6857142857142855</c:v>
                </c:pt>
                <c:pt idx="375">
                  <c:v>-1.7642857142857142</c:v>
                </c:pt>
                <c:pt idx="376">
                  <c:v>-1.8285714285714287</c:v>
                </c:pt>
                <c:pt idx="377">
                  <c:v>-1.8785714285714286</c:v>
                </c:pt>
                <c:pt idx="378">
                  <c:v>-1.7928571428571429</c:v>
                </c:pt>
                <c:pt idx="379">
                  <c:v>-1.657142857142857</c:v>
                </c:pt>
                <c:pt idx="380">
                  <c:v>-1.607142857142857</c:v>
                </c:pt>
                <c:pt idx="381">
                  <c:v>-1.7</c:v>
                </c:pt>
                <c:pt idx="382">
                  <c:v>-1.8142857142857143</c:v>
                </c:pt>
                <c:pt idx="383">
                  <c:v>-1.8071428571428569</c:v>
                </c:pt>
                <c:pt idx="384">
                  <c:v>-1.7785714285714285</c:v>
                </c:pt>
                <c:pt idx="385">
                  <c:v>-1.8142857142857143</c:v>
                </c:pt>
                <c:pt idx="386">
                  <c:v>-1.7214285714285713</c:v>
                </c:pt>
                <c:pt idx="387">
                  <c:v>-1.8428571428571423</c:v>
                </c:pt>
                <c:pt idx="388">
                  <c:v>-1.7999999999999996</c:v>
                </c:pt>
                <c:pt idx="389">
                  <c:v>-1.6642857142857139</c:v>
                </c:pt>
                <c:pt idx="390">
                  <c:v>-1.6214285714285708</c:v>
                </c:pt>
                <c:pt idx="391">
                  <c:v>-1.6499999999999992</c:v>
                </c:pt>
                <c:pt idx="392">
                  <c:v>-1.6857142857142851</c:v>
                </c:pt>
                <c:pt idx="393">
                  <c:v>-1.728571428571428</c:v>
                </c:pt>
                <c:pt idx="394">
                  <c:v>-1.6785714285714282</c:v>
                </c:pt>
                <c:pt idx="395">
                  <c:v>-1.4999999999999996</c:v>
                </c:pt>
                <c:pt idx="396">
                  <c:v>-1.4285714285714282</c:v>
                </c:pt>
                <c:pt idx="397">
                  <c:v>-1.4142857142857135</c:v>
                </c:pt>
                <c:pt idx="398">
                  <c:v>-1.3142857142857136</c:v>
                </c:pt>
                <c:pt idx="399">
                  <c:v>-1.2499999999999996</c:v>
                </c:pt>
                <c:pt idx="400">
                  <c:v>-1.2428571428571422</c:v>
                </c:pt>
                <c:pt idx="401">
                  <c:v>-1.1142857142857141</c:v>
                </c:pt>
                <c:pt idx="402">
                  <c:v>-1.2071428571428566</c:v>
                </c:pt>
                <c:pt idx="403">
                  <c:v>-1.3142857142857136</c:v>
                </c:pt>
                <c:pt idx="404">
                  <c:v>-1.3428571428571423</c:v>
                </c:pt>
                <c:pt idx="405">
                  <c:v>-1.2785714285714282</c:v>
                </c:pt>
                <c:pt idx="406">
                  <c:v>-1.3357142857142854</c:v>
                </c:pt>
                <c:pt idx="407">
                  <c:v>-1.4071428571428568</c:v>
                </c:pt>
                <c:pt idx="408">
                  <c:v>-1.4785714285714282</c:v>
                </c:pt>
                <c:pt idx="409">
                  <c:v>-1.5999999999999999</c:v>
                </c:pt>
                <c:pt idx="410">
                  <c:v>-1.65</c:v>
                </c:pt>
                <c:pt idx="411">
                  <c:v>-1.6785714285714286</c:v>
                </c:pt>
                <c:pt idx="412">
                  <c:v>-1.7571428571428573</c:v>
                </c:pt>
                <c:pt idx="413">
                  <c:v>-1.671428571428571</c:v>
                </c:pt>
                <c:pt idx="414">
                  <c:v>-1.6785714285714282</c:v>
                </c:pt>
                <c:pt idx="415">
                  <c:v>-1.7214285714285711</c:v>
                </c:pt>
                <c:pt idx="416">
                  <c:v>-1.5999999999999994</c:v>
                </c:pt>
                <c:pt idx="417">
                  <c:v>-1.5142857142857138</c:v>
                </c:pt>
                <c:pt idx="418">
                  <c:v>-1.5857142857142854</c:v>
                </c:pt>
                <c:pt idx="419">
                  <c:v>-1.5857142857142852</c:v>
                </c:pt>
                <c:pt idx="420">
                  <c:v>-1.5857142857142852</c:v>
                </c:pt>
                <c:pt idx="421">
                  <c:v>-1.6142857142857141</c:v>
                </c:pt>
                <c:pt idx="422">
                  <c:v>-1.6285714285714283</c:v>
                </c:pt>
                <c:pt idx="423">
                  <c:v>-1.5928571428571427</c:v>
                </c:pt>
                <c:pt idx="424">
                  <c:v>-1.5928571428571423</c:v>
                </c:pt>
                <c:pt idx="425">
                  <c:v>-1.6214285714285712</c:v>
                </c:pt>
                <c:pt idx="426">
                  <c:v>-1.5357142857142854</c:v>
                </c:pt>
                <c:pt idx="427">
                  <c:v>-1.6285714285714283</c:v>
                </c:pt>
                <c:pt idx="428">
                  <c:v>-1.7285714285714282</c:v>
                </c:pt>
                <c:pt idx="429">
                  <c:v>-1.7928571428571425</c:v>
                </c:pt>
                <c:pt idx="430">
                  <c:v>-1.8642857142857139</c:v>
                </c:pt>
                <c:pt idx="431">
                  <c:v>-1.9928571428571422</c:v>
                </c:pt>
                <c:pt idx="432">
                  <c:v>-1.9857142857142855</c:v>
                </c:pt>
                <c:pt idx="433">
                  <c:v>-2.0071428571428567</c:v>
                </c:pt>
                <c:pt idx="434">
                  <c:v>-1.9357142857142853</c:v>
                </c:pt>
                <c:pt idx="435">
                  <c:v>-1.9714285714285713</c:v>
                </c:pt>
                <c:pt idx="436">
                  <c:v>-1.9642857142857142</c:v>
                </c:pt>
                <c:pt idx="437">
                  <c:v>-2.0357142857142856</c:v>
                </c:pt>
                <c:pt idx="438">
                  <c:v>-2.1285714285714286</c:v>
                </c:pt>
                <c:pt idx="439">
                  <c:v>-2.0714285714285716</c:v>
                </c:pt>
                <c:pt idx="440">
                  <c:v>-2.1428571428571428</c:v>
                </c:pt>
                <c:pt idx="441">
                  <c:v>-2.1642857142857141</c:v>
                </c:pt>
                <c:pt idx="442">
                  <c:v>-2.1142857142857143</c:v>
                </c:pt>
                <c:pt idx="443">
                  <c:v>-2.0214285714285714</c:v>
                </c:pt>
                <c:pt idx="444">
                  <c:v>-2.0499999999999998</c:v>
                </c:pt>
                <c:pt idx="445">
                  <c:v>-2.0357142857142856</c:v>
                </c:pt>
                <c:pt idx="446">
                  <c:v>-1.921428571428571</c:v>
                </c:pt>
                <c:pt idx="447">
                  <c:v>-1.7928571428571427</c:v>
                </c:pt>
                <c:pt idx="448">
                  <c:v>-1.8142857142857143</c:v>
                </c:pt>
                <c:pt idx="449">
                  <c:v>-1.7214285714285713</c:v>
                </c:pt>
                <c:pt idx="450">
                  <c:v>-1.7642857142857142</c:v>
                </c:pt>
                <c:pt idx="451">
                  <c:v>-1.7928571428571427</c:v>
                </c:pt>
                <c:pt idx="452">
                  <c:v>-1.7571428571428567</c:v>
                </c:pt>
                <c:pt idx="453">
                  <c:v>-1.8357142857142854</c:v>
                </c:pt>
                <c:pt idx="454">
                  <c:v>-1.7571428571428569</c:v>
                </c:pt>
                <c:pt idx="455">
                  <c:v>-1.7428571428571427</c:v>
                </c:pt>
                <c:pt idx="456">
                  <c:v>-1.6928571428571424</c:v>
                </c:pt>
                <c:pt idx="457">
                  <c:v>-1.7071428571428571</c:v>
                </c:pt>
                <c:pt idx="458">
                  <c:v>-1.6214285714285717</c:v>
                </c:pt>
                <c:pt idx="459">
                  <c:v>-1.6142857142857143</c:v>
                </c:pt>
                <c:pt idx="460">
                  <c:v>-1.7214285714285715</c:v>
                </c:pt>
                <c:pt idx="461">
                  <c:v>-1.85</c:v>
                </c:pt>
                <c:pt idx="462">
                  <c:v>-1.8857142857142859</c:v>
                </c:pt>
                <c:pt idx="463">
                  <c:v>-1.8857142857142859</c:v>
                </c:pt>
                <c:pt idx="464">
                  <c:v>-1.8714285714285714</c:v>
                </c:pt>
                <c:pt idx="465">
                  <c:v>-1.7642857142857142</c:v>
                </c:pt>
                <c:pt idx="466">
                  <c:v>-1.6714285714285713</c:v>
                </c:pt>
                <c:pt idx="467">
                  <c:v>-1.607142857142857</c:v>
                </c:pt>
                <c:pt idx="468">
                  <c:v>-1.7</c:v>
                </c:pt>
                <c:pt idx="469">
                  <c:v>-1.6357142857142857</c:v>
                </c:pt>
                <c:pt idx="470">
                  <c:v>-1.8357142857142856</c:v>
                </c:pt>
                <c:pt idx="471">
                  <c:v>-1.857142857142857</c:v>
                </c:pt>
                <c:pt idx="472">
                  <c:v>-1.9428571428571424</c:v>
                </c:pt>
                <c:pt idx="473">
                  <c:v>-1.9285714285714282</c:v>
                </c:pt>
                <c:pt idx="474">
                  <c:v>-1.8928571428571423</c:v>
                </c:pt>
                <c:pt idx="475">
                  <c:v>-1.9499999999999995</c:v>
                </c:pt>
                <c:pt idx="476">
                  <c:v>-1.9999999999999996</c:v>
                </c:pt>
                <c:pt idx="477">
                  <c:v>-2.0071428571428567</c:v>
                </c:pt>
                <c:pt idx="478">
                  <c:v>-2.0214285714285714</c:v>
                </c:pt>
                <c:pt idx="479">
                  <c:v>-2.15</c:v>
                </c:pt>
                <c:pt idx="480">
                  <c:v>-2.2571428571428571</c:v>
                </c:pt>
                <c:pt idx="481">
                  <c:v>-2.3857142857142857</c:v>
                </c:pt>
                <c:pt idx="482">
                  <c:v>-2.5071428571428571</c:v>
                </c:pt>
                <c:pt idx="483">
                  <c:v>-2.6285714285714294</c:v>
                </c:pt>
                <c:pt idx="484">
                  <c:v>-2.5785714285714287</c:v>
                </c:pt>
                <c:pt idx="485">
                  <c:v>-2.5214285714285718</c:v>
                </c:pt>
                <c:pt idx="486">
                  <c:v>-2.5</c:v>
                </c:pt>
                <c:pt idx="487">
                  <c:v>-2.5357142857142856</c:v>
                </c:pt>
                <c:pt idx="488">
                  <c:v>-2.5928571428571425</c:v>
                </c:pt>
                <c:pt idx="489">
                  <c:v>-2.5142857142857147</c:v>
                </c:pt>
                <c:pt idx="490">
                  <c:v>-2.4571428571428577</c:v>
                </c:pt>
                <c:pt idx="491">
                  <c:v>-2.4785714285714282</c:v>
                </c:pt>
                <c:pt idx="492">
                  <c:v>-2.4714285714285711</c:v>
                </c:pt>
                <c:pt idx="493">
                  <c:v>-2.3428571428571425</c:v>
                </c:pt>
                <c:pt idx="494">
                  <c:v>-2.335714285714285</c:v>
                </c:pt>
                <c:pt idx="495">
                  <c:v>-2.3214285714285707</c:v>
                </c:pt>
                <c:pt idx="496">
                  <c:v>-2.1928571428571422</c:v>
                </c:pt>
                <c:pt idx="497">
                  <c:v>-2.1571428571428561</c:v>
                </c:pt>
                <c:pt idx="498">
                  <c:v>-2.1071428571428568</c:v>
                </c:pt>
                <c:pt idx="499">
                  <c:v>-2.2571428571428571</c:v>
                </c:pt>
                <c:pt idx="500">
                  <c:v>-2.2999999999999998</c:v>
                </c:pt>
                <c:pt idx="501">
                  <c:v>-2.2571428571428567</c:v>
                </c:pt>
                <c:pt idx="502">
                  <c:v>-2.157142857142857</c:v>
                </c:pt>
                <c:pt idx="503">
                  <c:v>-2.1071428571428568</c:v>
                </c:pt>
                <c:pt idx="504">
                  <c:v>-2.0571428571428569</c:v>
                </c:pt>
                <c:pt idx="505">
                  <c:v>-2.0071428571428571</c:v>
                </c:pt>
                <c:pt idx="506">
                  <c:v>-1.964285714285714</c:v>
                </c:pt>
                <c:pt idx="507">
                  <c:v>-1.9714285714285713</c:v>
                </c:pt>
                <c:pt idx="508">
                  <c:v>-1.9785714285714289</c:v>
                </c:pt>
                <c:pt idx="509">
                  <c:v>-1.95</c:v>
                </c:pt>
                <c:pt idx="510">
                  <c:v>-1.9500000000000004</c:v>
                </c:pt>
                <c:pt idx="511">
                  <c:v>-1.9499999999999997</c:v>
                </c:pt>
                <c:pt idx="512">
                  <c:v>-1.9214285714285713</c:v>
                </c:pt>
                <c:pt idx="513">
                  <c:v>-1.9571428571428571</c:v>
                </c:pt>
                <c:pt idx="514">
                  <c:v>-1.985714285714286</c:v>
                </c:pt>
                <c:pt idx="515">
                  <c:v>-2.1357142857142861</c:v>
                </c:pt>
                <c:pt idx="516">
                  <c:v>-2.1928571428571435</c:v>
                </c:pt>
                <c:pt idx="517">
                  <c:v>-2.2000000000000006</c:v>
                </c:pt>
                <c:pt idx="518">
                  <c:v>-2.3142857142857145</c:v>
                </c:pt>
                <c:pt idx="519">
                  <c:v>-2.3285714285714292</c:v>
                </c:pt>
                <c:pt idx="520">
                  <c:v>-2.4499999999999997</c:v>
                </c:pt>
                <c:pt idx="521">
                  <c:v>-2.5714285714285716</c:v>
                </c:pt>
                <c:pt idx="522">
                  <c:v>-2.5928571428571425</c:v>
                </c:pt>
                <c:pt idx="523">
                  <c:v>-2.5571428571428569</c:v>
                </c:pt>
                <c:pt idx="524">
                  <c:v>-2.5</c:v>
                </c:pt>
                <c:pt idx="525">
                  <c:v>-2.4785714285714278</c:v>
                </c:pt>
                <c:pt idx="526">
                  <c:v>-2.407142857142857</c:v>
                </c:pt>
                <c:pt idx="527">
                  <c:v>-2.3571428571428572</c:v>
                </c:pt>
                <c:pt idx="528">
                  <c:v>-2.2857142857142851</c:v>
                </c:pt>
                <c:pt idx="529">
                  <c:v>-2.1142857142857143</c:v>
                </c:pt>
                <c:pt idx="530">
                  <c:v>-2.028571428571428</c:v>
                </c:pt>
                <c:pt idx="531">
                  <c:v>-2.1285714285714286</c:v>
                </c:pt>
                <c:pt idx="532">
                  <c:v>-2.1642857142857137</c:v>
                </c:pt>
                <c:pt idx="533">
                  <c:v>-2.1785714285714284</c:v>
                </c:pt>
                <c:pt idx="534">
                  <c:v>-2.0928571428571425</c:v>
                </c:pt>
                <c:pt idx="535">
                  <c:v>-2.0571428571428569</c:v>
                </c:pt>
                <c:pt idx="536">
                  <c:v>-2.0142857142857138</c:v>
                </c:pt>
                <c:pt idx="537">
                  <c:v>-1.9571428571428566</c:v>
                </c:pt>
                <c:pt idx="538">
                  <c:v>-1.9928571428571424</c:v>
                </c:pt>
                <c:pt idx="539">
                  <c:v>-2.0642857142857141</c:v>
                </c:pt>
                <c:pt idx="540">
                  <c:v>-2.1285714285714277</c:v>
                </c:pt>
                <c:pt idx="541">
                  <c:v>-2.0499999999999998</c:v>
                </c:pt>
                <c:pt idx="542">
                  <c:v>-2.0642857142857136</c:v>
                </c:pt>
                <c:pt idx="543">
                  <c:v>-2.1357142857142848</c:v>
                </c:pt>
                <c:pt idx="544">
                  <c:v>-2.1999999999999993</c:v>
                </c:pt>
                <c:pt idx="545">
                  <c:v>-2.1285714285714286</c:v>
                </c:pt>
                <c:pt idx="546">
                  <c:v>-1.9571428571428569</c:v>
                </c:pt>
                <c:pt idx="547">
                  <c:v>-1.8357142857142852</c:v>
                </c:pt>
                <c:pt idx="548">
                  <c:v>-1.7999999999999994</c:v>
                </c:pt>
                <c:pt idx="549">
                  <c:v>-1.7142857142857135</c:v>
                </c:pt>
                <c:pt idx="550">
                  <c:v>-1.7285714285714278</c:v>
                </c:pt>
                <c:pt idx="551">
                  <c:v>-1.8214285714285707</c:v>
                </c:pt>
                <c:pt idx="552">
                  <c:v>-1.8357142857142852</c:v>
                </c:pt>
                <c:pt idx="553">
                  <c:v>-1.778571428571428</c:v>
                </c:pt>
                <c:pt idx="554">
                  <c:v>-1.728571428571428</c:v>
                </c:pt>
                <c:pt idx="555">
                  <c:v>-1.7142857142857137</c:v>
                </c:pt>
                <c:pt idx="556">
                  <c:v>-1.6142857142857137</c:v>
                </c:pt>
                <c:pt idx="557">
                  <c:v>-1.5071428571428565</c:v>
                </c:pt>
                <c:pt idx="558">
                  <c:v>-1.4428571428571419</c:v>
                </c:pt>
                <c:pt idx="559">
                  <c:v>-1.4285714285714277</c:v>
                </c:pt>
                <c:pt idx="560">
                  <c:v>-1.5357142857142849</c:v>
                </c:pt>
                <c:pt idx="561">
                  <c:v>-1.6928571428571424</c:v>
                </c:pt>
                <c:pt idx="562">
                  <c:v>-1.7928571428571425</c:v>
                </c:pt>
                <c:pt idx="563">
                  <c:v>-1.8214285714285712</c:v>
                </c:pt>
                <c:pt idx="564">
                  <c:v>-1.8285714285714285</c:v>
                </c:pt>
                <c:pt idx="565">
                  <c:v>-1.8357142857142854</c:v>
                </c:pt>
                <c:pt idx="566">
                  <c:v>-1.7785714285714282</c:v>
                </c:pt>
                <c:pt idx="567">
                  <c:v>-1.7142857142857137</c:v>
                </c:pt>
                <c:pt idx="568">
                  <c:v>-1.764285714285714</c:v>
                </c:pt>
                <c:pt idx="569">
                  <c:v>-1.7999999999999996</c:v>
                </c:pt>
                <c:pt idx="570">
                  <c:v>-1.857142857142857</c:v>
                </c:pt>
                <c:pt idx="571">
                  <c:v>-1.8428571428571427</c:v>
                </c:pt>
                <c:pt idx="572">
                  <c:v>-1.9214285714285713</c:v>
                </c:pt>
                <c:pt idx="573">
                  <c:v>-2.0714285714285716</c:v>
                </c:pt>
                <c:pt idx="574">
                  <c:v>-2.0285714285714285</c:v>
                </c:pt>
                <c:pt idx="575">
                  <c:v>-1.9214285714285713</c:v>
                </c:pt>
                <c:pt idx="576">
                  <c:v>-1.857142857142857</c:v>
                </c:pt>
                <c:pt idx="577">
                  <c:v>-1.7357142857142853</c:v>
                </c:pt>
                <c:pt idx="578">
                  <c:v>-1.6857142857142853</c:v>
                </c:pt>
                <c:pt idx="579">
                  <c:v>-1.6785714285714284</c:v>
                </c:pt>
                <c:pt idx="580">
                  <c:v>-1.6999999999999997</c:v>
                </c:pt>
                <c:pt idx="581">
                  <c:v>-1.7357142857142855</c:v>
                </c:pt>
                <c:pt idx="582">
                  <c:v>-1.714285714285714</c:v>
                </c:pt>
                <c:pt idx="583">
                  <c:v>-1.671428571428571</c:v>
                </c:pt>
                <c:pt idx="584">
                  <c:v>-1.6785714285714284</c:v>
                </c:pt>
                <c:pt idx="585">
                  <c:v>-1.7071428571428569</c:v>
                </c:pt>
                <c:pt idx="586">
                  <c:v>-1.6928571428571428</c:v>
                </c:pt>
                <c:pt idx="587">
                  <c:v>-1.5357142857142851</c:v>
                </c:pt>
                <c:pt idx="588">
                  <c:v>-1.5357142857142854</c:v>
                </c:pt>
                <c:pt idx="589">
                  <c:v>-1.5357142857142854</c:v>
                </c:pt>
                <c:pt idx="590">
                  <c:v>-1.4642857142857142</c:v>
                </c:pt>
                <c:pt idx="591">
                  <c:v>-1.592857142857143</c:v>
                </c:pt>
                <c:pt idx="592">
                  <c:v>-1.55</c:v>
                </c:pt>
                <c:pt idx="593">
                  <c:v>-1.4571428571428571</c:v>
                </c:pt>
                <c:pt idx="594">
                  <c:v>-1.4214285714285713</c:v>
                </c:pt>
                <c:pt idx="595">
                  <c:v>-1.4285714285714286</c:v>
                </c:pt>
                <c:pt idx="596">
                  <c:v>-1.4000000000000001</c:v>
                </c:pt>
                <c:pt idx="597">
                  <c:v>-1.3357142857142859</c:v>
                </c:pt>
                <c:pt idx="598">
                  <c:v>-1.1500000000000004</c:v>
                </c:pt>
                <c:pt idx="599">
                  <c:v>-1.1285714285714292</c:v>
                </c:pt>
                <c:pt idx="600">
                  <c:v>-1.1357142857142859</c:v>
                </c:pt>
                <c:pt idx="601">
                  <c:v>-1.3071428571428576</c:v>
                </c:pt>
                <c:pt idx="602">
                  <c:v>-1.3000000000000003</c:v>
                </c:pt>
                <c:pt idx="603">
                  <c:v>-1.3928571428571428</c:v>
                </c:pt>
                <c:pt idx="604">
                  <c:v>-1.4571428571428571</c:v>
                </c:pt>
                <c:pt idx="605">
                  <c:v>-1.4571428571428571</c:v>
                </c:pt>
                <c:pt idx="606">
                  <c:v>-1.4214285714285713</c:v>
                </c:pt>
                <c:pt idx="607">
                  <c:v>-1.3785714285714283</c:v>
                </c:pt>
                <c:pt idx="608">
                  <c:v>-1.5142857142857138</c:v>
                </c:pt>
                <c:pt idx="609">
                  <c:v>-1.6714285714285708</c:v>
                </c:pt>
                <c:pt idx="610">
                  <c:v>-1.8928571428571421</c:v>
                </c:pt>
                <c:pt idx="611">
                  <c:v>-2.1071428571428563</c:v>
                </c:pt>
                <c:pt idx="612">
                  <c:v>-2.335714285714285</c:v>
                </c:pt>
                <c:pt idx="613">
                  <c:v>-2.4214285714285708</c:v>
                </c:pt>
                <c:pt idx="614">
                  <c:v>-2.3428571428571421</c:v>
                </c:pt>
                <c:pt idx="615">
                  <c:v>-1.9571428571428562</c:v>
                </c:pt>
                <c:pt idx="616">
                  <c:v>-1.8714285714285706</c:v>
                </c:pt>
                <c:pt idx="617">
                  <c:v>-1.778571428571428</c:v>
                </c:pt>
                <c:pt idx="618">
                  <c:v>-1.7857142857142851</c:v>
                </c:pt>
                <c:pt idx="619">
                  <c:v>-1.6928571428571424</c:v>
                </c:pt>
                <c:pt idx="620">
                  <c:v>-1.7571428571428565</c:v>
                </c:pt>
                <c:pt idx="621">
                  <c:v>-1.8214285714285707</c:v>
                </c:pt>
                <c:pt idx="622">
                  <c:v>-1.7357142857142853</c:v>
                </c:pt>
                <c:pt idx="623">
                  <c:v>-1.5571428571428569</c:v>
                </c:pt>
                <c:pt idx="624">
                  <c:v>-1.264285714285714</c:v>
                </c:pt>
                <c:pt idx="625">
                  <c:v>-1.0857142857142854</c:v>
                </c:pt>
                <c:pt idx="626">
                  <c:v>-0.97857142857142798</c:v>
                </c:pt>
                <c:pt idx="627">
                  <c:v>-0.92142857142857104</c:v>
                </c:pt>
                <c:pt idx="628">
                  <c:v>-1.014285714285714</c:v>
                </c:pt>
                <c:pt idx="629">
                  <c:v>-1.2714285714285711</c:v>
                </c:pt>
                <c:pt idx="630">
                  <c:v>-1.3214285714285714</c:v>
                </c:pt>
                <c:pt idx="631">
                  <c:v>-1.2785714285714285</c:v>
                </c:pt>
                <c:pt idx="632">
                  <c:v>-1.1571428571428568</c:v>
                </c:pt>
                <c:pt idx="633">
                  <c:v>-1.0571428571428569</c:v>
                </c:pt>
                <c:pt idx="634">
                  <c:v>-1.0285714285714285</c:v>
                </c:pt>
                <c:pt idx="635">
                  <c:v>-1.0285714285714289</c:v>
                </c:pt>
                <c:pt idx="636">
                  <c:v>-1.0071428571428573</c:v>
                </c:pt>
                <c:pt idx="637">
                  <c:v>-1.0428571428571427</c:v>
                </c:pt>
                <c:pt idx="638">
                  <c:v>-1.107142857142857</c:v>
                </c:pt>
                <c:pt idx="639">
                  <c:v>-1.2071428571428573</c:v>
                </c:pt>
                <c:pt idx="640">
                  <c:v>-1.3214285714285716</c:v>
                </c:pt>
                <c:pt idx="641">
                  <c:v>-1.1571428571428573</c:v>
                </c:pt>
                <c:pt idx="642">
                  <c:v>-1.0500000000000003</c:v>
                </c:pt>
                <c:pt idx="643">
                  <c:v>-0.87857142857142911</c:v>
                </c:pt>
                <c:pt idx="644">
                  <c:v>-0.72142857142857175</c:v>
                </c:pt>
                <c:pt idx="645">
                  <c:v>-0.77142857142857169</c:v>
                </c:pt>
                <c:pt idx="646">
                  <c:v>-0.87142857142857189</c:v>
                </c:pt>
                <c:pt idx="647">
                  <c:v>-1.0000000000000004</c:v>
                </c:pt>
                <c:pt idx="648">
                  <c:v>-1.0357142857142863</c:v>
                </c:pt>
                <c:pt idx="649">
                  <c:v>-1.0714285714285714</c:v>
                </c:pt>
                <c:pt idx="650">
                  <c:v>-1.1714285714285719</c:v>
                </c:pt>
                <c:pt idx="651">
                  <c:v>-1.0714285714285723</c:v>
                </c:pt>
                <c:pt idx="652">
                  <c:v>-0.83571428571428663</c:v>
                </c:pt>
                <c:pt idx="653">
                  <c:v>-0.36428571428571466</c:v>
                </c:pt>
                <c:pt idx="654">
                  <c:v>-7.1428571428574983E-3</c:v>
                </c:pt>
                <c:pt idx="655">
                  <c:v>-3.5714285714285969E-2</c:v>
                </c:pt>
                <c:pt idx="656">
                  <c:v>-7.8571428571428931E-2</c:v>
                </c:pt>
                <c:pt idx="657">
                  <c:v>-0.29999999999999993</c:v>
                </c:pt>
                <c:pt idx="658">
                  <c:v>-0.38571428571428584</c:v>
                </c:pt>
                <c:pt idx="659">
                  <c:v>-0.42142857142857132</c:v>
                </c:pt>
                <c:pt idx="660">
                  <c:v>-0.36428571428571416</c:v>
                </c:pt>
                <c:pt idx="661">
                  <c:v>-0.52142857142857124</c:v>
                </c:pt>
                <c:pt idx="662">
                  <c:v>-0.41428571428571409</c:v>
                </c:pt>
                <c:pt idx="663">
                  <c:v>-0.13571428571428612</c:v>
                </c:pt>
                <c:pt idx="664">
                  <c:v>-2.1428571428571734E-2</c:v>
                </c:pt>
                <c:pt idx="665">
                  <c:v>2.1428571428571734E-2</c:v>
                </c:pt>
                <c:pt idx="666">
                  <c:v>-4.9999999999999947E-2</c:v>
                </c:pt>
                <c:pt idx="667">
                  <c:v>-0.22142857142857153</c:v>
                </c:pt>
                <c:pt idx="668">
                  <c:v>-0.38571428571428562</c:v>
                </c:pt>
                <c:pt idx="669">
                  <c:v>-0.5</c:v>
                </c:pt>
                <c:pt idx="670">
                  <c:v>-0.40714285714285708</c:v>
                </c:pt>
                <c:pt idx="671">
                  <c:v>-0.24999999999999975</c:v>
                </c:pt>
                <c:pt idx="672">
                  <c:v>-0.22142857142857128</c:v>
                </c:pt>
                <c:pt idx="673">
                  <c:v>-0.21428571428571455</c:v>
                </c:pt>
                <c:pt idx="674">
                  <c:v>-0.27142857142857174</c:v>
                </c:pt>
                <c:pt idx="675">
                  <c:v>-0.18571428571428633</c:v>
                </c:pt>
                <c:pt idx="676">
                  <c:v>-0.38571428571428612</c:v>
                </c:pt>
                <c:pt idx="677">
                  <c:v>-0.62857142857142834</c:v>
                </c:pt>
                <c:pt idx="678">
                  <c:v>-0.6142857142857141</c:v>
                </c:pt>
                <c:pt idx="679">
                  <c:v>-0.61428571428571443</c:v>
                </c:pt>
                <c:pt idx="680">
                  <c:v>-0.76428571428571423</c:v>
                </c:pt>
                <c:pt idx="681">
                  <c:v>-0.97142857142857131</c:v>
                </c:pt>
                <c:pt idx="682">
                  <c:v>-1.0714285714285714</c:v>
                </c:pt>
                <c:pt idx="683">
                  <c:v>-1.1142857142857143</c:v>
                </c:pt>
                <c:pt idx="684">
                  <c:v>-1.2071428571428573</c:v>
                </c:pt>
                <c:pt idx="685">
                  <c:v>-1.2928571428571431</c:v>
                </c:pt>
                <c:pt idx="686">
                  <c:v>-1.4000000000000001</c:v>
                </c:pt>
                <c:pt idx="687">
                  <c:v>-1.4428571428571428</c:v>
                </c:pt>
                <c:pt idx="688">
                  <c:v>-1.4785714285714284</c:v>
                </c:pt>
                <c:pt idx="689">
                  <c:v>-1.3857142857142855</c:v>
                </c:pt>
                <c:pt idx="690">
                  <c:v>-1.3142857142857138</c:v>
                </c:pt>
                <c:pt idx="691">
                  <c:v>-1.3142857142857138</c:v>
                </c:pt>
                <c:pt idx="692">
                  <c:v>-1.3928571428571423</c:v>
                </c:pt>
                <c:pt idx="693">
                  <c:v>-1.5428571428571425</c:v>
                </c:pt>
                <c:pt idx="694">
                  <c:v>-1.5857142857142852</c:v>
                </c:pt>
                <c:pt idx="695">
                  <c:v>-1.6499999999999997</c:v>
                </c:pt>
                <c:pt idx="696">
                  <c:v>-1.7285714285714282</c:v>
                </c:pt>
                <c:pt idx="697">
                  <c:v>-1.7999999999999994</c:v>
                </c:pt>
                <c:pt idx="698">
                  <c:v>-1.8499999999999994</c:v>
                </c:pt>
                <c:pt idx="699">
                  <c:v>-1.8785714285714281</c:v>
                </c:pt>
                <c:pt idx="700">
                  <c:v>-1.8357142857142854</c:v>
                </c:pt>
                <c:pt idx="701">
                  <c:v>-1.7928571428571425</c:v>
                </c:pt>
                <c:pt idx="702">
                  <c:v>-1.7357142857142853</c:v>
                </c:pt>
                <c:pt idx="703">
                  <c:v>-1.9285714285714284</c:v>
                </c:pt>
                <c:pt idx="704">
                  <c:v>-1.907142857142857</c:v>
                </c:pt>
                <c:pt idx="705">
                  <c:v>-1.85</c:v>
                </c:pt>
                <c:pt idx="706">
                  <c:v>-1.735714285714286</c:v>
                </c:pt>
                <c:pt idx="707">
                  <c:v>-1.6500000000000001</c:v>
                </c:pt>
                <c:pt idx="708">
                  <c:v>-1.6714285714285715</c:v>
                </c:pt>
                <c:pt idx="709">
                  <c:v>-1.7428571428571431</c:v>
                </c:pt>
                <c:pt idx="710">
                  <c:v>-1.7142857142857142</c:v>
                </c:pt>
                <c:pt idx="711">
                  <c:v>-1.5571428571428572</c:v>
                </c:pt>
                <c:pt idx="712">
                  <c:v>-1.55</c:v>
                </c:pt>
                <c:pt idx="713">
                  <c:v>-1.5928571428571427</c:v>
                </c:pt>
                <c:pt idx="714">
                  <c:v>-1.6428571428571428</c:v>
                </c:pt>
                <c:pt idx="715">
                  <c:v>-1.5500000000000003</c:v>
                </c:pt>
                <c:pt idx="716">
                  <c:v>-1.535714285714286</c:v>
                </c:pt>
                <c:pt idx="717">
                  <c:v>-1.328571428571429</c:v>
                </c:pt>
                <c:pt idx="718">
                  <c:v>-1.3000000000000005</c:v>
                </c:pt>
                <c:pt idx="719">
                  <c:v>-1.3428571428571434</c:v>
                </c:pt>
                <c:pt idx="720">
                  <c:v>-1.4142857142857148</c:v>
                </c:pt>
                <c:pt idx="721">
                  <c:v>-1.5285714285714296</c:v>
                </c:pt>
                <c:pt idx="722">
                  <c:v>-1.4928571428571438</c:v>
                </c:pt>
                <c:pt idx="723">
                  <c:v>-1.3857142857142866</c:v>
                </c:pt>
                <c:pt idx="724">
                  <c:v>-1.3785714285714297</c:v>
                </c:pt>
                <c:pt idx="725">
                  <c:v>-1.5285714285714296</c:v>
                </c:pt>
                <c:pt idx="726">
                  <c:v>-1.5500000000000007</c:v>
                </c:pt>
                <c:pt idx="727">
                  <c:v>-1.5785714285714294</c:v>
                </c:pt>
                <c:pt idx="728">
                  <c:v>-1.6500000000000006</c:v>
                </c:pt>
                <c:pt idx="729">
                  <c:v>-1.721428571428572</c:v>
                </c:pt>
                <c:pt idx="730">
                  <c:v>-1.7500000000000004</c:v>
                </c:pt>
                <c:pt idx="731">
                  <c:v>-1.7714285714285718</c:v>
                </c:pt>
                <c:pt idx="732">
                  <c:v>-1.785714285714286</c:v>
                </c:pt>
                <c:pt idx="733">
                  <c:v>-1.8857142857142859</c:v>
                </c:pt>
                <c:pt idx="734">
                  <c:v>-1.8785714285714288</c:v>
                </c:pt>
                <c:pt idx="735">
                  <c:v>-1.785714285714286</c:v>
                </c:pt>
                <c:pt idx="736">
                  <c:v>-1.7571428571428576</c:v>
                </c:pt>
                <c:pt idx="737">
                  <c:v>-1.7500000000000002</c:v>
                </c:pt>
                <c:pt idx="738">
                  <c:v>-1.7785714285714287</c:v>
                </c:pt>
                <c:pt idx="739">
                  <c:v>-1.7000000000000004</c:v>
                </c:pt>
                <c:pt idx="740">
                  <c:v>-1.6428571428571435</c:v>
                </c:pt>
                <c:pt idx="741">
                  <c:v>-1.5428571428571431</c:v>
                </c:pt>
                <c:pt idx="742">
                  <c:v>-1.4500000000000006</c:v>
                </c:pt>
                <c:pt idx="743">
                  <c:v>-1.5142857142857149</c:v>
                </c:pt>
                <c:pt idx="744">
                  <c:v>-1.5214285714285722</c:v>
                </c:pt>
                <c:pt idx="745">
                  <c:v>-1.5571428571428581</c:v>
                </c:pt>
                <c:pt idx="746">
                  <c:v>-1.6142857142857152</c:v>
                </c:pt>
                <c:pt idx="747">
                  <c:v>-1.5214285714285722</c:v>
                </c:pt>
                <c:pt idx="748">
                  <c:v>-1.6500000000000006</c:v>
                </c:pt>
                <c:pt idx="749">
                  <c:v>-1.7500000000000004</c:v>
                </c:pt>
                <c:pt idx="750">
                  <c:v>-1.8571428571428574</c:v>
                </c:pt>
                <c:pt idx="751">
                  <c:v>-1.8214285714285716</c:v>
                </c:pt>
                <c:pt idx="752">
                  <c:v>-1.7928571428571431</c:v>
                </c:pt>
                <c:pt idx="753">
                  <c:v>-1.8000000000000003</c:v>
                </c:pt>
                <c:pt idx="754">
                  <c:v>-1.8142857142857145</c:v>
                </c:pt>
                <c:pt idx="755">
                  <c:v>-2.0000000000000004</c:v>
                </c:pt>
                <c:pt idx="756">
                  <c:v>-2.0500000000000003</c:v>
                </c:pt>
                <c:pt idx="757">
                  <c:v>-2.0571428571428569</c:v>
                </c:pt>
                <c:pt idx="758">
                  <c:v>-2.0499999999999998</c:v>
                </c:pt>
                <c:pt idx="759">
                  <c:v>-2.1142857142857139</c:v>
                </c:pt>
                <c:pt idx="760">
                  <c:v>-2.0499999999999994</c:v>
                </c:pt>
                <c:pt idx="761">
                  <c:v>-2.0571428571428565</c:v>
                </c:pt>
                <c:pt idx="762">
                  <c:v>-1.9499999999999995</c:v>
                </c:pt>
                <c:pt idx="763">
                  <c:v>-1.8714285714285708</c:v>
                </c:pt>
                <c:pt idx="764">
                  <c:v>-1.7714285714285709</c:v>
                </c:pt>
                <c:pt idx="765">
                  <c:v>-1.857142857142857</c:v>
                </c:pt>
                <c:pt idx="766">
                  <c:v>-1.8428571428571427</c:v>
                </c:pt>
                <c:pt idx="767">
                  <c:v>-1.842857142857143</c:v>
                </c:pt>
                <c:pt idx="768">
                  <c:v>-1.8714285714285717</c:v>
                </c:pt>
                <c:pt idx="769">
                  <c:v>-1.7000000000000004</c:v>
                </c:pt>
                <c:pt idx="770">
                  <c:v>-1.6142857142857143</c:v>
                </c:pt>
                <c:pt idx="771">
                  <c:v>-1.5285714285714289</c:v>
                </c:pt>
                <c:pt idx="772">
                  <c:v>-1.5500000000000003</c:v>
                </c:pt>
                <c:pt idx="773">
                  <c:v>-1.535714285714286</c:v>
                </c:pt>
                <c:pt idx="774">
                  <c:v>-1.6071428571428577</c:v>
                </c:pt>
                <c:pt idx="775">
                  <c:v>-1.6357142857142859</c:v>
                </c:pt>
                <c:pt idx="776">
                  <c:v>-1.6428571428571435</c:v>
                </c:pt>
                <c:pt idx="777">
                  <c:v>-1.6571428571428577</c:v>
                </c:pt>
                <c:pt idx="778">
                  <c:v>-1.7428571428571435</c:v>
                </c:pt>
                <c:pt idx="779">
                  <c:v>-1.6785714285714295</c:v>
                </c:pt>
                <c:pt idx="780">
                  <c:v>-1.6357142857142866</c:v>
                </c:pt>
                <c:pt idx="781">
                  <c:v>-1.578571428571429</c:v>
                </c:pt>
                <c:pt idx="782">
                  <c:v>-1.6571428571428577</c:v>
                </c:pt>
                <c:pt idx="783">
                  <c:v>-1.6500000000000001</c:v>
                </c:pt>
                <c:pt idx="784">
                  <c:v>-1.6642857142857146</c:v>
                </c:pt>
                <c:pt idx="785">
                  <c:v>-1.7142857142857149</c:v>
                </c:pt>
                <c:pt idx="786">
                  <c:v>-1.6500000000000006</c:v>
                </c:pt>
                <c:pt idx="787">
                  <c:v>-1.6357142857142861</c:v>
                </c:pt>
                <c:pt idx="788">
                  <c:v>-1.614285714285715</c:v>
                </c:pt>
                <c:pt idx="789">
                  <c:v>-1.6571428571428577</c:v>
                </c:pt>
                <c:pt idx="790">
                  <c:v>-1.7285714285714289</c:v>
                </c:pt>
                <c:pt idx="791">
                  <c:v>-1.8000000000000003</c:v>
                </c:pt>
                <c:pt idx="792">
                  <c:v>-1.8000000000000003</c:v>
                </c:pt>
                <c:pt idx="793">
                  <c:v>-1.8785714285714286</c:v>
                </c:pt>
                <c:pt idx="794">
                  <c:v>-1.9928571428571431</c:v>
                </c:pt>
                <c:pt idx="795">
                  <c:v>-2.0285714285714285</c:v>
                </c:pt>
                <c:pt idx="796">
                  <c:v>-1.9571428571428571</c:v>
                </c:pt>
                <c:pt idx="797">
                  <c:v>-1.9500000000000004</c:v>
                </c:pt>
                <c:pt idx="798">
                  <c:v>-2</c:v>
                </c:pt>
                <c:pt idx="799">
                  <c:v>-1.9500000000000004</c:v>
                </c:pt>
                <c:pt idx="800">
                  <c:v>-1.9571428571428573</c:v>
                </c:pt>
                <c:pt idx="801">
                  <c:v>-1.9000000000000001</c:v>
                </c:pt>
                <c:pt idx="802">
                  <c:v>-1.8499999999999996</c:v>
                </c:pt>
                <c:pt idx="803">
                  <c:v>-1.7714285714285711</c:v>
                </c:pt>
                <c:pt idx="804">
                  <c:v>-1.7142857142857146</c:v>
                </c:pt>
                <c:pt idx="805">
                  <c:v>-1.6214285714285717</c:v>
                </c:pt>
                <c:pt idx="806">
                  <c:v>-1.5071428571428576</c:v>
                </c:pt>
                <c:pt idx="807">
                  <c:v>-1.4785714285714289</c:v>
                </c:pt>
                <c:pt idx="808">
                  <c:v>-1.4714285714285715</c:v>
                </c:pt>
                <c:pt idx="809">
                  <c:v>-1.5642857142857143</c:v>
                </c:pt>
                <c:pt idx="810">
                  <c:v>-1.5357142857142858</c:v>
                </c:pt>
                <c:pt idx="811">
                  <c:v>-1.5857142857142856</c:v>
                </c:pt>
                <c:pt idx="812">
                  <c:v>-1.5571428571428572</c:v>
                </c:pt>
                <c:pt idx="813">
                  <c:v>-1.6142857142857141</c:v>
                </c:pt>
                <c:pt idx="814">
                  <c:v>-1.6714285714285713</c:v>
                </c:pt>
                <c:pt idx="815">
                  <c:v>-1.7785714285714285</c:v>
                </c:pt>
                <c:pt idx="816">
                  <c:v>-1.8357142857142856</c:v>
                </c:pt>
                <c:pt idx="817">
                  <c:v>-1.8357142857142856</c:v>
                </c:pt>
                <c:pt idx="818">
                  <c:v>-1.7928571428571427</c:v>
                </c:pt>
                <c:pt idx="819">
                  <c:v>-1.8214285714285712</c:v>
                </c:pt>
                <c:pt idx="820">
                  <c:v>-1.7785714285714282</c:v>
                </c:pt>
                <c:pt idx="821">
                  <c:v>-1.7214285714285711</c:v>
                </c:pt>
                <c:pt idx="822">
                  <c:v>-1.6714285714285708</c:v>
                </c:pt>
                <c:pt idx="823">
                  <c:v>-1.571428571428571</c:v>
                </c:pt>
                <c:pt idx="824">
                  <c:v>-1.6999999999999993</c:v>
                </c:pt>
                <c:pt idx="825">
                  <c:v>-1.6928571428571424</c:v>
                </c:pt>
                <c:pt idx="826">
                  <c:v>-1.8428571428571421</c:v>
                </c:pt>
                <c:pt idx="827">
                  <c:v>-1.885714285714285</c:v>
                </c:pt>
                <c:pt idx="828">
                  <c:v>-1.9071428571428566</c:v>
                </c:pt>
                <c:pt idx="829">
                  <c:v>-1.821428571428571</c:v>
                </c:pt>
                <c:pt idx="830">
                  <c:v>-1.821428571428571</c:v>
                </c:pt>
                <c:pt idx="831">
                  <c:v>-1.8928571428571421</c:v>
                </c:pt>
                <c:pt idx="832">
                  <c:v>-1.9428571428571424</c:v>
                </c:pt>
                <c:pt idx="833">
                  <c:v>-1.9357142857142851</c:v>
                </c:pt>
                <c:pt idx="834">
                  <c:v>-2.0499999999999994</c:v>
                </c:pt>
                <c:pt idx="835">
                  <c:v>-2.1499999999999995</c:v>
                </c:pt>
                <c:pt idx="836">
                  <c:v>-2.157142857142857</c:v>
                </c:pt>
                <c:pt idx="837">
                  <c:v>-2.2357142857142853</c:v>
                </c:pt>
                <c:pt idx="838">
                  <c:v>-2.1999999999999997</c:v>
                </c:pt>
                <c:pt idx="839">
                  <c:v>-2.2714285714285714</c:v>
                </c:pt>
                <c:pt idx="840">
                  <c:v>-2.214285714285714</c:v>
                </c:pt>
                <c:pt idx="841">
                  <c:v>-2.214285714285714</c:v>
                </c:pt>
                <c:pt idx="842">
                  <c:v>-2.1785714285714284</c:v>
                </c:pt>
                <c:pt idx="843">
                  <c:v>-2.2714285714285714</c:v>
                </c:pt>
                <c:pt idx="844">
                  <c:v>-2.2214285714285711</c:v>
                </c:pt>
                <c:pt idx="845">
                  <c:v>-2.2428571428571429</c:v>
                </c:pt>
                <c:pt idx="846">
                  <c:v>-2.2499999999999996</c:v>
                </c:pt>
                <c:pt idx="847">
                  <c:v>-2.3785714285714286</c:v>
                </c:pt>
                <c:pt idx="848">
                  <c:v>-2.4285714285714284</c:v>
                </c:pt>
                <c:pt idx="849">
                  <c:v>-2.4285714285714284</c:v>
                </c:pt>
                <c:pt idx="850">
                  <c:v>-2.5</c:v>
                </c:pt>
                <c:pt idx="851">
                  <c:v>-2.4857142857142862</c:v>
                </c:pt>
                <c:pt idx="852">
                  <c:v>-2.4000000000000008</c:v>
                </c:pt>
                <c:pt idx="853">
                  <c:v>-2.2714285714285718</c:v>
                </c:pt>
                <c:pt idx="854">
                  <c:v>-2.2285714285714291</c:v>
                </c:pt>
                <c:pt idx="855">
                  <c:v>-2.3000000000000003</c:v>
                </c:pt>
                <c:pt idx="856">
                  <c:v>-2.2928571428571436</c:v>
                </c:pt>
                <c:pt idx="857">
                  <c:v>-2.2785714285714289</c:v>
                </c:pt>
                <c:pt idx="858">
                  <c:v>-2.3357142857142863</c:v>
                </c:pt>
                <c:pt idx="859">
                  <c:v>-2.2714285714285722</c:v>
                </c:pt>
                <c:pt idx="860">
                  <c:v>-2.2428571428571433</c:v>
                </c:pt>
                <c:pt idx="861">
                  <c:v>-2.1500000000000008</c:v>
                </c:pt>
                <c:pt idx="862">
                  <c:v>-2.0428571428571436</c:v>
                </c:pt>
                <c:pt idx="863">
                  <c:v>-2.0714285714285721</c:v>
                </c:pt>
                <c:pt idx="864">
                  <c:v>-2.042857142857144</c:v>
                </c:pt>
                <c:pt idx="865">
                  <c:v>-2.1500000000000008</c:v>
                </c:pt>
                <c:pt idx="866">
                  <c:v>-2.2071428571428582</c:v>
                </c:pt>
                <c:pt idx="867">
                  <c:v>-2.3000000000000007</c:v>
                </c:pt>
                <c:pt idx="868">
                  <c:v>-2.2642857142857151</c:v>
                </c:pt>
                <c:pt idx="869">
                  <c:v>-2.1785714285714293</c:v>
                </c:pt>
                <c:pt idx="870">
                  <c:v>-2.2500000000000009</c:v>
                </c:pt>
                <c:pt idx="871">
                  <c:v>-2.1714285714285722</c:v>
                </c:pt>
                <c:pt idx="872">
                  <c:v>-2.164285714285715</c:v>
                </c:pt>
                <c:pt idx="873">
                  <c:v>-2.1571428571428579</c:v>
                </c:pt>
                <c:pt idx="874">
                  <c:v>-2.1714285714285722</c:v>
                </c:pt>
                <c:pt idx="875">
                  <c:v>-2.1357142857142866</c:v>
                </c:pt>
                <c:pt idx="876">
                  <c:v>-2.3071428571428578</c:v>
                </c:pt>
                <c:pt idx="877">
                  <c:v>-2.2071428571428577</c:v>
                </c:pt>
                <c:pt idx="878">
                  <c:v>-2.221428571428572</c:v>
                </c:pt>
                <c:pt idx="879">
                  <c:v>-2.2000000000000002</c:v>
                </c:pt>
                <c:pt idx="880">
                  <c:v>-2.3000000000000003</c:v>
                </c:pt>
                <c:pt idx="881">
                  <c:v>-2.3500000000000005</c:v>
                </c:pt>
                <c:pt idx="882">
                  <c:v>-2.4285714285714293</c:v>
                </c:pt>
                <c:pt idx="883">
                  <c:v>-2.4499999999999997</c:v>
                </c:pt>
                <c:pt idx="884">
                  <c:v>-2.4928571428571429</c:v>
                </c:pt>
                <c:pt idx="885">
                  <c:v>-2.6357142857142857</c:v>
                </c:pt>
                <c:pt idx="886">
                  <c:v>-2.65</c:v>
                </c:pt>
                <c:pt idx="887">
                  <c:v>-2.7285714285714286</c:v>
                </c:pt>
                <c:pt idx="888">
                  <c:v>-2.7714285714285718</c:v>
                </c:pt>
                <c:pt idx="889">
                  <c:v>-2.8214285714285716</c:v>
                </c:pt>
                <c:pt idx="890">
                  <c:v>-2.7571428571428571</c:v>
                </c:pt>
                <c:pt idx="891">
                  <c:v>-2.8285714285714287</c:v>
                </c:pt>
                <c:pt idx="892">
                  <c:v>-2.8142857142857145</c:v>
                </c:pt>
                <c:pt idx="893">
                  <c:v>-2.8142857142857145</c:v>
                </c:pt>
                <c:pt idx="894">
                  <c:v>-2.7214285714285715</c:v>
                </c:pt>
                <c:pt idx="895">
                  <c:v>-2.6571428571428575</c:v>
                </c:pt>
                <c:pt idx="896">
                  <c:v>-2.5642857142857145</c:v>
                </c:pt>
                <c:pt idx="897">
                  <c:v>-2.4285714285714284</c:v>
                </c:pt>
                <c:pt idx="898">
                  <c:v>-2.378571428571429</c:v>
                </c:pt>
                <c:pt idx="899">
                  <c:v>-2.2285714285714286</c:v>
                </c:pt>
                <c:pt idx="900">
                  <c:v>-2.1857142857142859</c:v>
                </c:pt>
                <c:pt idx="901">
                  <c:v>-2.1214285714285719</c:v>
                </c:pt>
                <c:pt idx="902">
                  <c:v>-2.0785714285714292</c:v>
                </c:pt>
                <c:pt idx="903">
                  <c:v>-2.1142857142857148</c:v>
                </c:pt>
                <c:pt idx="904">
                  <c:v>-2.1142857142857148</c:v>
                </c:pt>
                <c:pt idx="905">
                  <c:v>-2.1928571428571435</c:v>
                </c:pt>
                <c:pt idx="906">
                  <c:v>-2.1142857142857152</c:v>
                </c:pt>
                <c:pt idx="907">
                  <c:v>-1.9428571428571433</c:v>
                </c:pt>
                <c:pt idx="908">
                  <c:v>-1.8928571428571435</c:v>
                </c:pt>
                <c:pt idx="909">
                  <c:v>-1.864285714285715</c:v>
                </c:pt>
                <c:pt idx="910">
                  <c:v>-1.864285714285715</c:v>
                </c:pt>
                <c:pt idx="911">
                  <c:v>-1.9928571428571433</c:v>
                </c:pt>
                <c:pt idx="912">
                  <c:v>-1.9857142857142862</c:v>
                </c:pt>
                <c:pt idx="913">
                  <c:v>-2.0285714285714294</c:v>
                </c:pt>
                <c:pt idx="914">
                  <c:v>-2.0500000000000003</c:v>
                </c:pt>
                <c:pt idx="915">
                  <c:v>-1.9928571428571431</c:v>
                </c:pt>
                <c:pt idx="916">
                  <c:v>-1.9714285714285718</c:v>
                </c:pt>
                <c:pt idx="917">
                  <c:v>-1.9071428571428577</c:v>
                </c:pt>
                <c:pt idx="918">
                  <c:v>-1.8000000000000005</c:v>
                </c:pt>
                <c:pt idx="919">
                  <c:v>-1.6214285714285719</c:v>
                </c:pt>
                <c:pt idx="920">
                  <c:v>-1.6142857142857145</c:v>
                </c:pt>
                <c:pt idx="921">
                  <c:v>-1.7642857142857147</c:v>
                </c:pt>
                <c:pt idx="922">
                  <c:v>-1.8214285714285718</c:v>
                </c:pt>
                <c:pt idx="923">
                  <c:v>-1.8071428571428576</c:v>
                </c:pt>
                <c:pt idx="924">
                  <c:v>-1.6500000000000006</c:v>
                </c:pt>
                <c:pt idx="925">
                  <c:v>-1.5500000000000007</c:v>
                </c:pt>
                <c:pt idx="926">
                  <c:v>-1.4571428571428577</c:v>
                </c:pt>
                <c:pt idx="927">
                  <c:v>-1.4214285714285719</c:v>
                </c:pt>
                <c:pt idx="928">
                  <c:v>-1.428571428571429</c:v>
                </c:pt>
                <c:pt idx="929">
                  <c:v>-1.4928571428571435</c:v>
                </c:pt>
                <c:pt idx="930">
                  <c:v>-1.4571428571428577</c:v>
                </c:pt>
                <c:pt idx="931">
                  <c:v>-1.4071428571428573</c:v>
                </c:pt>
                <c:pt idx="932">
                  <c:v>-1.392857142857143</c:v>
                </c:pt>
                <c:pt idx="933">
                  <c:v>-1.4285714285714288</c:v>
                </c:pt>
                <c:pt idx="934">
                  <c:v>-1.4785714285714291</c:v>
                </c:pt>
                <c:pt idx="935">
                  <c:v>-1.3785714285714288</c:v>
                </c:pt>
                <c:pt idx="936">
                  <c:v>-1.2428571428571433</c:v>
                </c:pt>
                <c:pt idx="937">
                  <c:v>-1.235714285714286</c:v>
                </c:pt>
                <c:pt idx="938">
                  <c:v>-1.4071428571428573</c:v>
                </c:pt>
                <c:pt idx="939">
                  <c:v>-1.4857142857142858</c:v>
                </c:pt>
                <c:pt idx="940">
                  <c:v>-1.5071428571428573</c:v>
                </c:pt>
                <c:pt idx="941">
                  <c:v>-1.4428571428571431</c:v>
                </c:pt>
                <c:pt idx="942">
                  <c:v>-1.3642857142857145</c:v>
                </c:pt>
                <c:pt idx="943">
                  <c:v>-1.35</c:v>
                </c:pt>
                <c:pt idx="944">
                  <c:v>-1.3785714285714286</c:v>
                </c:pt>
                <c:pt idx="945">
                  <c:v>-1.3785714285714286</c:v>
                </c:pt>
                <c:pt idx="946">
                  <c:v>-1.4285714285714286</c:v>
                </c:pt>
                <c:pt idx="947">
                  <c:v>-1.4785714285714284</c:v>
                </c:pt>
                <c:pt idx="948">
                  <c:v>-1.4714285714285713</c:v>
                </c:pt>
                <c:pt idx="949">
                  <c:v>-1.4928571428571424</c:v>
                </c:pt>
                <c:pt idx="950">
                  <c:v>-1.5714285714285712</c:v>
                </c:pt>
                <c:pt idx="951">
                  <c:v>-1.5357142857142854</c:v>
                </c:pt>
                <c:pt idx="952">
                  <c:v>-1.5785714285714285</c:v>
                </c:pt>
                <c:pt idx="953">
                  <c:v>-1.4785714285714284</c:v>
                </c:pt>
                <c:pt idx="954">
                  <c:v>-1.4214285714285715</c:v>
                </c:pt>
                <c:pt idx="955">
                  <c:v>-1.45</c:v>
                </c:pt>
                <c:pt idx="956">
                  <c:v>-1.5428571428571429</c:v>
                </c:pt>
                <c:pt idx="957">
                  <c:v>-1.5714285714285716</c:v>
                </c:pt>
                <c:pt idx="958">
                  <c:v>-1.5714285714285718</c:v>
                </c:pt>
                <c:pt idx="959">
                  <c:v>-1.6571428571428577</c:v>
                </c:pt>
                <c:pt idx="960">
                  <c:v>-1.6714285714285719</c:v>
                </c:pt>
                <c:pt idx="961">
                  <c:v>-1.5428571428571431</c:v>
                </c:pt>
                <c:pt idx="962">
                  <c:v>-1.5142857142857147</c:v>
                </c:pt>
                <c:pt idx="963">
                  <c:v>-1.4928571428571433</c:v>
                </c:pt>
                <c:pt idx="964">
                  <c:v>-1.4714285714285718</c:v>
                </c:pt>
                <c:pt idx="965">
                  <c:v>-1.5214285714285718</c:v>
                </c:pt>
                <c:pt idx="966">
                  <c:v>-1.535714285714286</c:v>
                </c:pt>
                <c:pt idx="967">
                  <c:v>-1.6357142857142859</c:v>
                </c:pt>
                <c:pt idx="968">
                  <c:v>-1.6928571428571428</c:v>
                </c:pt>
                <c:pt idx="969">
                  <c:v>-1.8428571428571427</c:v>
                </c:pt>
                <c:pt idx="970">
                  <c:v>-1.9428571428571424</c:v>
                </c:pt>
                <c:pt idx="971">
                  <c:v>-1.9142857142857135</c:v>
                </c:pt>
                <c:pt idx="972">
                  <c:v>-1.9571428571428562</c:v>
                </c:pt>
                <c:pt idx="973">
                  <c:v>-1.9642857142857135</c:v>
                </c:pt>
                <c:pt idx="974">
                  <c:v>-2.0071428571428567</c:v>
                </c:pt>
                <c:pt idx="975">
                  <c:v>-2.1428571428571423</c:v>
                </c:pt>
                <c:pt idx="976">
                  <c:v>-2.2071428571428569</c:v>
                </c:pt>
                <c:pt idx="977">
                  <c:v>-2.278571428571428</c:v>
                </c:pt>
                <c:pt idx="978">
                  <c:v>-2.2999999999999994</c:v>
                </c:pt>
                <c:pt idx="979">
                  <c:v>-2.3142857142857136</c:v>
                </c:pt>
                <c:pt idx="980">
                  <c:v>-2.2499999999999996</c:v>
                </c:pt>
                <c:pt idx="981">
                  <c:v>-2.2357142857142853</c:v>
                </c:pt>
                <c:pt idx="982">
                  <c:v>-2.2642857142857142</c:v>
                </c:pt>
                <c:pt idx="983">
                  <c:v>-2.157142857142857</c:v>
                </c:pt>
                <c:pt idx="984">
                  <c:v>-1.9928571428571427</c:v>
                </c:pt>
                <c:pt idx="985">
                  <c:v>-2.0285714285714289</c:v>
                </c:pt>
                <c:pt idx="986">
                  <c:v>-1.9428571428571433</c:v>
                </c:pt>
                <c:pt idx="987">
                  <c:v>-1.828571428571429</c:v>
                </c:pt>
                <c:pt idx="988">
                  <c:v>-1.7571428571428576</c:v>
                </c:pt>
                <c:pt idx="989">
                  <c:v>-1.6571428571428573</c:v>
                </c:pt>
                <c:pt idx="990">
                  <c:v>-1.5785714285714287</c:v>
                </c:pt>
                <c:pt idx="991">
                  <c:v>-1.535714285714286</c:v>
                </c:pt>
                <c:pt idx="992">
                  <c:v>-1.5000000000000002</c:v>
                </c:pt>
                <c:pt idx="993">
                  <c:v>-1.328571428571429</c:v>
                </c:pt>
                <c:pt idx="994">
                  <c:v>-1.3071428571428576</c:v>
                </c:pt>
                <c:pt idx="995">
                  <c:v>-1.2500000000000004</c:v>
                </c:pt>
                <c:pt idx="996">
                  <c:v>-1.2214285714285718</c:v>
                </c:pt>
                <c:pt idx="997">
                  <c:v>-1.1428571428571435</c:v>
                </c:pt>
                <c:pt idx="998">
                  <c:v>-1.1142857142857152</c:v>
                </c:pt>
                <c:pt idx="999">
                  <c:v>-1.007142857142858</c:v>
                </c:pt>
                <c:pt idx="1000">
                  <c:v>-1.0857142857142861</c:v>
                </c:pt>
                <c:pt idx="1001">
                  <c:v>-1.1000000000000003</c:v>
                </c:pt>
                <c:pt idx="1002">
                  <c:v>-1.1071428571428577</c:v>
                </c:pt>
                <c:pt idx="1003">
                  <c:v>-1.1500000000000006</c:v>
                </c:pt>
                <c:pt idx="1004">
                  <c:v>-1.1500000000000006</c:v>
                </c:pt>
                <c:pt idx="1005">
                  <c:v>-1.1000000000000008</c:v>
                </c:pt>
                <c:pt idx="1006">
                  <c:v>-1.1357142857142866</c:v>
                </c:pt>
                <c:pt idx="1007">
                  <c:v>-1.364285714285715</c:v>
                </c:pt>
                <c:pt idx="1008">
                  <c:v>-1.3571428571428577</c:v>
                </c:pt>
                <c:pt idx="1009">
                  <c:v>-1.5357142857142865</c:v>
                </c:pt>
                <c:pt idx="1010">
                  <c:v>-1.5642857142857149</c:v>
                </c:pt>
                <c:pt idx="1011">
                  <c:v>-1.5857142857142865</c:v>
                </c:pt>
                <c:pt idx="1012">
                  <c:v>-1.6214285714285719</c:v>
                </c:pt>
                <c:pt idx="1013">
                  <c:v>-1.6214285714285717</c:v>
                </c:pt>
                <c:pt idx="1014">
                  <c:v>-1.5428571428571431</c:v>
                </c:pt>
                <c:pt idx="1015">
                  <c:v>-1.6000000000000003</c:v>
                </c:pt>
                <c:pt idx="1016">
                  <c:v>-1.5928571428571432</c:v>
                </c:pt>
                <c:pt idx="1017">
                  <c:v>-1.578571428571429</c:v>
                </c:pt>
                <c:pt idx="1018">
                  <c:v>-1.578571428571429</c:v>
                </c:pt>
                <c:pt idx="1019">
                  <c:v>-1.5571428571428574</c:v>
                </c:pt>
                <c:pt idx="1020">
                  <c:v>-1.5428571428571431</c:v>
                </c:pt>
                <c:pt idx="1021">
                  <c:v>-1.4000000000000006</c:v>
                </c:pt>
                <c:pt idx="1022">
                  <c:v>-1.4928571428571433</c:v>
                </c:pt>
                <c:pt idx="1023">
                  <c:v>-1.3714285714285717</c:v>
                </c:pt>
                <c:pt idx="1024">
                  <c:v>-1.2714285714285718</c:v>
                </c:pt>
                <c:pt idx="1025">
                  <c:v>-1.2285714285714291</c:v>
                </c:pt>
                <c:pt idx="1026">
                  <c:v>-1.2642857142857147</c:v>
                </c:pt>
                <c:pt idx="1027">
                  <c:v>-1.3571428571428579</c:v>
                </c:pt>
                <c:pt idx="1028">
                  <c:v>-1.4428571428571435</c:v>
                </c:pt>
                <c:pt idx="1029">
                  <c:v>-1.4785714285714293</c:v>
                </c:pt>
                <c:pt idx="1030">
                  <c:v>-1.5714285714285718</c:v>
                </c:pt>
                <c:pt idx="1031">
                  <c:v>-1.6000000000000003</c:v>
                </c:pt>
                <c:pt idx="1032">
                  <c:v>-1.6571428571428573</c:v>
                </c:pt>
                <c:pt idx="1033">
                  <c:v>-1.6928571428571431</c:v>
                </c:pt>
                <c:pt idx="1034">
                  <c:v>-1.75</c:v>
                </c:pt>
                <c:pt idx="1035">
                  <c:v>-1.8928571428571426</c:v>
                </c:pt>
                <c:pt idx="1036">
                  <c:v>-1.964285714285714</c:v>
                </c:pt>
                <c:pt idx="1037">
                  <c:v>-1.9928571428571424</c:v>
                </c:pt>
                <c:pt idx="1038">
                  <c:v>-2.0142857142857142</c:v>
                </c:pt>
                <c:pt idx="1039">
                  <c:v>-2.0928571428571425</c:v>
                </c:pt>
                <c:pt idx="1040">
                  <c:v>-2.0785714285714283</c:v>
                </c:pt>
                <c:pt idx="1041">
                  <c:v>-2.0499999999999998</c:v>
                </c:pt>
                <c:pt idx="1042">
                  <c:v>-2.0714285714285712</c:v>
                </c:pt>
                <c:pt idx="1043">
                  <c:v>-2.1428571428571428</c:v>
                </c:pt>
                <c:pt idx="1044">
                  <c:v>-2.1642857142857141</c:v>
                </c:pt>
                <c:pt idx="1045">
                  <c:v>-2.1642857142857141</c:v>
                </c:pt>
                <c:pt idx="1046">
                  <c:v>-2.2071428571428569</c:v>
                </c:pt>
                <c:pt idx="1047">
                  <c:v>-2.1928571428571426</c:v>
                </c:pt>
                <c:pt idx="1048">
                  <c:v>-2.1214285714285714</c:v>
                </c:pt>
                <c:pt idx="1049">
                  <c:v>-2.0428571428571427</c:v>
                </c:pt>
                <c:pt idx="1050">
                  <c:v>-1.9285714285714284</c:v>
                </c:pt>
                <c:pt idx="1051">
                  <c:v>-1.8357142857142856</c:v>
                </c:pt>
                <c:pt idx="1052">
                  <c:v>-1.8928571428571426</c:v>
                </c:pt>
                <c:pt idx="1053">
                  <c:v>-1.8714285714285712</c:v>
                </c:pt>
                <c:pt idx="1054">
                  <c:v>-1.8428571428571423</c:v>
                </c:pt>
                <c:pt idx="1055">
                  <c:v>-1.7999999999999994</c:v>
                </c:pt>
                <c:pt idx="1056">
                  <c:v>-1.6928571428571419</c:v>
                </c:pt>
                <c:pt idx="1057">
                  <c:v>-1.5928571428571421</c:v>
                </c:pt>
                <c:pt idx="1058">
                  <c:v>-1.4999999999999996</c:v>
                </c:pt>
                <c:pt idx="1059">
                  <c:v>-1.5499999999999996</c:v>
                </c:pt>
                <c:pt idx="1060">
                  <c:v>-1.4285714285714284</c:v>
                </c:pt>
                <c:pt idx="1061">
                  <c:v>-1.4214285714285715</c:v>
                </c:pt>
                <c:pt idx="1062">
                  <c:v>-1.3714285714285714</c:v>
                </c:pt>
                <c:pt idx="1063">
                  <c:v>-1.3785714285714286</c:v>
                </c:pt>
                <c:pt idx="1064">
                  <c:v>-1.3142857142857145</c:v>
                </c:pt>
                <c:pt idx="1065">
                  <c:v>-1.3071428571428572</c:v>
                </c:pt>
                <c:pt idx="1066">
                  <c:v>-1.3642857142857141</c:v>
                </c:pt>
                <c:pt idx="1067">
                  <c:v>-1.4142857142857141</c:v>
                </c:pt>
                <c:pt idx="1068">
                  <c:v>-1.4357142857142855</c:v>
                </c:pt>
                <c:pt idx="1069">
                  <c:v>-1.4357142857142857</c:v>
                </c:pt>
                <c:pt idx="1070">
                  <c:v>-1.5285714285714287</c:v>
                </c:pt>
                <c:pt idx="1071">
                  <c:v>-1.5928571428571427</c:v>
                </c:pt>
                <c:pt idx="1072">
                  <c:v>-1.6357142857142855</c:v>
                </c:pt>
                <c:pt idx="1073">
                  <c:v>-1.5214285714285711</c:v>
                </c:pt>
                <c:pt idx="1074">
                  <c:v>-1.5642857142857143</c:v>
                </c:pt>
                <c:pt idx="1075">
                  <c:v>-1.6071428571428572</c:v>
                </c:pt>
                <c:pt idx="1076">
                  <c:v>-1.6142857142857141</c:v>
                </c:pt>
                <c:pt idx="1077">
                  <c:v>-1.6357142857142859</c:v>
                </c:pt>
                <c:pt idx="1078">
                  <c:v>-1.6642857142857146</c:v>
                </c:pt>
                <c:pt idx="1079">
                  <c:v>-1.7500000000000002</c:v>
                </c:pt>
                <c:pt idx="1080">
                  <c:v>-1.6714285714285719</c:v>
                </c:pt>
                <c:pt idx="1081">
                  <c:v>-1.6928571428571433</c:v>
                </c:pt>
                <c:pt idx="1082">
                  <c:v>-1.5857142857142865</c:v>
                </c:pt>
                <c:pt idx="1083">
                  <c:v>-1.5642857142857149</c:v>
                </c:pt>
                <c:pt idx="1084">
                  <c:v>-1.507142857142858</c:v>
                </c:pt>
                <c:pt idx="1085">
                  <c:v>-1.4214285714285724</c:v>
                </c:pt>
                <c:pt idx="1086">
                  <c:v>-1.4642857142857153</c:v>
                </c:pt>
                <c:pt idx="1087">
                  <c:v>-1.5642857142857152</c:v>
                </c:pt>
                <c:pt idx="1088">
                  <c:v>-1.5642857142857152</c:v>
                </c:pt>
                <c:pt idx="1089">
                  <c:v>-1.6214285714285721</c:v>
                </c:pt>
                <c:pt idx="1090">
                  <c:v>-1.664285714285715</c:v>
                </c:pt>
                <c:pt idx="1091">
                  <c:v>-1.6000000000000008</c:v>
                </c:pt>
                <c:pt idx="1092">
                  <c:v>-1.5928571428571434</c:v>
                </c:pt>
                <c:pt idx="1093">
                  <c:v>-1.6785714285714293</c:v>
                </c:pt>
                <c:pt idx="1094">
                  <c:v>-1.721428571428572</c:v>
                </c:pt>
                <c:pt idx="1095">
                  <c:v>-1.678571428571429</c:v>
                </c:pt>
                <c:pt idx="1096">
                  <c:v>-1.8000000000000005</c:v>
                </c:pt>
                <c:pt idx="1097">
                  <c:v>-1.8428571428571432</c:v>
                </c:pt>
                <c:pt idx="1098">
                  <c:v>-1.9142857142857146</c:v>
                </c:pt>
                <c:pt idx="1099">
                  <c:v>-2.0071428571428571</c:v>
                </c:pt>
                <c:pt idx="1100">
                  <c:v>-1.9857142857142858</c:v>
                </c:pt>
                <c:pt idx="1101">
                  <c:v>-1.9714285714285715</c:v>
                </c:pt>
                <c:pt idx="1102">
                  <c:v>-2.0285714285714285</c:v>
                </c:pt>
                <c:pt idx="1103">
                  <c:v>-2.0214285714285714</c:v>
                </c:pt>
                <c:pt idx="1104">
                  <c:v>-2.1142857142857143</c:v>
                </c:pt>
                <c:pt idx="1105">
                  <c:v>-1.7126023657870784</c:v>
                </c:pt>
                <c:pt idx="1106">
                  <c:v>-1.7126023657870784</c:v>
                </c:pt>
                <c:pt idx="1107">
                  <c:v>-1.7126023657870784</c:v>
                </c:pt>
                <c:pt idx="1108">
                  <c:v>-1.7126023657870784</c:v>
                </c:pt>
                <c:pt idx="1109">
                  <c:v>-1.7126023657870784</c:v>
                </c:pt>
                <c:pt idx="1110">
                  <c:v>-1.7126023657870784</c:v>
                </c:pt>
                <c:pt idx="1111">
                  <c:v>-1.7126023657870784</c:v>
                </c:pt>
                <c:pt idx="1112">
                  <c:v>-1.7126023657870784</c:v>
                </c:pt>
                <c:pt idx="1113">
                  <c:v>-1.7126023657870784</c:v>
                </c:pt>
                <c:pt idx="1114">
                  <c:v>-1.7126023657870784</c:v>
                </c:pt>
                <c:pt idx="1115">
                  <c:v>-1.7126023657870784</c:v>
                </c:pt>
              </c:numCache>
            </c:numRef>
          </c:yVal>
        </c:ser>
        <c:ser>
          <c:idx val="1"/>
          <c:order val="1"/>
          <c:tx>
            <c:strRef>
              <c:f>LKKV_HDD_30.0C!$H$7</c:f>
              <c:strCache>
                <c:ptCount val="1"/>
                <c:pt idx="0">
                  <c:v>Brno-Ruzyne</c:v>
                </c:pt>
              </c:strCache>
            </c:strRef>
          </c:tx>
          <c:marker>
            <c:symbol val="none"/>
          </c:marker>
          <c:xVal>
            <c:numRef>
              <c:f>LKKV_HDD_30.0C!$A$8:$A$1124</c:f>
              <c:numCache>
                <c:formatCode>d/m/yyyy</c:formatCode>
                <c:ptCount val="1117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  <c:pt idx="30">
                  <c:v>42125</c:v>
                </c:pt>
                <c:pt idx="31">
                  <c:v>42126</c:v>
                </c:pt>
                <c:pt idx="32">
                  <c:v>42127</c:v>
                </c:pt>
                <c:pt idx="33">
                  <c:v>42128</c:v>
                </c:pt>
                <c:pt idx="34">
                  <c:v>42129</c:v>
                </c:pt>
                <c:pt idx="35">
                  <c:v>42130</c:v>
                </c:pt>
                <c:pt idx="36">
                  <c:v>42131</c:v>
                </c:pt>
                <c:pt idx="37">
                  <c:v>42132</c:v>
                </c:pt>
                <c:pt idx="38">
                  <c:v>42133</c:v>
                </c:pt>
                <c:pt idx="39">
                  <c:v>42134</c:v>
                </c:pt>
                <c:pt idx="40">
                  <c:v>42135</c:v>
                </c:pt>
                <c:pt idx="41">
                  <c:v>42136</c:v>
                </c:pt>
                <c:pt idx="42">
                  <c:v>42137</c:v>
                </c:pt>
                <c:pt idx="43">
                  <c:v>42138</c:v>
                </c:pt>
                <c:pt idx="44">
                  <c:v>42139</c:v>
                </c:pt>
                <c:pt idx="45">
                  <c:v>42140</c:v>
                </c:pt>
                <c:pt idx="46">
                  <c:v>42141</c:v>
                </c:pt>
                <c:pt idx="47">
                  <c:v>42142</c:v>
                </c:pt>
                <c:pt idx="48">
                  <c:v>42143</c:v>
                </c:pt>
                <c:pt idx="49">
                  <c:v>42144</c:v>
                </c:pt>
                <c:pt idx="50">
                  <c:v>42145</c:v>
                </c:pt>
                <c:pt idx="51">
                  <c:v>42146</c:v>
                </c:pt>
                <c:pt idx="52">
                  <c:v>42147</c:v>
                </c:pt>
                <c:pt idx="53">
                  <c:v>42148</c:v>
                </c:pt>
                <c:pt idx="54">
                  <c:v>42149</c:v>
                </c:pt>
                <c:pt idx="55">
                  <c:v>42150</c:v>
                </c:pt>
                <c:pt idx="56">
                  <c:v>42151</c:v>
                </c:pt>
                <c:pt idx="57">
                  <c:v>42152</c:v>
                </c:pt>
                <c:pt idx="58">
                  <c:v>42153</c:v>
                </c:pt>
                <c:pt idx="59">
                  <c:v>42154</c:v>
                </c:pt>
                <c:pt idx="60">
                  <c:v>42155</c:v>
                </c:pt>
                <c:pt idx="61">
                  <c:v>42156</c:v>
                </c:pt>
                <c:pt idx="62">
                  <c:v>42157</c:v>
                </c:pt>
                <c:pt idx="63">
                  <c:v>42158</c:v>
                </c:pt>
                <c:pt idx="64">
                  <c:v>42159</c:v>
                </c:pt>
                <c:pt idx="65">
                  <c:v>42160</c:v>
                </c:pt>
                <c:pt idx="66">
                  <c:v>42161</c:v>
                </c:pt>
                <c:pt idx="67">
                  <c:v>42162</c:v>
                </c:pt>
                <c:pt idx="68">
                  <c:v>42163</c:v>
                </c:pt>
                <c:pt idx="69">
                  <c:v>42164</c:v>
                </c:pt>
                <c:pt idx="70">
                  <c:v>42165</c:v>
                </c:pt>
                <c:pt idx="71">
                  <c:v>42166</c:v>
                </c:pt>
                <c:pt idx="72">
                  <c:v>42167</c:v>
                </c:pt>
                <c:pt idx="73">
                  <c:v>42168</c:v>
                </c:pt>
                <c:pt idx="74">
                  <c:v>42169</c:v>
                </c:pt>
                <c:pt idx="75">
                  <c:v>42170</c:v>
                </c:pt>
                <c:pt idx="76">
                  <c:v>42171</c:v>
                </c:pt>
                <c:pt idx="77">
                  <c:v>42172</c:v>
                </c:pt>
                <c:pt idx="78">
                  <c:v>42173</c:v>
                </c:pt>
                <c:pt idx="79">
                  <c:v>42174</c:v>
                </c:pt>
                <c:pt idx="80">
                  <c:v>42175</c:v>
                </c:pt>
                <c:pt idx="81">
                  <c:v>42176</c:v>
                </c:pt>
                <c:pt idx="82">
                  <c:v>42177</c:v>
                </c:pt>
                <c:pt idx="83">
                  <c:v>42178</c:v>
                </c:pt>
                <c:pt idx="84">
                  <c:v>42179</c:v>
                </c:pt>
                <c:pt idx="85">
                  <c:v>42180</c:v>
                </c:pt>
                <c:pt idx="86">
                  <c:v>42181</c:v>
                </c:pt>
                <c:pt idx="87">
                  <c:v>42182</c:v>
                </c:pt>
                <c:pt idx="88">
                  <c:v>42183</c:v>
                </c:pt>
                <c:pt idx="89">
                  <c:v>42184</c:v>
                </c:pt>
                <c:pt idx="90">
                  <c:v>42185</c:v>
                </c:pt>
                <c:pt idx="91">
                  <c:v>42186</c:v>
                </c:pt>
                <c:pt idx="92">
                  <c:v>42187</c:v>
                </c:pt>
                <c:pt idx="93">
                  <c:v>42188</c:v>
                </c:pt>
                <c:pt idx="94">
                  <c:v>42189</c:v>
                </c:pt>
                <c:pt idx="95">
                  <c:v>42190</c:v>
                </c:pt>
                <c:pt idx="96">
                  <c:v>42191</c:v>
                </c:pt>
                <c:pt idx="97">
                  <c:v>42192</c:v>
                </c:pt>
                <c:pt idx="98">
                  <c:v>42193</c:v>
                </c:pt>
                <c:pt idx="99">
                  <c:v>42194</c:v>
                </c:pt>
                <c:pt idx="100">
                  <c:v>42195</c:v>
                </c:pt>
                <c:pt idx="101">
                  <c:v>42196</c:v>
                </c:pt>
                <c:pt idx="102">
                  <c:v>42197</c:v>
                </c:pt>
                <c:pt idx="103">
                  <c:v>42198</c:v>
                </c:pt>
                <c:pt idx="104">
                  <c:v>42199</c:v>
                </c:pt>
                <c:pt idx="105">
                  <c:v>42200</c:v>
                </c:pt>
                <c:pt idx="106">
                  <c:v>42201</c:v>
                </c:pt>
                <c:pt idx="107">
                  <c:v>42202</c:v>
                </c:pt>
                <c:pt idx="108">
                  <c:v>42203</c:v>
                </c:pt>
                <c:pt idx="109">
                  <c:v>42204</c:v>
                </c:pt>
                <c:pt idx="110">
                  <c:v>42205</c:v>
                </c:pt>
                <c:pt idx="111">
                  <c:v>42206</c:v>
                </c:pt>
                <c:pt idx="112">
                  <c:v>42207</c:v>
                </c:pt>
                <c:pt idx="113">
                  <c:v>42208</c:v>
                </c:pt>
                <c:pt idx="114">
                  <c:v>42209</c:v>
                </c:pt>
                <c:pt idx="115">
                  <c:v>42210</c:v>
                </c:pt>
                <c:pt idx="116">
                  <c:v>42211</c:v>
                </c:pt>
                <c:pt idx="117">
                  <c:v>42212</c:v>
                </c:pt>
                <c:pt idx="118">
                  <c:v>42213</c:v>
                </c:pt>
                <c:pt idx="119">
                  <c:v>42214</c:v>
                </c:pt>
                <c:pt idx="120">
                  <c:v>42215</c:v>
                </c:pt>
                <c:pt idx="121">
                  <c:v>42216</c:v>
                </c:pt>
                <c:pt idx="122">
                  <c:v>42217</c:v>
                </c:pt>
                <c:pt idx="123">
                  <c:v>42218</c:v>
                </c:pt>
                <c:pt idx="124">
                  <c:v>42219</c:v>
                </c:pt>
                <c:pt idx="125">
                  <c:v>42220</c:v>
                </c:pt>
                <c:pt idx="126">
                  <c:v>42221</c:v>
                </c:pt>
                <c:pt idx="127">
                  <c:v>42222</c:v>
                </c:pt>
                <c:pt idx="128">
                  <c:v>42223</c:v>
                </c:pt>
                <c:pt idx="129">
                  <c:v>42224</c:v>
                </c:pt>
                <c:pt idx="130">
                  <c:v>42225</c:v>
                </c:pt>
                <c:pt idx="131">
                  <c:v>42226</c:v>
                </c:pt>
                <c:pt idx="132">
                  <c:v>42227</c:v>
                </c:pt>
                <c:pt idx="133">
                  <c:v>42228</c:v>
                </c:pt>
                <c:pt idx="134">
                  <c:v>42229</c:v>
                </c:pt>
                <c:pt idx="135">
                  <c:v>42230</c:v>
                </c:pt>
                <c:pt idx="136">
                  <c:v>42231</c:v>
                </c:pt>
                <c:pt idx="137">
                  <c:v>42232</c:v>
                </c:pt>
                <c:pt idx="138">
                  <c:v>42233</c:v>
                </c:pt>
                <c:pt idx="139">
                  <c:v>42234</c:v>
                </c:pt>
                <c:pt idx="140">
                  <c:v>42235</c:v>
                </c:pt>
                <c:pt idx="141">
                  <c:v>42236</c:v>
                </c:pt>
                <c:pt idx="142">
                  <c:v>42237</c:v>
                </c:pt>
                <c:pt idx="143">
                  <c:v>42238</c:v>
                </c:pt>
                <c:pt idx="144">
                  <c:v>42239</c:v>
                </c:pt>
                <c:pt idx="145">
                  <c:v>42240</c:v>
                </c:pt>
                <c:pt idx="146">
                  <c:v>42241</c:v>
                </c:pt>
                <c:pt idx="147">
                  <c:v>42242</c:v>
                </c:pt>
                <c:pt idx="148">
                  <c:v>42243</c:v>
                </c:pt>
                <c:pt idx="149">
                  <c:v>42244</c:v>
                </c:pt>
                <c:pt idx="150">
                  <c:v>42245</c:v>
                </c:pt>
                <c:pt idx="151">
                  <c:v>42246</c:v>
                </c:pt>
                <c:pt idx="152">
                  <c:v>42247</c:v>
                </c:pt>
                <c:pt idx="153">
                  <c:v>42248</c:v>
                </c:pt>
                <c:pt idx="154">
                  <c:v>42249</c:v>
                </c:pt>
                <c:pt idx="155">
                  <c:v>42250</c:v>
                </c:pt>
                <c:pt idx="156">
                  <c:v>42251</c:v>
                </c:pt>
                <c:pt idx="157">
                  <c:v>42252</c:v>
                </c:pt>
                <c:pt idx="158">
                  <c:v>42253</c:v>
                </c:pt>
                <c:pt idx="159">
                  <c:v>42254</c:v>
                </c:pt>
                <c:pt idx="160">
                  <c:v>42255</c:v>
                </c:pt>
                <c:pt idx="161">
                  <c:v>42256</c:v>
                </c:pt>
                <c:pt idx="162">
                  <c:v>42257</c:v>
                </c:pt>
                <c:pt idx="163">
                  <c:v>42258</c:v>
                </c:pt>
                <c:pt idx="164">
                  <c:v>42259</c:v>
                </c:pt>
                <c:pt idx="165">
                  <c:v>42260</c:v>
                </c:pt>
                <c:pt idx="166">
                  <c:v>42261</c:v>
                </c:pt>
                <c:pt idx="167">
                  <c:v>42262</c:v>
                </c:pt>
                <c:pt idx="168">
                  <c:v>42263</c:v>
                </c:pt>
                <c:pt idx="169">
                  <c:v>42264</c:v>
                </c:pt>
                <c:pt idx="170">
                  <c:v>42265</c:v>
                </c:pt>
                <c:pt idx="171">
                  <c:v>42266</c:v>
                </c:pt>
                <c:pt idx="172">
                  <c:v>42267</c:v>
                </c:pt>
                <c:pt idx="173">
                  <c:v>42268</c:v>
                </c:pt>
                <c:pt idx="174">
                  <c:v>42269</c:v>
                </c:pt>
                <c:pt idx="175">
                  <c:v>42270</c:v>
                </c:pt>
                <c:pt idx="176">
                  <c:v>42271</c:v>
                </c:pt>
                <c:pt idx="177">
                  <c:v>42272</c:v>
                </c:pt>
                <c:pt idx="178">
                  <c:v>42273</c:v>
                </c:pt>
                <c:pt idx="179">
                  <c:v>42274</c:v>
                </c:pt>
                <c:pt idx="180">
                  <c:v>42275</c:v>
                </c:pt>
                <c:pt idx="181">
                  <c:v>42276</c:v>
                </c:pt>
                <c:pt idx="182">
                  <c:v>42277</c:v>
                </c:pt>
                <c:pt idx="183">
                  <c:v>42278</c:v>
                </c:pt>
                <c:pt idx="184">
                  <c:v>42279</c:v>
                </c:pt>
                <c:pt idx="185">
                  <c:v>42280</c:v>
                </c:pt>
                <c:pt idx="186">
                  <c:v>42281</c:v>
                </c:pt>
                <c:pt idx="187">
                  <c:v>42282</c:v>
                </c:pt>
                <c:pt idx="188">
                  <c:v>42283</c:v>
                </c:pt>
                <c:pt idx="189">
                  <c:v>42284</c:v>
                </c:pt>
                <c:pt idx="190">
                  <c:v>42285</c:v>
                </c:pt>
                <c:pt idx="191">
                  <c:v>42286</c:v>
                </c:pt>
                <c:pt idx="192">
                  <c:v>42287</c:v>
                </c:pt>
                <c:pt idx="193">
                  <c:v>42288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42294</c:v>
                </c:pt>
                <c:pt idx="200">
                  <c:v>42295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42301</c:v>
                </c:pt>
                <c:pt idx="207">
                  <c:v>42302</c:v>
                </c:pt>
                <c:pt idx="208">
                  <c:v>42303</c:v>
                </c:pt>
                <c:pt idx="209">
                  <c:v>42304</c:v>
                </c:pt>
                <c:pt idx="210">
                  <c:v>42305</c:v>
                </c:pt>
                <c:pt idx="211">
                  <c:v>42306</c:v>
                </c:pt>
                <c:pt idx="212">
                  <c:v>42307</c:v>
                </c:pt>
                <c:pt idx="213">
                  <c:v>42308</c:v>
                </c:pt>
                <c:pt idx="214">
                  <c:v>42309</c:v>
                </c:pt>
                <c:pt idx="215">
                  <c:v>42310</c:v>
                </c:pt>
                <c:pt idx="216">
                  <c:v>42311</c:v>
                </c:pt>
                <c:pt idx="217">
                  <c:v>42312</c:v>
                </c:pt>
                <c:pt idx="218">
                  <c:v>42313</c:v>
                </c:pt>
                <c:pt idx="219">
                  <c:v>42314</c:v>
                </c:pt>
                <c:pt idx="220">
                  <c:v>42315</c:v>
                </c:pt>
                <c:pt idx="221">
                  <c:v>42316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42322</c:v>
                </c:pt>
                <c:pt idx="228">
                  <c:v>42323</c:v>
                </c:pt>
                <c:pt idx="229">
                  <c:v>42324</c:v>
                </c:pt>
                <c:pt idx="230">
                  <c:v>42325</c:v>
                </c:pt>
                <c:pt idx="231">
                  <c:v>42326</c:v>
                </c:pt>
                <c:pt idx="232">
                  <c:v>42327</c:v>
                </c:pt>
                <c:pt idx="233">
                  <c:v>42328</c:v>
                </c:pt>
                <c:pt idx="234">
                  <c:v>42329</c:v>
                </c:pt>
                <c:pt idx="235">
                  <c:v>42330</c:v>
                </c:pt>
                <c:pt idx="236">
                  <c:v>42331</c:v>
                </c:pt>
                <c:pt idx="237">
                  <c:v>42332</c:v>
                </c:pt>
                <c:pt idx="238">
                  <c:v>42333</c:v>
                </c:pt>
                <c:pt idx="239">
                  <c:v>42334</c:v>
                </c:pt>
                <c:pt idx="240">
                  <c:v>42335</c:v>
                </c:pt>
                <c:pt idx="241">
                  <c:v>42336</c:v>
                </c:pt>
                <c:pt idx="242">
                  <c:v>42337</c:v>
                </c:pt>
                <c:pt idx="243">
                  <c:v>42338</c:v>
                </c:pt>
                <c:pt idx="244">
                  <c:v>42339</c:v>
                </c:pt>
                <c:pt idx="245">
                  <c:v>42340</c:v>
                </c:pt>
                <c:pt idx="246">
                  <c:v>42341</c:v>
                </c:pt>
                <c:pt idx="247">
                  <c:v>42342</c:v>
                </c:pt>
                <c:pt idx="248">
                  <c:v>42343</c:v>
                </c:pt>
                <c:pt idx="249">
                  <c:v>42344</c:v>
                </c:pt>
                <c:pt idx="250">
                  <c:v>42345</c:v>
                </c:pt>
                <c:pt idx="251">
                  <c:v>42346</c:v>
                </c:pt>
                <c:pt idx="252">
                  <c:v>42347</c:v>
                </c:pt>
                <c:pt idx="253">
                  <c:v>42348</c:v>
                </c:pt>
                <c:pt idx="254">
                  <c:v>42349</c:v>
                </c:pt>
                <c:pt idx="255">
                  <c:v>42350</c:v>
                </c:pt>
                <c:pt idx="256">
                  <c:v>42351</c:v>
                </c:pt>
                <c:pt idx="257">
                  <c:v>42352</c:v>
                </c:pt>
                <c:pt idx="258">
                  <c:v>42353</c:v>
                </c:pt>
                <c:pt idx="259">
                  <c:v>42354</c:v>
                </c:pt>
                <c:pt idx="260">
                  <c:v>42355</c:v>
                </c:pt>
                <c:pt idx="261">
                  <c:v>42356</c:v>
                </c:pt>
                <c:pt idx="262">
                  <c:v>42357</c:v>
                </c:pt>
                <c:pt idx="263">
                  <c:v>42358</c:v>
                </c:pt>
                <c:pt idx="264">
                  <c:v>42359</c:v>
                </c:pt>
                <c:pt idx="265">
                  <c:v>42360</c:v>
                </c:pt>
                <c:pt idx="266">
                  <c:v>42361</c:v>
                </c:pt>
                <c:pt idx="267">
                  <c:v>42362</c:v>
                </c:pt>
                <c:pt idx="268">
                  <c:v>42363</c:v>
                </c:pt>
                <c:pt idx="269">
                  <c:v>42364</c:v>
                </c:pt>
                <c:pt idx="270">
                  <c:v>42365</c:v>
                </c:pt>
                <c:pt idx="271">
                  <c:v>42366</c:v>
                </c:pt>
                <c:pt idx="272">
                  <c:v>42367</c:v>
                </c:pt>
                <c:pt idx="273">
                  <c:v>42368</c:v>
                </c:pt>
                <c:pt idx="274">
                  <c:v>42369</c:v>
                </c:pt>
                <c:pt idx="275">
                  <c:v>42370</c:v>
                </c:pt>
                <c:pt idx="276">
                  <c:v>42371</c:v>
                </c:pt>
                <c:pt idx="277">
                  <c:v>42372</c:v>
                </c:pt>
                <c:pt idx="278">
                  <c:v>42373</c:v>
                </c:pt>
                <c:pt idx="279">
                  <c:v>42374</c:v>
                </c:pt>
                <c:pt idx="280">
                  <c:v>42375</c:v>
                </c:pt>
                <c:pt idx="281">
                  <c:v>42376</c:v>
                </c:pt>
                <c:pt idx="282">
                  <c:v>42377</c:v>
                </c:pt>
                <c:pt idx="283">
                  <c:v>42378</c:v>
                </c:pt>
                <c:pt idx="284">
                  <c:v>42379</c:v>
                </c:pt>
                <c:pt idx="285">
                  <c:v>42380</c:v>
                </c:pt>
                <c:pt idx="286">
                  <c:v>42381</c:v>
                </c:pt>
                <c:pt idx="287">
                  <c:v>42382</c:v>
                </c:pt>
                <c:pt idx="288">
                  <c:v>42383</c:v>
                </c:pt>
                <c:pt idx="289">
                  <c:v>42384</c:v>
                </c:pt>
                <c:pt idx="290">
                  <c:v>42385</c:v>
                </c:pt>
                <c:pt idx="291">
                  <c:v>42386</c:v>
                </c:pt>
                <c:pt idx="292">
                  <c:v>42387</c:v>
                </c:pt>
                <c:pt idx="293">
                  <c:v>42388</c:v>
                </c:pt>
                <c:pt idx="294">
                  <c:v>42389</c:v>
                </c:pt>
                <c:pt idx="295">
                  <c:v>42390</c:v>
                </c:pt>
                <c:pt idx="296">
                  <c:v>42391</c:v>
                </c:pt>
                <c:pt idx="297">
                  <c:v>42392</c:v>
                </c:pt>
                <c:pt idx="298">
                  <c:v>42393</c:v>
                </c:pt>
                <c:pt idx="299">
                  <c:v>42394</c:v>
                </c:pt>
                <c:pt idx="300">
                  <c:v>42395</c:v>
                </c:pt>
                <c:pt idx="301">
                  <c:v>42396</c:v>
                </c:pt>
                <c:pt idx="302">
                  <c:v>42397</c:v>
                </c:pt>
                <c:pt idx="303">
                  <c:v>42398</c:v>
                </c:pt>
                <c:pt idx="304">
                  <c:v>42399</c:v>
                </c:pt>
                <c:pt idx="305">
                  <c:v>42400</c:v>
                </c:pt>
                <c:pt idx="306">
                  <c:v>42401</c:v>
                </c:pt>
                <c:pt idx="307">
                  <c:v>42402</c:v>
                </c:pt>
                <c:pt idx="308">
                  <c:v>42403</c:v>
                </c:pt>
                <c:pt idx="309">
                  <c:v>42404</c:v>
                </c:pt>
                <c:pt idx="310">
                  <c:v>42405</c:v>
                </c:pt>
                <c:pt idx="311">
                  <c:v>42406</c:v>
                </c:pt>
                <c:pt idx="312">
                  <c:v>42407</c:v>
                </c:pt>
                <c:pt idx="313">
                  <c:v>42408</c:v>
                </c:pt>
                <c:pt idx="314">
                  <c:v>42409</c:v>
                </c:pt>
                <c:pt idx="315">
                  <c:v>42410</c:v>
                </c:pt>
                <c:pt idx="316">
                  <c:v>42411</c:v>
                </c:pt>
                <c:pt idx="317">
                  <c:v>42412</c:v>
                </c:pt>
                <c:pt idx="318">
                  <c:v>42413</c:v>
                </c:pt>
                <c:pt idx="319">
                  <c:v>42414</c:v>
                </c:pt>
                <c:pt idx="320">
                  <c:v>42415</c:v>
                </c:pt>
                <c:pt idx="321">
                  <c:v>42416</c:v>
                </c:pt>
                <c:pt idx="322">
                  <c:v>42417</c:v>
                </c:pt>
                <c:pt idx="323">
                  <c:v>42418</c:v>
                </c:pt>
                <c:pt idx="324">
                  <c:v>42419</c:v>
                </c:pt>
                <c:pt idx="325">
                  <c:v>42420</c:v>
                </c:pt>
                <c:pt idx="326">
                  <c:v>42421</c:v>
                </c:pt>
                <c:pt idx="327">
                  <c:v>42422</c:v>
                </c:pt>
                <c:pt idx="328">
                  <c:v>42423</c:v>
                </c:pt>
                <c:pt idx="329">
                  <c:v>42424</c:v>
                </c:pt>
                <c:pt idx="330">
                  <c:v>42425</c:v>
                </c:pt>
                <c:pt idx="331">
                  <c:v>42426</c:v>
                </c:pt>
                <c:pt idx="332">
                  <c:v>42427</c:v>
                </c:pt>
                <c:pt idx="333">
                  <c:v>42428</c:v>
                </c:pt>
                <c:pt idx="334">
                  <c:v>42429</c:v>
                </c:pt>
                <c:pt idx="335">
                  <c:v>42430</c:v>
                </c:pt>
                <c:pt idx="336">
                  <c:v>42431</c:v>
                </c:pt>
                <c:pt idx="337">
                  <c:v>42432</c:v>
                </c:pt>
                <c:pt idx="338">
                  <c:v>42433</c:v>
                </c:pt>
                <c:pt idx="339">
                  <c:v>42434</c:v>
                </c:pt>
                <c:pt idx="340">
                  <c:v>42435</c:v>
                </c:pt>
                <c:pt idx="341">
                  <c:v>42436</c:v>
                </c:pt>
                <c:pt idx="342">
                  <c:v>42437</c:v>
                </c:pt>
                <c:pt idx="343">
                  <c:v>42438</c:v>
                </c:pt>
                <c:pt idx="344">
                  <c:v>42439</c:v>
                </c:pt>
                <c:pt idx="345">
                  <c:v>42440</c:v>
                </c:pt>
                <c:pt idx="346">
                  <c:v>42441</c:v>
                </c:pt>
                <c:pt idx="347">
                  <c:v>42442</c:v>
                </c:pt>
                <c:pt idx="348">
                  <c:v>42443</c:v>
                </c:pt>
                <c:pt idx="349">
                  <c:v>42444</c:v>
                </c:pt>
                <c:pt idx="350">
                  <c:v>42445</c:v>
                </c:pt>
                <c:pt idx="351">
                  <c:v>42446</c:v>
                </c:pt>
                <c:pt idx="352">
                  <c:v>42447</c:v>
                </c:pt>
                <c:pt idx="353">
                  <c:v>42448</c:v>
                </c:pt>
                <c:pt idx="354">
                  <c:v>42449</c:v>
                </c:pt>
                <c:pt idx="355">
                  <c:v>42450</c:v>
                </c:pt>
                <c:pt idx="356">
                  <c:v>42451</c:v>
                </c:pt>
                <c:pt idx="357">
                  <c:v>42452</c:v>
                </c:pt>
                <c:pt idx="358">
                  <c:v>42453</c:v>
                </c:pt>
                <c:pt idx="359">
                  <c:v>42454</c:v>
                </c:pt>
                <c:pt idx="360">
                  <c:v>42455</c:v>
                </c:pt>
                <c:pt idx="361">
                  <c:v>42456</c:v>
                </c:pt>
                <c:pt idx="362">
                  <c:v>42457</c:v>
                </c:pt>
                <c:pt idx="363">
                  <c:v>42458</c:v>
                </c:pt>
                <c:pt idx="364">
                  <c:v>42459</c:v>
                </c:pt>
                <c:pt idx="365">
                  <c:v>42460</c:v>
                </c:pt>
                <c:pt idx="366">
                  <c:v>42461</c:v>
                </c:pt>
                <c:pt idx="367">
                  <c:v>42462</c:v>
                </c:pt>
                <c:pt idx="368">
                  <c:v>42463</c:v>
                </c:pt>
                <c:pt idx="369">
                  <c:v>42464</c:v>
                </c:pt>
                <c:pt idx="370">
                  <c:v>42465</c:v>
                </c:pt>
                <c:pt idx="371">
                  <c:v>42466</c:v>
                </c:pt>
                <c:pt idx="372">
                  <c:v>42467</c:v>
                </c:pt>
                <c:pt idx="373">
                  <c:v>42468</c:v>
                </c:pt>
                <c:pt idx="374">
                  <c:v>42469</c:v>
                </c:pt>
                <c:pt idx="375">
                  <c:v>42470</c:v>
                </c:pt>
                <c:pt idx="376">
                  <c:v>42471</c:v>
                </c:pt>
                <c:pt idx="377">
                  <c:v>42472</c:v>
                </c:pt>
                <c:pt idx="378">
                  <c:v>42473</c:v>
                </c:pt>
                <c:pt idx="379">
                  <c:v>42474</c:v>
                </c:pt>
                <c:pt idx="380">
                  <c:v>42475</c:v>
                </c:pt>
                <c:pt idx="381">
                  <c:v>42476</c:v>
                </c:pt>
                <c:pt idx="382">
                  <c:v>42477</c:v>
                </c:pt>
                <c:pt idx="383">
                  <c:v>42478</c:v>
                </c:pt>
                <c:pt idx="384">
                  <c:v>42479</c:v>
                </c:pt>
                <c:pt idx="385">
                  <c:v>42480</c:v>
                </c:pt>
                <c:pt idx="386">
                  <c:v>42481</c:v>
                </c:pt>
                <c:pt idx="387">
                  <c:v>42482</c:v>
                </c:pt>
                <c:pt idx="388">
                  <c:v>42483</c:v>
                </c:pt>
                <c:pt idx="389">
                  <c:v>42484</c:v>
                </c:pt>
                <c:pt idx="390">
                  <c:v>42485</c:v>
                </c:pt>
                <c:pt idx="391">
                  <c:v>42486</c:v>
                </c:pt>
                <c:pt idx="392">
                  <c:v>42487</c:v>
                </c:pt>
                <c:pt idx="393">
                  <c:v>42488</c:v>
                </c:pt>
                <c:pt idx="394">
                  <c:v>42489</c:v>
                </c:pt>
                <c:pt idx="395">
                  <c:v>42490</c:v>
                </c:pt>
                <c:pt idx="396">
                  <c:v>42491</c:v>
                </c:pt>
                <c:pt idx="397">
                  <c:v>42492</c:v>
                </c:pt>
                <c:pt idx="398">
                  <c:v>42493</c:v>
                </c:pt>
                <c:pt idx="399">
                  <c:v>42494</c:v>
                </c:pt>
                <c:pt idx="400">
                  <c:v>42495</c:v>
                </c:pt>
                <c:pt idx="401">
                  <c:v>42496</c:v>
                </c:pt>
                <c:pt idx="402">
                  <c:v>42497</c:v>
                </c:pt>
                <c:pt idx="403">
                  <c:v>42498</c:v>
                </c:pt>
                <c:pt idx="404">
                  <c:v>42499</c:v>
                </c:pt>
                <c:pt idx="405">
                  <c:v>42500</c:v>
                </c:pt>
                <c:pt idx="406">
                  <c:v>42501</c:v>
                </c:pt>
                <c:pt idx="407">
                  <c:v>42502</c:v>
                </c:pt>
                <c:pt idx="408">
                  <c:v>42503</c:v>
                </c:pt>
                <c:pt idx="409">
                  <c:v>42504</c:v>
                </c:pt>
                <c:pt idx="410">
                  <c:v>42505</c:v>
                </c:pt>
                <c:pt idx="411">
                  <c:v>42506</c:v>
                </c:pt>
                <c:pt idx="412">
                  <c:v>42507</c:v>
                </c:pt>
                <c:pt idx="413">
                  <c:v>42508</c:v>
                </c:pt>
                <c:pt idx="414">
                  <c:v>42509</c:v>
                </c:pt>
                <c:pt idx="415">
                  <c:v>42510</c:v>
                </c:pt>
                <c:pt idx="416">
                  <c:v>42511</c:v>
                </c:pt>
                <c:pt idx="417">
                  <c:v>42512</c:v>
                </c:pt>
                <c:pt idx="418">
                  <c:v>42513</c:v>
                </c:pt>
                <c:pt idx="419">
                  <c:v>42514</c:v>
                </c:pt>
                <c:pt idx="420">
                  <c:v>42515</c:v>
                </c:pt>
                <c:pt idx="421">
                  <c:v>42516</c:v>
                </c:pt>
                <c:pt idx="422">
                  <c:v>42517</c:v>
                </c:pt>
                <c:pt idx="423">
                  <c:v>42518</c:v>
                </c:pt>
                <c:pt idx="424">
                  <c:v>42519</c:v>
                </c:pt>
                <c:pt idx="425">
                  <c:v>42520</c:v>
                </c:pt>
                <c:pt idx="426">
                  <c:v>42521</c:v>
                </c:pt>
                <c:pt idx="427">
                  <c:v>42522</c:v>
                </c:pt>
                <c:pt idx="428">
                  <c:v>42523</c:v>
                </c:pt>
                <c:pt idx="429">
                  <c:v>42524</c:v>
                </c:pt>
                <c:pt idx="430">
                  <c:v>42525</c:v>
                </c:pt>
                <c:pt idx="431">
                  <c:v>42526</c:v>
                </c:pt>
                <c:pt idx="432">
                  <c:v>42527</c:v>
                </c:pt>
                <c:pt idx="433">
                  <c:v>42528</c:v>
                </c:pt>
                <c:pt idx="434">
                  <c:v>42529</c:v>
                </c:pt>
                <c:pt idx="435">
                  <c:v>42530</c:v>
                </c:pt>
                <c:pt idx="436">
                  <c:v>42531</c:v>
                </c:pt>
                <c:pt idx="437">
                  <c:v>42532</c:v>
                </c:pt>
                <c:pt idx="438">
                  <c:v>42533</c:v>
                </c:pt>
                <c:pt idx="439">
                  <c:v>42534</c:v>
                </c:pt>
                <c:pt idx="440">
                  <c:v>42535</c:v>
                </c:pt>
                <c:pt idx="441">
                  <c:v>42536</c:v>
                </c:pt>
                <c:pt idx="442">
                  <c:v>42537</c:v>
                </c:pt>
                <c:pt idx="443">
                  <c:v>42538</c:v>
                </c:pt>
                <c:pt idx="444">
                  <c:v>42539</c:v>
                </c:pt>
                <c:pt idx="445">
                  <c:v>42540</c:v>
                </c:pt>
                <c:pt idx="446">
                  <c:v>42541</c:v>
                </c:pt>
                <c:pt idx="447">
                  <c:v>42542</c:v>
                </c:pt>
                <c:pt idx="448">
                  <c:v>42543</c:v>
                </c:pt>
                <c:pt idx="449">
                  <c:v>42544</c:v>
                </c:pt>
                <c:pt idx="450">
                  <c:v>42545</c:v>
                </c:pt>
                <c:pt idx="451">
                  <c:v>42546</c:v>
                </c:pt>
                <c:pt idx="452">
                  <c:v>42547</c:v>
                </c:pt>
                <c:pt idx="453">
                  <c:v>42548</c:v>
                </c:pt>
                <c:pt idx="454">
                  <c:v>42549</c:v>
                </c:pt>
                <c:pt idx="455">
                  <c:v>42550</c:v>
                </c:pt>
                <c:pt idx="456">
                  <c:v>42551</c:v>
                </c:pt>
                <c:pt idx="457">
                  <c:v>42552</c:v>
                </c:pt>
                <c:pt idx="458">
                  <c:v>42553</c:v>
                </c:pt>
                <c:pt idx="459">
                  <c:v>42554</c:v>
                </c:pt>
                <c:pt idx="460">
                  <c:v>42555</c:v>
                </c:pt>
                <c:pt idx="461">
                  <c:v>42556</c:v>
                </c:pt>
                <c:pt idx="462">
                  <c:v>42557</c:v>
                </c:pt>
                <c:pt idx="463">
                  <c:v>42558</c:v>
                </c:pt>
                <c:pt idx="464">
                  <c:v>42559</c:v>
                </c:pt>
                <c:pt idx="465">
                  <c:v>42560</c:v>
                </c:pt>
                <c:pt idx="466">
                  <c:v>42561</c:v>
                </c:pt>
                <c:pt idx="467">
                  <c:v>42562</c:v>
                </c:pt>
                <c:pt idx="468">
                  <c:v>42563</c:v>
                </c:pt>
                <c:pt idx="469">
                  <c:v>42564</c:v>
                </c:pt>
                <c:pt idx="470">
                  <c:v>42565</c:v>
                </c:pt>
                <c:pt idx="471">
                  <c:v>42566</c:v>
                </c:pt>
                <c:pt idx="472">
                  <c:v>42567</c:v>
                </c:pt>
                <c:pt idx="473">
                  <c:v>42568</c:v>
                </c:pt>
                <c:pt idx="474">
                  <c:v>42569</c:v>
                </c:pt>
                <c:pt idx="475">
                  <c:v>42570</c:v>
                </c:pt>
                <c:pt idx="476">
                  <c:v>42571</c:v>
                </c:pt>
                <c:pt idx="477">
                  <c:v>42572</c:v>
                </c:pt>
                <c:pt idx="478">
                  <c:v>42573</c:v>
                </c:pt>
                <c:pt idx="479">
                  <c:v>42574</c:v>
                </c:pt>
                <c:pt idx="480">
                  <c:v>42575</c:v>
                </c:pt>
                <c:pt idx="481">
                  <c:v>42576</c:v>
                </c:pt>
                <c:pt idx="482">
                  <c:v>42577</c:v>
                </c:pt>
                <c:pt idx="483">
                  <c:v>42578</c:v>
                </c:pt>
                <c:pt idx="484">
                  <c:v>42579</c:v>
                </c:pt>
                <c:pt idx="485">
                  <c:v>42580</c:v>
                </c:pt>
                <c:pt idx="486">
                  <c:v>42581</c:v>
                </c:pt>
                <c:pt idx="487">
                  <c:v>42582</c:v>
                </c:pt>
                <c:pt idx="488">
                  <c:v>42583</c:v>
                </c:pt>
                <c:pt idx="489">
                  <c:v>42584</c:v>
                </c:pt>
                <c:pt idx="490">
                  <c:v>42585</c:v>
                </c:pt>
                <c:pt idx="491">
                  <c:v>42586</c:v>
                </c:pt>
                <c:pt idx="492">
                  <c:v>42587</c:v>
                </c:pt>
                <c:pt idx="493">
                  <c:v>42588</c:v>
                </c:pt>
                <c:pt idx="494">
                  <c:v>42589</c:v>
                </c:pt>
                <c:pt idx="495">
                  <c:v>42590</c:v>
                </c:pt>
                <c:pt idx="496">
                  <c:v>42591</c:v>
                </c:pt>
                <c:pt idx="497">
                  <c:v>42592</c:v>
                </c:pt>
                <c:pt idx="498">
                  <c:v>42593</c:v>
                </c:pt>
                <c:pt idx="499">
                  <c:v>42594</c:v>
                </c:pt>
                <c:pt idx="500">
                  <c:v>42595</c:v>
                </c:pt>
                <c:pt idx="501">
                  <c:v>42596</c:v>
                </c:pt>
                <c:pt idx="502">
                  <c:v>42597</c:v>
                </c:pt>
                <c:pt idx="503">
                  <c:v>42598</c:v>
                </c:pt>
                <c:pt idx="504">
                  <c:v>42599</c:v>
                </c:pt>
                <c:pt idx="505">
                  <c:v>42600</c:v>
                </c:pt>
                <c:pt idx="506">
                  <c:v>42601</c:v>
                </c:pt>
                <c:pt idx="507">
                  <c:v>42602</c:v>
                </c:pt>
                <c:pt idx="508">
                  <c:v>42603</c:v>
                </c:pt>
                <c:pt idx="509">
                  <c:v>42604</c:v>
                </c:pt>
                <c:pt idx="510">
                  <c:v>42605</c:v>
                </c:pt>
                <c:pt idx="511">
                  <c:v>42606</c:v>
                </c:pt>
                <c:pt idx="512">
                  <c:v>42607</c:v>
                </c:pt>
                <c:pt idx="513">
                  <c:v>42608</c:v>
                </c:pt>
                <c:pt idx="514">
                  <c:v>42609</c:v>
                </c:pt>
                <c:pt idx="515">
                  <c:v>42610</c:v>
                </c:pt>
                <c:pt idx="516">
                  <c:v>42611</c:v>
                </c:pt>
                <c:pt idx="517">
                  <c:v>42612</c:v>
                </c:pt>
                <c:pt idx="518">
                  <c:v>42613</c:v>
                </c:pt>
                <c:pt idx="519">
                  <c:v>42614</c:v>
                </c:pt>
                <c:pt idx="520">
                  <c:v>42615</c:v>
                </c:pt>
                <c:pt idx="521">
                  <c:v>42616</c:v>
                </c:pt>
                <c:pt idx="522">
                  <c:v>42617</c:v>
                </c:pt>
                <c:pt idx="523">
                  <c:v>42618</c:v>
                </c:pt>
                <c:pt idx="524">
                  <c:v>42619</c:v>
                </c:pt>
                <c:pt idx="525">
                  <c:v>42620</c:v>
                </c:pt>
                <c:pt idx="526">
                  <c:v>42621</c:v>
                </c:pt>
                <c:pt idx="527">
                  <c:v>42622</c:v>
                </c:pt>
                <c:pt idx="528">
                  <c:v>42623</c:v>
                </c:pt>
                <c:pt idx="529">
                  <c:v>42624</c:v>
                </c:pt>
                <c:pt idx="530">
                  <c:v>42625</c:v>
                </c:pt>
                <c:pt idx="531">
                  <c:v>42626</c:v>
                </c:pt>
                <c:pt idx="532">
                  <c:v>42627</c:v>
                </c:pt>
                <c:pt idx="533">
                  <c:v>42628</c:v>
                </c:pt>
                <c:pt idx="534">
                  <c:v>42629</c:v>
                </c:pt>
                <c:pt idx="535">
                  <c:v>42630</c:v>
                </c:pt>
                <c:pt idx="536">
                  <c:v>42631</c:v>
                </c:pt>
                <c:pt idx="537">
                  <c:v>42632</c:v>
                </c:pt>
                <c:pt idx="538">
                  <c:v>42633</c:v>
                </c:pt>
                <c:pt idx="539">
                  <c:v>42634</c:v>
                </c:pt>
                <c:pt idx="540">
                  <c:v>42635</c:v>
                </c:pt>
                <c:pt idx="541">
                  <c:v>42636</c:v>
                </c:pt>
                <c:pt idx="542">
                  <c:v>42637</c:v>
                </c:pt>
                <c:pt idx="543">
                  <c:v>42638</c:v>
                </c:pt>
                <c:pt idx="544">
                  <c:v>42639</c:v>
                </c:pt>
                <c:pt idx="545">
                  <c:v>42640</c:v>
                </c:pt>
                <c:pt idx="546">
                  <c:v>42641</c:v>
                </c:pt>
                <c:pt idx="547">
                  <c:v>42642</c:v>
                </c:pt>
                <c:pt idx="548">
                  <c:v>42643</c:v>
                </c:pt>
                <c:pt idx="549">
                  <c:v>42644</c:v>
                </c:pt>
                <c:pt idx="550">
                  <c:v>42645</c:v>
                </c:pt>
                <c:pt idx="551">
                  <c:v>42646</c:v>
                </c:pt>
                <c:pt idx="552">
                  <c:v>42647</c:v>
                </c:pt>
                <c:pt idx="553">
                  <c:v>42648</c:v>
                </c:pt>
                <c:pt idx="554">
                  <c:v>42649</c:v>
                </c:pt>
                <c:pt idx="555">
                  <c:v>42650</c:v>
                </c:pt>
                <c:pt idx="556">
                  <c:v>42651</c:v>
                </c:pt>
                <c:pt idx="557">
                  <c:v>42652</c:v>
                </c:pt>
                <c:pt idx="558">
                  <c:v>42653</c:v>
                </c:pt>
                <c:pt idx="559">
                  <c:v>42654</c:v>
                </c:pt>
                <c:pt idx="560">
                  <c:v>42655</c:v>
                </c:pt>
                <c:pt idx="561">
                  <c:v>42656</c:v>
                </c:pt>
                <c:pt idx="562">
                  <c:v>42657</c:v>
                </c:pt>
                <c:pt idx="563">
                  <c:v>42658</c:v>
                </c:pt>
                <c:pt idx="564">
                  <c:v>42659</c:v>
                </c:pt>
                <c:pt idx="565">
                  <c:v>42660</c:v>
                </c:pt>
                <c:pt idx="566">
                  <c:v>42661</c:v>
                </c:pt>
                <c:pt idx="567">
                  <c:v>42662</c:v>
                </c:pt>
                <c:pt idx="568">
                  <c:v>42663</c:v>
                </c:pt>
                <c:pt idx="569">
                  <c:v>42664</c:v>
                </c:pt>
                <c:pt idx="570">
                  <c:v>42665</c:v>
                </c:pt>
                <c:pt idx="571">
                  <c:v>42666</c:v>
                </c:pt>
                <c:pt idx="572">
                  <c:v>42667</c:v>
                </c:pt>
                <c:pt idx="573">
                  <c:v>42668</c:v>
                </c:pt>
                <c:pt idx="574">
                  <c:v>42669</c:v>
                </c:pt>
                <c:pt idx="575">
                  <c:v>42670</c:v>
                </c:pt>
                <c:pt idx="576">
                  <c:v>42671</c:v>
                </c:pt>
                <c:pt idx="577">
                  <c:v>42672</c:v>
                </c:pt>
                <c:pt idx="578">
                  <c:v>42673</c:v>
                </c:pt>
                <c:pt idx="579">
                  <c:v>42674</c:v>
                </c:pt>
                <c:pt idx="580">
                  <c:v>42675</c:v>
                </c:pt>
                <c:pt idx="581">
                  <c:v>42676</c:v>
                </c:pt>
                <c:pt idx="582">
                  <c:v>42677</c:v>
                </c:pt>
                <c:pt idx="583">
                  <c:v>42678</c:v>
                </c:pt>
                <c:pt idx="584">
                  <c:v>42679</c:v>
                </c:pt>
                <c:pt idx="585">
                  <c:v>42680</c:v>
                </c:pt>
                <c:pt idx="586">
                  <c:v>42681</c:v>
                </c:pt>
                <c:pt idx="587">
                  <c:v>42682</c:v>
                </c:pt>
                <c:pt idx="588">
                  <c:v>42683</c:v>
                </c:pt>
                <c:pt idx="589">
                  <c:v>42684</c:v>
                </c:pt>
                <c:pt idx="590">
                  <c:v>42685</c:v>
                </c:pt>
                <c:pt idx="591">
                  <c:v>42686</c:v>
                </c:pt>
                <c:pt idx="592">
                  <c:v>42687</c:v>
                </c:pt>
                <c:pt idx="593">
                  <c:v>42688</c:v>
                </c:pt>
                <c:pt idx="594">
                  <c:v>42689</c:v>
                </c:pt>
                <c:pt idx="595">
                  <c:v>42690</c:v>
                </c:pt>
                <c:pt idx="596">
                  <c:v>42691</c:v>
                </c:pt>
                <c:pt idx="597">
                  <c:v>42692</c:v>
                </c:pt>
                <c:pt idx="598">
                  <c:v>42693</c:v>
                </c:pt>
                <c:pt idx="599">
                  <c:v>42694</c:v>
                </c:pt>
                <c:pt idx="600">
                  <c:v>42695</c:v>
                </c:pt>
                <c:pt idx="601">
                  <c:v>42696</c:v>
                </c:pt>
                <c:pt idx="602">
                  <c:v>42697</c:v>
                </c:pt>
                <c:pt idx="603">
                  <c:v>42698</c:v>
                </c:pt>
                <c:pt idx="604">
                  <c:v>42699</c:v>
                </c:pt>
                <c:pt idx="605">
                  <c:v>42700</c:v>
                </c:pt>
                <c:pt idx="606">
                  <c:v>42701</c:v>
                </c:pt>
                <c:pt idx="607">
                  <c:v>42702</c:v>
                </c:pt>
                <c:pt idx="608">
                  <c:v>42703</c:v>
                </c:pt>
                <c:pt idx="609">
                  <c:v>42704</c:v>
                </c:pt>
                <c:pt idx="610">
                  <c:v>42705</c:v>
                </c:pt>
                <c:pt idx="611">
                  <c:v>42706</c:v>
                </c:pt>
                <c:pt idx="612">
                  <c:v>42707</c:v>
                </c:pt>
                <c:pt idx="613">
                  <c:v>42708</c:v>
                </c:pt>
                <c:pt idx="614">
                  <c:v>42709</c:v>
                </c:pt>
                <c:pt idx="615">
                  <c:v>42710</c:v>
                </c:pt>
                <c:pt idx="616">
                  <c:v>42711</c:v>
                </c:pt>
                <c:pt idx="617">
                  <c:v>42712</c:v>
                </c:pt>
                <c:pt idx="618">
                  <c:v>42713</c:v>
                </c:pt>
                <c:pt idx="619">
                  <c:v>42714</c:v>
                </c:pt>
                <c:pt idx="620">
                  <c:v>42715</c:v>
                </c:pt>
                <c:pt idx="621">
                  <c:v>42716</c:v>
                </c:pt>
                <c:pt idx="622">
                  <c:v>42717</c:v>
                </c:pt>
                <c:pt idx="623">
                  <c:v>42718</c:v>
                </c:pt>
                <c:pt idx="624">
                  <c:v>42719</c:v>
                </c:pt>
                <c:pt idx="625">
                  <c:v>42720</c:v>
                </c:pt>
                <c:pt idx="626">
                  <c:v>42721</c:v>
                </c:pt>
                <c:pt idx="627">
                  <c:v>42722</c:v>
                </c:pt>
                <c:pt idx="628">
                  <c:v>42723</c:v>
                </c:pt>
                <c:pt idx="629">
                  <c:v>42724</c:v>
                </c:pt>
                <c:pt idx="630">
                  <c:v>42725</c:v>
                </c:pt>
                <c:pt idx="631">
                  <c:v>42726</c:v>
                </c:pt>
                <c:pt idx="632">
                  <c:v>42727</c:v>
                </c:pt>
                <c:pt idx="633">
                  <c:v>42728</c:v>
                </c:pt>
                <c:pt idx="634">
                  <c:v>42729</c:v>
                </c:pt>
                <c:pt idx="635">
                  <c:v>42730</c:v>
                </c:pt>
                <c:pt idx="636">
                  <c:v>42731</c:v>
                </c:pt>
                <c:pt idx="637">
                  <c:v>42732</c:v>
                </c:pt>
                <c:pt idx="638">
                  <c:v>42733</c:v>
                </c:pt>
                <c:pt idx="639">
                  <c:v>42734</c:v>
                </c:pt>
                <c:pt idx="640">
                  <c:v>42735</c:v>
                </c:pt>
                <c:pt idx="641">
                  <c:v>42736</c:v>
                </c:pt>
                <c:pt idx="642">
                  <c:v>42737</c:v>
                </c:pt>
                <c:pt idx="643">
                  <c:v>42738</c:v>
                </c:pt>
                <c:pt idx="644">
                  <c:v>42739</c:v>
                </c:pt>
                <c:pt idx="645">
                  <c:v>42740</c:v>
                </c:pt>
                <c:pt idx="646">
                  <c:v>42741</c:v>
                </c:pt>
                <c:pt idx="647">
                  <c:v>42742</c:v>
                </c:pt>
                <c:pt idx="648">
                  <c:v>42743</c:v>
                </c:pt>
                <c:pt idx="649">
                  <c:v>42744</c:v>
                </c:pt>
                <c:pt idx="650">
                  <c:v>42745</c:v>
                </c:pt>
                <c:pt idx="651">
                  <c:v>42746</c:v>
                </c:pt>
                <c:pt idx="652">
                  <c:v>42747</c:v>
                </c:pt>
                <c:pt idx="653">
                  <c:v>42748</c:v>
                </c:pt>
                <c:pt idx="654">
                  <c:v>42749</c:v>
                </c:pt>
                <c:pt idx="655">
                  <c:v>42750</c:v>
                </c:pt>
                <c:pt idx="656">
                  <c:v>42751</c:v>
                </c:pt>
                <c:pt idx="657">
                  <c:v>42752</c:v>
                </c:pt>
                <c:pt idx="658">
                  <c:v>42753</c:v>
                </c:pt>
                <c:pt idx="659">
                  <c:v>42754</c:v>
                </c:pt>
                <c:pt idx="660">
                  <c:v>42755</c:v>
                </c:pt>
                <c:pt idx="661">
                  <c:v>42756</c:v>
                </c:pt>
                <c:pt idx="662">
                  <c:v>42757</c:v>
                </c:pt>
                <c:pt idx="663">
                  <c:v>42758</c:v>
                </c:pt>
                <c:pt idx="664">
                  <c:v>42759</c:v>
                </c:pt>
                <c:pt idx="665">
                  <c:v>42760</c:v>
                </c:pt>
                <c:pt idx="666">
                  <c:v>42761</c:v>
                </c:pt>
                <c:pt idx="667">
                  <c:v>42762</c:v>
                </c:pt>
                <c:pt idx="668">
                  <c:v>42763</c:v>
                </c:pt>
                <c:pt idx="669">
                  <c:v>42764</c:v>
                </c:pt>
                <c:pt idx="670">
                  <c:v>42765</c:v>
                </c:pt>
                <c:pt idx="671">
                  <c:v>42766</c:v>
                </c:pt>
                <c:pt idx="672">
                  <c:v>42767</c:v>
                </c:pt>
                <c:pt idx="673">
                  <c:v>42768</c:v>
                </c:pt>
                <c:pt idx="674">
                  <c:v>42769</c:v>
                </c:pt>
                <c:pt idx="675">
                  <c:v>42770</c:v>
                </c:pt>
                <c:pt idx="676">
                  <c:v>42771</c:v>
                </c:pt>
                <c:pt idx="677">
                  <c:v>42772</c:v>
                </c:pt>
                <c:pt idx="678">
                  <c:v>42773</c:v>
                </c:pt>
                <c:pt idx="679">
                  <c:v>42774</c:v>
                </c:pt>
                <c:pt idx="680">
                  <c:v>42775</c:v>
                </c:pt>
                <c:pt idx="681">
                  <c:v>42776</c:v>
                </c:pt>
                <c:pt idx="682">
                  <c:v>42777</c:v>
                </c:pt>
                <c:pt idx="683">
                  <c:v>42778</c:v>
                </c:pt>
                <c:pt idx="684">
                  <c:v>42779</c:v>
                </c:pt>
                <c:pt idx="685">
                  <c:v>42780</c:v>
                </c:pt>
                <c:pt idx="686">
                  <c:v>42781</c:v>
                </c:pt>
                <c:pt idx="687">
                  <c:v>42782</c:v>
                </c:pt>
                <c:pt idx="688">
                  <c:v>42783</c:v>
                </c:pt>
                <c:pt idx="689">
                  <c:v>42784</c:v>
                </c:pt>
                <c:pt idx="690">
                  <c:v>42785</c:v>
                </c:pt>
                <c:pt idx="691">
                  <c:v>42786</c:v>
                </c:pt>
                <c:pt idx="692">
                  <c:v>42787</c:v>
                </c:pt>
                <c:pt idx="693">
                  <c:v>42788</c:v>
                </c:pt>
                <c:pt idx="694">
                  <c:v>42789</c:v>
                </c:pt>
                <c:pt idx="695">
                  <c:v>42790</c:v>
                </c:pt>
                <c:pt idx="696">
                  <c:v>42791</c:v>
                </c:pt>
                <c:pt idx="697">
                  <c:v>42792</c:v>
                </c:pt>
                <c:pt idx="698">
                  <c:v>42793</c:v>
                </c:pt>
                <c:pt idx="699">
                  <c:v>42794</c:v>
                </c:pt>
                <c:pt idx="700">
                  <c:v>42795</c:v>
                </c:pt>
                <c:pt idx="701">
                  <c:v>42796</c:v>
                </c:pt>
                <c:pt idx="702">
                  <c:v>42797</c:v>
                </c:pt>
                <c:pt idx="703">
                  <c:v>42798</c:v>
                </c:pt>
                <c:pt idx="704">
                  <c:v>42799</c:v>
                </c:pt>
                <c:pt idx="705">
                  <c:v>42800</c:v>
                </c:pt>
                <c:pt idx="706">
                  <c:v>42801</c:v>
                </c:pt>
                <c:pt idx="707">
                  <c:v>42802</c:v>
                </c:pt>
                <c:pt idx="708">
                  <c:v>42803</c:v>
                </c:pt>
                <c:pt idx="709">
                  <c:v>42804</c:v>
                </c:pt>
                <c:pt idx="710">
                  <c:v>42805</c:v>
                </c:pt>
                <c:pt idx="711">
                  <c:v>42806</c:v>
                </c:pt>
                <c:pt idx="712">
                  <c:v>42807</c:v>
                </c:pt>
                <c:pt idx="713">
                  <c:v>42808</c:v>
                </c:pt>
                <c:pt idx="714">
                  <c:v>42809</c:v>
                </c:pt>
                <c:pt idx="715">
                  <c:v>42810</c:v>
                </c:pt>
                <c:pt idx="716">
                  <c:v>42811</c:v>
                </c:pt>
                <c:pt idx="717">
                  <c:v>42812</c:v>
                </c:pt>
                <c:pt idx="718">
                  <c:v>42813</c:v>
                </c:pt>
                <c:pt idx="719">
                  <c:v>42814</c:v>
                </c:pt>
                <c:pt idx="720">
                  <c:v>42815</c:v>
                </c:pt>
                <c:pt idx="721">
                  <c:v>42816</c:v>
                </c:pt>
                <c:pt idx="722">
                  <c:v>42817</c:v>
                </c:pt>
                <c:pt idx="723">
                  <c:v>42818</c:v>
                </c:pt>
                <c:pt idx="724">
                  <c:v>42819</c:v>
                </c:pt>
                <c:pt idx="725">
                  <c:v>42820</c:v>
                </c:pt>
                <c:pt idx="726">
                  <c:v>42821</c:v>
                </c:pt>
                <c:pt idx="727">
                  <c:v>42822</c:v>
                </c:pt>
                <c:pt idx="728">
                  <c:v>42823</c:v>
                </c:pt>
                <c:pt idx="729">
                  <c:v>42824</c:v>
                </c:pt>
                <c:pt idx="730">
                  <c:v>42825</c:v>
                </c:pt>
                <c:pt idx="731">
                  <c:v>42826</c:v>
                </c:pt>
                <c:pt idx="732">
                  <c:v>42827</c:v>
                </c:pt>
                <c:pt idx="733">
                  <c:v>42828</c:v>
                </c:pt>
                <c:pt idx="734">
                  <c:v>42829</c:v>
                </c:pt>
                <c:pt idx="735">
                  <c:v>42830</c:v>
                </c:pt>
                <c:pt idx="736">
                  <c:v>42831</c:v>
                </c:pt>
                <c:pt idx="737">
                  <c:v>42832</c:v>
                </c:pt>
                <c:pt idx="738">
                  <c:v>42833</c:v>
                </c:pt>
                <c:pt idx="739">
                  <c:v>42834</c:v>
                </c:pt>
                <c:pt idx="740">
                  <c:v>42835</c:v>
                </c:pt>
                <c:pt idx="741">
                  <c:v>42836</c:v>
                </c:pt>
                <c:pt idx="742">
                  <c:v>42837</c:v>
                </c:pt>
                <c:pt idx="743">
                  <c:v>42838</c:v>
                </c:pt>
                <c:pt idx="744">
                  <c:v>42839</c:v>
                </c:pt>
                <c:pt idx="745">
                  <c:v>42840</c:v>
                </c:pt>
                <c:pt idx="746">
                  <c:v>42841</c:v>
                </c:pt>
                <c:pt idx="747">
                  <c:v>42842</c:v>
                </c:pt>
                <c:pt idx="748">
                  <c:v>42843</c:v>
                </c:pt>
                <c:pt idx="749">
                  <c:v>42844</c:v>
                </c:pt>
                <c:pt idx="750">
                  <c:v>42845</c:v>
                </c:pt>
                <c:pt idx="751">
                  <c:v>42846</c:v>
                </c:pt>
                <c:pt idx="752">
                  <c:v>42847</c:v>
                </c:pt>
                <c:pt idx="753">
                  <c:v>42848</c:v>
                </c:pt>
                <c:pt idx="754">
                  <c:v>42849</c:v>
                </c:pt>
                <c:pt idx="755">
                  <c:v>42850</c:v>
                </c:pt>
                <c:pt idx="756">
                  <c:v>42851</c:v>
                </c:pt>
                <c:pt idx="757">
                  <c:v>42852</c:v>
                </c:pt>
                <c:pt idx="758">
                  <c:v>42853</c:v>
                </c:pt>
                <c:pt idx="759">
                  <c:v>42854</c:v>
                </c:pt>
                <c:pt idx="760">
                  <c:v>42855</c:v>
                </c:pt>
                <c:pt idx="761">
                  <c:v>42856</c:v>
                </c:pt>
                <c:pt idx="762">
                  <c:v>42857</c:v>
                </c:pt>
                <c:pt idx="763">
                  <c:v>42858</c:v>
                </c:pt>
                <c:pt idx="764">
                  <c:v>42859</c:v>
                </c:pt>
                <c:pt idx="765">
                  <c:v>42860</c:v>
                </c:pt>
                <c:pt idx="766">
                  <c:v>42861</c:v>
                </c:pt>
                <c:pt idx="767">
                  <c:v>42862</c:v>
                </c:pt>
                <c:pt idx="768">
                  <c:v>42863</c:v>
                </c:pt>
                <c:pt idx="769">
                  <c:v>42864</c:v>
                </c:pt>
                <c:pt idx="770">
                  <c:v>42865</c:v>
                </c:pt>
                <c:pt idx="771">
                  <c:v>42866</c:v>
                </c:pt>
                <c:pt idx="772">
                  <c:v>42867</c:v>
                </c:pt>
                <c:pt idx="773">
                  <c:v>42868</c:v>
                </c:pt>
                <c:pt idx="774">
                  <c:v>42869</c:v>
                </c:pt>
                <c:pt idx="775">
                  <c:v>42870</c:v>
                </c:pt>
                <c:pt idx="776">
                  <c:v>42871</c:v>
                </c:pt>
                <c:pt idx="777">
                  <c:v>42872</c:v>
                </c:pt>
                <c:pt idx="778">
                  <c:v>42873</c:v>
                </c:pt>
                <c:pt idx="779">
                  <c:v>42874</c:v>
                </c:pt>
                <c:pt idx="780">
                  <c:v>42875</c:v>
                </c:pt>
                <c:pt idx="781">
                  <c:v>42876</c:v>
                </c:pt>
                <c:pt idx="782">
                  <c:v>42877</c:v>
                </c:pt>
                <c:pt idx="783">
                  <c:v>42878</c:v>
                </c:pt>
                <c:pt idx="784">
                  <c:v>42879</c:v>
                </c:pt>
                <c:pt idx="785">
                  <c:v>42880</c:v>
                </c:pt>
                <c:pt idx="786">
                  <c:v>42881</c:v>
                </c:pt>
                <c:pt idx="787">
                  <c:v>42882</c:v>
                </c:pt>
                <c:pt idx="788">
                  <c:v>42883</c:v>
                </c:pt>
                <c:pt idx="789">
                  <c:v>42884</c:v>
                </c:pt>
                <c:pt idx="790">
                  <c:v>42885</c:v>
                </c:pt>
                <c:pt idx="791">
                  <c:v>42886</c:v>
                </c:pt>
                <c:pt idx="792">
                  <c:v>42887</c:v>
                </c:pt>
                <c:pt idx="793">
                  <c:v>42888</c:v>
                </c:pt>
                <c:pt idx="794">
                  <c:v>42889</c:v>
                </c:pt>
                <c:pt idx="795">
                  <c:v>42890</c:v>
                </c:pt>
                <c:pt idx="796">
                  <c:v>42891</c:v>
                </c:pt>
                <c:pt idx="797">
                  <c:v>42892</c:v>
                </c:pt>
                <c:pt idx="798">
                  <c:v>42893</c:v>
                </c:pt>
                <c:pt idx="799">
                  <c:v>42894</c:v>
                </c:pt>
                <c:pt idx="800">
                  <c:v>42895</c:v>
                </c:pt>
                <c:pt idx="801">
                  <c:v>42896</c:v>
                </c:pt>
                <c:pt idx="802">
                  <c:v>42897</c:v>
                </c:pt>
                <c:pt idx="803">
                  <c:v>42898</c:v>
                </c:pt>
                <c:pt idx="804">
                  <c:v>42899</c:v>
                </c:pt>
                <c:pt idx="805">
                  <c:v>42900</c:v>
                </c:pt>
                <c:pt idx="806">
                  <c:v>42901</c:v>
                </c:pt>
                <c:pt idx="807">
                  <c:v>42902</c:v>
                </c:pt>
                <c:pt idx="808">
                  <c:v>42903</c:v>
                </c:pt>
                <c:pt idx="809">
                  <c:v>42904</c:v>
                </c:pt>
                <c:pt idx="810">
                  <c:v>42905</c:v>
                </c:pt>
                <c:pt idx="811">
                  <c:v>42906</c:v>
                </c:pt>
                <c:pt idx="812">
                  <c:v>42907</c:v>
                </c:pt>
                <c:pt idx="813">
                  <c:v>42908</c:v>
                </c:pt>
                <c:pt idx="814">
                  <c:v>42909</c:v>
                </c:pt>
                <c:pt idx="815">
                  <c:v>42910</c:v>
                </c:pt>
                <c:pt idx="816">
                  <c:v>42911</c:v>
                </c:pt>
                <c:pt idx="817">
                  <c:v>42912</c:v>
                </c:pt>
                <c:pt idx="818">
                  <c:v>42913</c:v>
                </c:pt>
                <c:pt idx="819">
                  <c:v>42914</c:v>
                </c:pt>
                <c:pt idx="820">
                  <c:v>42915</c:v>
                </c:pt>
                <c:pt idx="821">
                  <c:v>42916</c:v>
                </c:pt>
                <c:pt idx="822">
                  <c:v>42917</c:v>
                </c:pt>
                <c:pt idx="823">
                  <c:v>42918</c:v>
                </c:pt>
                <c:pt idx="824">
                  <c:v>42919</c:v>
                </c:pt>
                <c:pt idx="825">
                  <c:v>42920</c:v>
                </c:pt>
                <c:pt idx="826">
                  <c:v>42921</c:v>
                </c:pt>
                <c:pt idx="827">
                  <c:v>42922</c:v>
                </c:pt>
                <c:pt idx="828">
                  <c:v>42923</c:v>
                </c:pt>
                <c:pt idx="829">
                  <c:v>42924</c:v>
                </c:pt>
                <c:pt idx="830">
                  <c:v>42925</c:v>
                </c:pt>
                <c:pt idx="831">
                  <c:v>42926</c:v>
                </c:pt>
                <c:pt idx="832">
                  <c:v>42927</c:v>
                </c:pt>
                <c:pt idx="833">
                  <c:v>42928</c:v>
                </c:pt>
                <c:pt idx="834">
                  <c:v>42929</c:v>
                </c:pt>
                <c:pt idx="835">
                  <c:v>42930</c:v>
                </c:pt>
                <c:pt idx="836">
                  <c:v>42931</c:v>
                </c:pt>
                <c:pt idx="837">
                  <c:v>42932</c:v>
                </c:pt>
                <c:pt idx="838">
                  <c:v>42933</c:v>
                </c:pt>
                <c:pt idx="839">
                  <c:v>42934</c:v>
                </c:pt>
                <c:pt idx="840">
                  <c:v>42935</c:v>
                </c:pt>
                <c:pt idx="841">
                  <c:v>42936</c:v>
                </c:pt>
                <c:pt idx="842">
                  <c:v>42937</c:v>
                </c:pt>
                <c:pt idx="843">
                  <c:v>42938</c:v>
                </c:pt>
                <c:pt idx="844">
                  <c:v>42939</c:v>
                </c:pt>
                <c:pt idx="845">
                  <c:v>42940</c:v>
                </c:pt>
                <c:pt idx="846">
                  <c:v>42941</c:v>
                </c:pt>
                <c:pt idx="847">
                  <c:v>42942</c:v>
                </c:pt>
                <c:pt idx="848">
                  <c:v>42943</c:v>
                </c:pt>
                <c:pt idx="849">
                  <c:v>42944</c:v>
                </c:pt>
                <c:pt idx="850">
                  <c:v>42945</c:v>
                </c:pt>
                <c:pt idx="851">
                  <c:v>42946</c:v>
                </c:pt>
                <c:pt idx="852">
                  <c:v>42947</c:v>
                </c:pt>
                <c:pt idx="853">
                  <c:v>42948</c:v>
                </c:pt>
                <c:pt idx="854">
                  <c:v>42949</c:v>
                </c:pt>
                <c:pt idx="855">
                  <c:v>42950</c:v>
                </c:pt>
                <c:pt idx="856">
                  <c:v>42951</c:v>
                </c:pt>
                <c:pt idx="857">
                  <c:v>42952</c:v>
                </c:pt>
                <c:pt idx="858">
                  <c:v>42953</c:v>
                </c:pt>
                <c:pt idx="859">
                  <c:v>42954</c:v>
                </c:pt>
                <c:pt idx="860">
                  <c:v>42955</c:v>
                </c:pt>
                <c:pt idx="861">
                  <c:v>42956</c:v>
                </c:pt>
                <c:pt idx="862">
                  <c:v>42957</c:v>
                </c:pt>
                <c:pt idx="863">
                  <c:v>42958</c:v>
                </c:pt>
                <c:pt idx="864">
                  <c:v>42959</c:v>
                </c:pt>
                <c:pt idx="865">
                  <c:v>42960</c:v>
                </c:pt>
                <c:pt idx="866">
                  <c:v>42961</c:v>
                </c:pt>
                <c:pt idx="867">
                  <c:v>42962</c:v>
                </c:pt>
                <c:pt idx="868">
                  <c:v>42963</c:v>
                </c:pt>
                <c:pt idx="869">
                  <c:v>42964</c:v>
                </c:pt>
                <c:pt idx="870">
                  <c:v>42965</c:v>
                </c:pt>
                <c:pt idx="871">
                  <c:v>42966</c:v>
                </c:pt>
                <c:pt idx="872">
                  <c:v>42967</c:v>
                </c:pt>
                <c:pt idx="873">
                  <c:v>42968</c:v>
                </c:pt>
                <c:pt idx="874">
                  <c:v>42969</c:v>
                </c:pt>
                <c:pt idx="875">
                  <c:v>42970</c:v>
                </c:pt>
                <c:pt idx="876">
                  <c:v>42971</c:v>
                </c:pt>
                <c:pt idx="877">
                  <c:v>42972</c:v>
                </c:pt>
                <c:pt idx="878">
                  <c:v>42973</c:v>
                </c:pt>
                <c:pt idx="879">
                  <c:v>42974</c:v>
                </c:pt>
                <c:pt idx="880">
                  <c:v>42975</c:v>
                </c:pt>
                <c:pt idx="881">
                  <c:v>42976</c:v>
                </c:pt>
                <c:pt idx="882">
                  <c:v>42977</c:v>
                </c:pt>
                <c:pt idx="883">
                  <c:v>42978</c:v>
                </c:pt>
                <c:pt idx="884">
                  <c:v>42979</c:v>
                </c:pt>
                <c:pt idx="885">
                  <c:v>42980</c:v>
                </c:pt>
                <c:pt idx="886">
                  <c:v>42981</c:v>
                </c:pt>
                <c:pt idx="887">
                  <c:v>42982</c:v>
                </c:pt>
                <c:pt idx="888">
                  <c:v>42983</c:v>
                </c:pt>
                <c:pt idx="889">
                  <c:v>42984</c:v>
                </c:pt>
                <c:pt idx="890">
                  <c:v>42985</c:v>
                </c:pt>
                <c:pt idx="891">
                  <c:v>42986</c:v>
                </c:pt>
                <c:pt idx="892">
                  <c:v>42987</c:v>
                </c:pt>
                <c:pt idx="893">
                  <c:v>42988</c:v>
                </c:pt>
                <c:pt idx="894">
                  <c:v>42989</c:v>
                </c:pt>
                <c:pt idx="895">
                  <c:v>42990</c:v>
                </c:pt>
                <c:pt idx="896">
                  <c:v>42991</c:v>
                </c:pt>
                <c:pt idx="897">
                  <c:v>42992</c:v>
                </c:pt>
                <c:pt idx="898">
                  <c:v>42993</c:v>
                </c:pt>
                <c:pt idx="899">
                  <c:v>42994</c:v>
                </c:pt>
                <c:pt idx="900">
                  <c:v>42995</c:v>
                </c:pt>
                <c:pt idx="901">
                  <c:v>42996</c:v>
                </c:pt>
                <c:pt idx="902">
                  <c:v>42997</c:v>
                </c:pt>
                <c:pt idx="903">
                  <c:v>42998</c:v>
                </c:pt>
                <c:pt idx="904">
                  <c:v>42999</c:v>
                </c:pt>
                <c:pt idx="905">
                  <c:v>43000</c:v>
                </c:pt>
                <c:pt idx="906">
                  <c:v>43001</c:v>
                </c:pt>
                <c:pt idx="907">
                  <c:v>43002</c:v>
                </c:pt>
                <c:pt idx="908">
                  <c:v>43003</c:v>
                </c:pt>
                <c:pt idx="909">
                  <c:v>43004</c:v>
                </c:pt>
                <c:pt idx="910">
                  <c:v>43005</c:v>
                </c:pt>
                <c:pt idx="911">
                  <c:v>43006</c:v>
                </c:pt>
                <c:pt idx="912">
                  <c:v>43007</c:v>
                </c:pt>
                <c:pt idx="913">
                  <c:v>43008</c:v>
                </c:pt>
                <c:pt idx="914">
                  <c:v>43009</c:v>
                </c:pt>
                <c:pt idx="915">
                  <c:v>43010</c:v>
                </c:pt>
                <c:pt idx="916">
                  <c:v>43011</c:v>
                </c:pt>
                <c:pt idx="917">
                  <c:v>43012</c:v>
                </c:pt>
                <c:pt idx="918">
                  <c:v>43013</c:v>
                </c:pt>
                <c:pt idx="919">
                  <c:v>43014</c:v>
                </c:pt>
                <c:pt idx="920">
                  <c:v>43015</c:v>
                </c:pt>
                <c:pt idx="921">
                  <c:v>43016</c:v>
                </c:pt>
                <c:pt idx="922">
                  <c:v>43017</c:v>
                </c:pt>
                <c:pt idx="923">
                  <c:v>43018</c:v>
                </c:pt>
                <c:pt idx="924">
                  <c:v>43019</c:v>
                </c:pt>
                <c:pt idx="925">
                  <c:v>43020</c:v>
                </c:pt>
                <c:pt idx="926">
                  <c:v>43021</c:v>
                </c:pt>
                <c:pt idx="927">
                  <c:v>43022</c:v>
                </c:pt>
                <c:pt idx="928">
                  <c:v>43023</c:v>
                </c:pt>
                <c:pt idx="929">
                  <c:v>43024</c:v>
                </c:pt>
                <c:pt idx="930">
                  <c:v>43025</c:v>
                </c:pt>
                <c:pt idx="931">
                  <c:v>43026</c:v>
                </c:pt>
                <c:pt idx="932">
                  <c:v>43027</c:v>
                </c:pt>
                <c:pt idx="933">
                  <c:v>43028</c:v>
                </c:pt>
                <c:pt idx="934">
                  <c:v>43029</c:v>
                </c:pt>
                <c:pt idx="935">
                  <c:v>43030</c:v>
                </c:pt>
                <c:pt idx="936">
                  <c:v>43031</c:v>
                </c:pt>
                <c:pt idx="937">
                  <c:v>43032</c:v>
                </c:pt>
                <c:pt idx="938">
                  <c:v>43033</c:v>
                </c:pt>
                <c:pt idx="939">
                  <c:v>43034</c:v>
                </c:pt>
                <c:pt idx="940">
                  <c:v>43035</c:v>
                </c:pt>
                <c:pt idx="941">
                  <c:v>43036</c:v>
                </c:pt>
                <c:pt idx="942">
                  <c:v>43037</c:v>
                </c:pt>
                <c:pt idx="943">
                  <c:v>43038</c:v>
                </c:pt>
                <c:pt idx="944">
                  <c:v>43039</c:v>
                </c:pt>
                <c:pt idx="945">
                  <c:v>43040</c:v>
                </c:pt>
                <c:pt idx="946">
                  <c:v>43041</c:v>
                </c:pt>
                <c:pt idx="947">
                  <c:v>43042</c:v>
                </c:pt>
                <c:pt idx="948">
                  <c:v>43043</c:v>
                </c:pt>
                <c:pt idx="949">
                  <c:v>43044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43050</c:v>
                </c:pt>
                <c:pt idx="956">
                  <c:v>43051</c:v>
                </c:pt>
                <c:pt idx="957">
                  <c:v>43052</c:v>
                </c:pt>
                <c:pt idx="958">
                  <c:v>43053</c:v>
                </c:pt>
                <c:pt idx="959">
                  <c:v>43054</c:v>
                </c:pt>
                <c:pt idx="960">
                  <c:v>43055</c:v>
                </c:pt>
                <c:pt idx="961">
                  <c:v>43056</c:v>
                </c:pt>
                <c:pt idx="962">
                  <c:v>43057</c:v>
                </c:pt>
                <c:pt idx="963">
                  <c:v>43058</c:v>
                </c:pt>
                <c:pt idx="964">
                  <c:v>43059</c:v>
                </c:pt>
                <c:pt idx="965">
                  <c:v>43060</c:v>
                </c:pt>
                <c:pt idx="966">
                  <c:v>43061</c:v>
                </c:pt>
                <c:pt idx="967">
                  <c:v>43062</c:v>
                </c:pt>
                <c:pt idx="968">
                  <c:v>43063</c:v>
                </c:pt>
                <c:pt idx="969">
                  <c:v>43064</c:v>
                </c:pt>
                <c:pt idx="970">
                  <c:v>43065</c:v>
                </c:pt>
                <c:pt idx="971">
                  <c:v>43066</c:v>
                </c:pt>
                <c:pt idx="972">
                  <c:v>43067</c:v>
                </c:pt>
                <c:pt idx="973">
                  <c:v>43068</c:v>
                </c:pt>
                <c:pt idx="974">
                  <c:v>43069</c:v>
                </c:pt>
                <c:pt idx="975">
                  <c:v>43070</c:v>
                </c:pt>
                <c:pt idx="976">
                  <c:v>43071</c:v>
                </c:pt>
                <c:pt idx="977">
                  <c:v>43072</c:v>
                </c:pt>
                <c:pt idx="978">
                  <c:v>43073</c:v>
                </c:pt>
                <c:pt idx="979">
                  <c:v>43074</c:v>
                </c:pt>
                <c:pt idx="980">
                  <c:v>43075</c:v>
                </c:pt>
                <c:pt idx="981">
                  <c:v>43076</c:v>
                </c:pt>
                <c:pt idx="982">
                  <c:v>43077</c:v>
                </c:pt>
                <c:pt idx="983">
                  <c:v>43078</c:v>
                </c:pt>
                <c:pt idx="984">
                  <c:v>43079</c:v>
                </c:pt>
                <c:pt idx="985">
                  <c:v>43080</c:v>
                </c:pt>
                <c:pt idx="986">
                  <c:v>43081</c:v>
                </c:pt>
                <c:pt idx="987">
                  <c:v>43082</c:v>
                </c:pt>
                <c:pt idx="988">
                  <c:v>43083</c:v>
                </c:pt>
                <c:pt idx="989">
                  <c:v>43084</c:v>
                </c:pt>
                <c:pt idx="990">
                  <c:v>43085</c:v>
                </c:pt>
                <c:pt idx="991">
                  <c:v>43086</c:v>
                </c:pt>
                <c:pt idx="992">
                  <c:v>43087</c:v>
                </c:pt>
                <c:pt idx="993">
                  <c:v>43088</c:v>
                </c:pt>
                <c:pt idx="994">
                  <c:v>43089</c:v>
                </c:pt>
                <c:pt idx="995">
                  <c:v>43090</c:v>
                </c:pt>
                <c:pt idx="996">
                  <c:v>43091</c:v>
                </c:pt>
                <c:pt idx="997">
                  <c:v>43092</c:v>
                </c:pt>
                <c:pt idx="998">
                  <c:v>43093</c:v>
                </c:pt>
                <c:pt idx="999">
                  <c:v>43094</c:v>
                </c:pt>
                <c:pt idx="1000">
                  <c:v>43095</c:v>
                </c:pt>
                <c:pt idx="1001">
                  <c:v>43096</c:v>
                </c:pt>
                <c:pt idx="1002">
                  <c:v>43097</c:v>
                </c:pt>
                <c:pt idx="1003">
                  <c:v>43098</c:v>
                </c:pt>
                <c:pt idx="1004">
                  <c:v>43099</c:v>
                </c:pt>
                <c:pt idx="1005">
                  <c:v>43100</c:v>
                </c:pt>
                <c:pt idx="1006">
                  <c:v>43101</c:v>
                </c:pt>
                <c:pt idx="1007">
                  <c:v>43102</c:v>
                </c:pt>
                <c:pt idx="1008">
                  <c:v>43103</c:v>
                </c:pt>
                <c:pt idx="1009">
                  <c:v>43104</c:v>
                </c:pt>
                <c:pt idx="1010">
                  <c:v>43105</c:v>
                </c:pt>
                <c:pt idx="1011">
                  <c:v>43106</c:v>
                </c:pt>
                <c:pt idx="1012">
                  <c:v>43107</c:v>
                </c:pt>
                <c:pt idx="1013">
                  <c:v>43108</c:v>
                </c:pt>
                <c:pt idx="1014">
                  <c:v>43109</c:v>
                </c:pt>
                <c:pt idx="1015">
                  <c:v>43110</c:v>
                </c:pt>
                <c:pt idx="1016">
                  <c:v>43111</c:v>
                </c:pt>
                <c:pt idx="1017">
                  <c:v>43112</c:v>
                </c:pt>
                <c:pt idx="1018">
                  <c:v>43113</c:v>
                </c:pt>
                <c:pt idx="1019">
                  <c:v>43114</c:v>
                </c:pt>
                <c:pt idx="1020">
                  <c:v>43115</c:v>
                </c:pt>
                <c:pt idx="1021">
                  <c:v>43116</c:v>
                </c:pt>
                <c:pt idx="1022">
                  <c:v>43117</c:v>
                </c:pt>
                <c:pt idx="1023">
                  <c:v>43118</c:v>
                </c:pt>
                <c:pt idx="1024">
                  <c:v>43119</c:v>
                </c:pt>
                <c:pt idx="1025">
                  <c:v>43120</c:v>
                </c:pt>
                <c:pt idx="1026">
                  <c:v>43121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43127</c:v>
                </c:pt>
                <c:pt idx="1033">
                  <c:v>43128</c:v>
                </c:pt>
                <c:pt idx="1034">
                  <c:v>43129</c:v>
                </c:pt>
                <c:pt idx="1035">
                  <c:v>43130</c:v>
                </c:pt>
                <c:pt idx="1036">
                  <c:v>43131</c:v>
                </c:pt>
                <c:pt idx="1037">
                  <c:v>43132</c:v>
                </c:pt>
                <c:pt idx="1038">
                  <c:v>43133</c:v>
                </c:pt>
                <c:pt idx="1039">
                  <c:v>43134</c:v>
                </c:pt>
                <c:pt idx="1040">
                  <c:v>43135</c:v>
                </c:pt>
                <c:pt idx="1041">
                  <c:v>43136</c:v>
                </c:pt>
                <c:pt idx="1042">
                  <c:v>43137</c:v>
                </c:pt>
                <c:pt idx="1043">
                  <c:v>43138</c:v>
                </c:pt>
                <c:pt idx="1044">
                  <c:v>43139</c:v>
                </c:pt>
                <c:pt idx="1045">
                  <c:v>43140</c:v>
                </c:pt>
                <c:pt idx="1046">
                  <c:v>43141</c:v>
                </c:pt>
                <c:pt idx="1047">
                  <c:v>43142</c:v>
                </c:pt>
                <c:pt idx="1048">
                  <c:v>43143</c:v>
                </c:pt>
                <c:pt idx="1049">
                  <c:v>43144</c:v>
                </c:pt>
                <c:pt idx="1050">
                  <c:v>43145</c:v>
                </c:pt>
                <c:pt idx="1051">
                  <c:v>43146</c:v>
                </c:pt>
                <c:pt idx="1052">
                  <c:v>43147</c:v>
                </c:pt>
                <c:pt idx="1053">
                  <c:v>43148</c:v>
                </c:pt>
                <c:pt idx="1054">
                  <c:v>43149</c:v>
                </c:pt>
                <c:pt idx="1055">
                  <c:v>43150</c:v>
                </c:pt>
                <c:pt idx="1056">
                  <c:v>43151</c:v>
                </c:pt>
                <c:pt idx="1057">
                  <c:v>43152</c:v>
                </c:pt>
                <c:pt idx="1058">
                  <c:v>43153</c:v>
                </c:pt>
                <c:pt idx="1059">
                  <c:v>43154</c:v>
                </c:pt>
                <c:pt idx="1060">
                  <c:v>43155</c:v>
                </c:pt>
                <c:pt idx="1061">
                  <c:v>43156</c:v>
                </c:pt>
                <c:pt idx="1062">
                  <c:v>43157</c:v>
                </c:pt>
                <c:pt idx="1063">
                  <c:v>43158</c:v>
                </c:pt>
                <c:pt idx="1064">
                  <c:v>43159</c:v>
                </c:pt>
                <c:pt idx="1065">
                  <c:v>43160</c:v>
                </c:pt>
                <c:pt idx="1066">
                  <c:v>43161</c:v>
                </c:pt>
                <c:pt idx="1067">
                  <c:v>43162</c:v>
                </c:pt>
                <c:pt idx="1068">
                  <c:v>43163</c:v>
                </c:pt>
                <c:pt idx="1069">
                  <c:v>43164</c:v>
                </c:pt>
                <c:pt idx="1070">
                  <c:v>43165</c:v>
                </c:pt>
                <c:pt idx="1071">
                  <c:v>43166</c:v>
                </c:pt>
                <c:pt idx="1072">
                  <c:v>43167</c:v>
                </c:pt>
                <c:pt idx="1073">
                  <c:v>43168</c:v>
                </c:pt>
                <c:pt idx="1074">
                  <c:v>43169</c:v>
                </c:pt>
                <c:pt idx="1075">
                  <c:v>43170</c:v>
                </c:pt>
                <c:pt idx="1076">
                  <c:v>43171</c:v>
                </c:pt>
                <c:pt idx="1077">
                  <c:v>43172</c:v>
                </c:pt>
                <c:pt idx="1078">
                  <c:v>43173</c:v>
                </c:pt>
                <c:pt idx="1079">
                  <c:v>43174</c:v>
                </c:pt>
                <c:pt idx="1080">
                  <c:v>43175</c:v>
                </c:pt>
                <c:pt idx="1081">
                  <c:v>43176</c:v>
                </c:pt>
                <c:pt idx="1082">
                  <c:v>43177</c:v>
                </c:pt>
                <c:pt idx="1083">
                  <c:v>43178</c:v>
                </c:pt>
                <c:pt idx="1084">
                  <c:v>43179</c:v>
                </c:pt>
                <c:pt idx="1085">
                  <c:v>43180</c:v>
                </c:pt>
                <c:pt idx="1086">
                  <c:v>43181</c:v>
                </c:pt>
                <c:pt idx="1087">
                  <c:v>43182</c:v>
                </c:pt>
                <c:pt idx="1088">
                  <c:v>43183</c:v>
                </c:pt>
                <c:pt idx="1089">
                  <c:v>43184</c:v>
                </c:pt>
                <c:pt idx="1090">
                  <c:v>43185</c:v>
                </c:pt>
                <c:pt idx="1091">
                  <c:v>43186</c:v>
                </c:pt>
                <c:pt idx="1092">
                  <c:v>43187</c:v>
                </c:pt>
                <c:pt idx="1093">
                  <c:v>43188</c:v>
                </c:pt>
                <c:pt idx="1094">
                  <c:v>43189</c:v>
                </c:pt>
                <c:pt idx="1095">
                  <c:v>43190</c:v>
                </c:pt>
                <c:pt idx="1096">
                  <c:v>43191</c:v>
                </c:pt>
                <c:pt idx="1097">
                  <c:v>43192</c:v>
                </c:pt>
                <c:pt idx="1098">
                  <c:v>43193</c:v>
                </c:pt>
                <c:pt idx="1099">
                  <c:v>43194</c:v>
                </c:pt>
                <c:pt idx="1100">
                  <c:v>43195</c:v>
                </c:pt>
                <c:pt idx="1101">
                  <c:v>43196</c:v>
                </c:pt>
                <c:pt idx="1102">
                  <c:v>43197</c:v>
                </c:pt>
                <c:pt idx="1103">
                  <c:v>43198</c:v>
                </c:pt>
                <c:pt idx="1104">
                  <c:v>43199</c:v>
                </c:pt>
                <c:pt idx="1105">
                  <c:v>43200</c:v>
                </c:pt>
                <c:pt idx="1106">
                  <c:v>43201</c:v>
                </c:pt>
                <c:pt idx="1107">
                  <c:v>43202</c:v>
                </c:pt>
                <c:pt idx="1108">
                  <c:v>43203</c:v>
                </c:pt>
                <c:pt idx="1109">
                  <c:v>43204</c:v>
                </c:pt>
                <c:pt idx="1110">
                  <c:v>43205</c:v>
                </c:pt>
                <c:pt idx="1111">
                  <c:v>43206</c:v>
                </c:pt>
                <c:pt idx="1112">
                  <c:v>43207</c:v>
                </c:pt>
                <c:pt idx="1113">
                  <c:v>43208</c:v>
                </c:pt>
                <c:pt idx="1114">
                  <c:v>43209</c:v>
                </c:pt>
                <c:pt idx="1115">
                  <c:v>43210</c:v>
                </c:pt>
                <c:pt idx="1116">
                  <c:v>43211</c:v>
                </c:pt>
              </c:numCache>
            </c:numRef>
          </c:xVal>
          <c:yVal>
            <c:numRef>
              <c:f>LKKV_HDD_30.0C!$H$8:$H$1124</c:f>
              <c:numCache>
                <c:formatCode>General</c:formatCode>
                <c:ptCount val="1117"/>
                <c:pt idx="6">
                  <c:v>1.4142857142857135</c:v>
                </c:pt>
                <c:pt idx="7">
                  <c:v>1.2999999999999992</c:v>
                </c:pt>
                <c:pt idx="8">
                  <c:v>1.3142857142857136</c:v>
                </c:pt>
                <c:pt idx="9">
                  <c:v>1.4642857142857137</c:v>
                </c:pt>
                <c:pt idx="10">
                  <c:v>1.5499999999999996</c:v>
                </c:pt>
                <c:pt idx="11">
                  <c:v>1.4785714285714282</c:v>
                </c:pt>
                <c:pt idx="12">
                  <c:v>1.3571428571428572</c:v>
                </c:pt>
                <c:pt idx="13">
                  <c:v>1.3499999999999999</c:v>
                </c:pt>
                <c:pt idx="14">
                  <c:v>1.5</c:v>
                </c:pt>
                <c:pt idx="15">
                  <c:v>1.5571428571428572</c:v>
                </c:pt>
                <c:pt idx="16">
                  <c:v>1.4857142857142858</c:v>
                </c:pt>
                <c:pt idx="17">
                  <c:v>1.5142857142857145</c:v>
                </c:pt>
                <c:pt idx="18">
                  <c:v>1.5428571428571431</c:v>
                </c:pt>
                <c:pt idx="19">
                  <c:v>1.6285714285714288</c:v>
                </c:pt>
                <c:pt idx="20">
                  <c:v>2.0214285714285718</c:v>
                </c:pt>
                <c:pt idx="21">
                  <c:v>2.1571428571428575</c:v>
                </c:pt>
                <c:pt idx="22">
                  <c:v>2.1071428571428572</c:v>
                </c:pt>
                <c:pt idx="23">
                  <c:v>1.9000000000000004</c:v>
                </c:pt>
                <c:pt idx="24">
                  <c:v>1.8499999999999999</c:v>
                </c:pt>
                <c:pt idx="25">
                  <c:v>1.6500000000000001</c:v>
                </c:pt>
                <c:pt idx="26">
                  <c:v>1.4785714285714289</c:v>
                </c:pt>
                <c:pt idx="27">
                  <c:v>1.3857142857142859</c:v>
                </c:pt>
                <c:pt idx="28">
                  <c:v>1.2714285714285716</c:v>
                </c:pt>
                <c:pt idx="29">
                  <c:v>1.2714285714285711</c:v>
                </c:pt>
                <c:pt idx="30">
                  <c:v>1.3285714285714281</c:v>
                </c:pt>
                <c:pt idx="31">
                  <c:v>1.4499999999999997</c:v>
                </c:pt>
                <c:pt idx="32">
                  <c:v>1.4285714285714282</c:v>
                </c:pt>
                <c:pt idx="33">
                  <c:v>1.3142857142857138</c:v>
                </c:pt>
                <c:pt idx="34">
                  <c:v>0.74999999999999978</c:v>
                </c:pt>
                <c:pt idx="35">
                  <c:v>0.79999999999999971</c:v>
                </c:pt>
                <c:pt idx="36">
                  <c:v>0.97142857142857086</c:v>
                </c:pt>
                <c:pt idx="37">
                  <c:v>1.0571428571428567</c:v>
                </c:pt>
                <c:pt idx="38">
                  <c:v>1.0857142857142856</c:v>
                </c:pt>
                <c:pt idx="39">
                  <c:v>1.4499999999999997</c:v>
                </c:pt>
                <c:pt idx="40">
                  <c:v>1.6142857142857134</c:v>
                </c:pt>
                <c:pt idx="41">
                  <c:v>1.7999999999999996</c:v>
                </c:pt>
                <c:pt idx="42">
                  <c:v>1.8357142857142854</c:v>
                </c:pt>
                <c:pt idx="43">
                  <c:v>1.7642857142857145</c:v>
                </c:pt>
                <c:pt idx="44">
                  <c:v>1.8142857142857145</c:v>
                </c:pt>
                <c:pt idx="45">
                  <c:v>1.5785714285714287</c:v>
                </c:pt>
                <c:pt idx="46">
                  <c:v>1.3857142857142857</c:v>
                </c:pt>
                <c:pt idx="47">
                  <c:v>1.4214285714285713</c:v>
                </c:pt>
                <c:pt idx="48">
                  <c:v>1.6785714285714284</c:v>
                </c:pt>
                <c:pt idx="49">
                  <c:v>1.6071428571428572</c:v>
                </c:pt>
                <c:pt idx="50">
                  <c:v>1.35</c:v>
                </c:pt>
                <c:pt idx="51">
                  <c:v>1.2428571428571427</c:v>
                </c:pt>
                <c:pt idx="52">
                  <c:v>1.3857142857142857</c:v>
                </c:pt>
                <c:pt idx="53">
                  <c:v>1.3714285714285712</c:v>
                </c:pt>
                <c:pt idx="54">
                  <c:v>1.4642857142857142</c:v>
                </c:pt>
                <c:pt idx="55">
                  <c:v>1.4714285714285713</c:v>
                </c:pt>
                <c:pt idx="56">
                  <c:v>1.4214285714285715</c:v>
                </c:pt>
                <c:pt idx="57">
                  <c:v>1.6428571428571428</c:v>
                </c:pt>
                <c:pt idx="58">
                  <c:v>1.5428571428571429</c:v>
                </c:pt>
                <c:pt idx="59">
                  <c:v>1.5357142857142854</c:v>
                </c:pt>
                <c:pt idx="60">
                  <c:v>1.9285714285714286</c:v>
                </c:pt>
                <c:pt idx="61">
                  <c:v>2.2857142857142856</c:v>
                </c:pt>
                <c:pt idx="62">
                  <c:v>2.6857142857142864</c:v>
                </c:pt>
                <c:pt idx="63">
                  <c:v>2.8642857142857148</c:v>
                </c:pt>
                <c:pt idx="64">
                  <c:v>3.1071428571428577</c:v>
                </c:pt>
                <c:pt idx="65">
                  <c:v>3.3214285714285716</c:v>
                </c:pt>
                <c:pt idx="66">
                  <c:v>3.350000000000001</c:v>
                </c:pt>
                <c:pt idx="67">
                  <c:v>3.2428571428571433</c:v>
                </c:pt>
                <c:pt idx="68">
                  <c:v>3.221428571428572</c:v>
                </c:pt>
                <c:pt idx="69">
                  <c:v>3.2571428571428576</c:v>
                </c:pt>
                <c:pt idx="70">
                  <c:v>3.2428571428571424</c:v>
                </c:pt>
                <c:pt idx="71">
                  <c:v>2.9785714285714282</c:v>
                </c:pt>
                <c:pt idx="72">
                  <c:v>3.1999999999999997</c:v>
                </c:pt>
                <c:pt idx="73">
                  <c:v>3.4142857142857146</c:v>
                </c:pt>
                <c:pt idx="74">
                  <c:v>3.2142857142857149</c:v>
                </c:pt>
                <c:pt idx="75">
                  <c:v>2.8357142857142859</c:v>
                </c:pt>
                <c:pt idx="76">
                  <c:v>2.4928571428571429</c:v>
                </c:pt>
                <c:pt idx="77">
                  <c:v>2.3785714285714294</c:v>
                </c:pt>
                <c:pt idx="78">
                  <c:v>2.2357142857142862</c:v>
                </c:pt>
                <c:pt idx="79">
                  <c:v>2.1857142857142859</c:v>
                </c:pt>
                <c:pt idx="80">
                  <c:v>2.0857142857142859</c:v>
                </c:pt>
                <c:pt idx="81">
                  <c:v>2.1642857142857141</c:v>
                </c:pt>
                <c:pt idx="82">
                  <c:v>2.0214285714285714</c:v>
                </c:pt>
                <c:pt idx="83">
                  <c:v>1.7357142857142858</c:v>
                </c:pt>
                <c:pt idx="84">
                  <c:v>1.6428571428571428</c:v>
                </c:pt>
                <c:pt idx="85">
                  <c:v>1.5928571428571427</c:v>
                </c:pt>
                <c:pt idx="86">
                  <c:v>1.3357142857142854</c:v>
                </c:pt>
                <c:pt idx="87">
                  <c:v>1.1428571428571428</c:v>
                </c:pt>
                <c:pt idx="88">
                  <c:v>0.98571428571428521</c:v>
                </c:pt>
                <c:pt idx="89">
                  <c:v>1.1499999999999992</c:v>
                </c:pt>
                <c:pt idx="90">
                  <c:v>1.0928571428571421</c:v>
                </c:pt>
                <c:pt idx="91">
                  <c:v>1.0999999999999992</c:v>
                </c:pt>
                <c:pt idx="92">
                  <c:v>1.1285714285714279</c:v>
                </c:pt>
                <c:pt idx="93">
                  <c:v>1.1428571428571421</c:v>
                </c:pt>
                <c:pt idx="94">
                  <c:v>0.9857142857142851</c:v>
                </c:pt>
                <c:pt idx="95">
                  <c:v>0.96428571428571364</c:v>
                </c:pt>
                <c:pt idx="96">
                  <c:v>1.1642857142857135</c:v>
                </c:pt>
                <c:pt idx="97">
                  <c:v>1.3642857142857132</c:v>
                </c:pt>
                <c:pt idx="98">
                  <c:v>1.5142857142857131</c:v>
                </c:pt>
                <c:pt idx="99">
                  <c:v>1.6428571428571419</c:v>
                </c:pt>
                <c:pt idx="100">
                  <c:v>1.7357142857142853</c:v>
                </c:pt>
                <c:pt idx="101">
                  <c:v>1.6571428571428564</c:v>
                </c:pt>
                <c:pt idx="102">
                  <c:v>1.7642857142857138</c:v>
                </c:pt>
                <c:pt idx="103">
                  <c:v>1.821428571428571</c:v>
                </c:pt>
                <c:pt idx="104">
                  <c:v>1.7214285714285713</c:v>
                </c:pt>
                <c:pt idx="105">
                  <c:v>1.6428571428571423</c:v>
                </c:pt>
                <c:pt idx="106">
                  <c:v>1.8785714285714281</c:v>
                </c:pt>
                <c:pt idx="107">
                  <c:v>1.8928571428571423</c:v>
                </c:pt>
                <c:pt idx="108">
                  <c:v>2.1142857142857134</c:v>
                </c:pt>
                <c:pt idx="109">
                  <c:v>2.1642857142857137</c:v>
                </c:pt>
                <c:pt idx="110">
                  <c:v>1.9785714285714282</c:v>
                </c:pt>
                <c:pt idx="111">
                  <c:v>1.9285714285714284</c:v>
                </c:pt>
                <c:pt idx="112">
                  <c:v>1.9357142857142853</c:v>
                </c:pt>
                <c:pt idx="113">
                  <c:v>2.028571428571428</c:v>
                </c:pt>
                <c:pt idx="114">
                  <c:v>2.1857142857142855</c:v>
                </c:pt>
                <c:pt idx="115">
                  <c:v>2.4571428571428569</c:v>
                </c:pt>
                <c:pt idx="116">
                  <c:v>2.3357142857142854</c:v>
                </c:pt>
                <c:pt idx="117">
                  <c:v>2.1285714285714281</c:v>
                </c:pt>
                <c:pt idx="118">
                  <c:v>2.0499999999999998</c:v>
                </c:pt>
                <c:pt idx="119">
                  <c:v>2.157142857142857</c:v>
                </c:pt>
                <c:pt idx="120">
                  <c:v>1.9142857142857139</c:v>
                </c:pt>
                <c:pt idx="121">
                  <c:v>1.75</c:v>
                </c:pt>
                <c:pt idx="122">
                  <c:v>1.5428571428571429</c:v>
                </c:pt>
                <c:pt idx="123">
                  <c:v>1.5714285714285714</c:v>
                </c:pt>
                <c:pt idx="124">
                  <c:v>1.6714285714285713</c:v>
                </c:pt>
                <c:pt idx="125">
                  <c:v>1.6142857142857143</c:v>
                </c:pt>
                <c:pt idx="126">
                  <c:v>1.4928571428571431</c:v>
                </c:pt>
                <c:pt idx="127">
                  <c:v>1.3357142857142861</c:v>
                </c:pt>
                <c:pt idx="128">
                  <c:v>1.1785714285714288</c:v>
                </c:pt>
                <c:pt idx="129">
                  <c:v>1.3</c:v>
                </c:pt>
                <c:pt idx="130">
                  <c:v>1.607142857142857</c:v>
                </c:pt>
                <c:pt idx="131">
                  <c:v>1.7857142857142858</c:v>
                </c:pt>
                <c:pt idx="132">
                  <c:v>1.907142857142857</c:v>
                </c:pt>
                <c:pt idx="133">
                  <c:v>1.7999999999999996</c:v>
                </c:pt>
                <c:pt idx="134">
                  <c:v>1.8214285714285714</c:v>
                </c:pt>
                <c:pt idx="135">
                  <c:v>1.8285714285714287</c:v>
                </c:pt>
                <c:pt idx="136">
                  <c:v>1.8714285714285717</c:v>
                </c:pt>
                <c:pt idx="137">
                  <c:v>1.7285714285714289</c:v>
                </c:pt>
                <c:pt idx="138">
                  <c:v>1.7142857142857146</c:v>
                </c:pt>
                <c:pt idx="139">
                  <c:v>1.785714285714286</c:v>
                </c:pt>
                <c:pt idx="140">
                  <c:v>1.6714285714285722</c:v>
                </c:pt>
                <c:pt idx="141">
                  <c:v>1.5571428571428576</c:v>
                </c:pt>
                <c:pt idx="142">
                  <c:v>1.5142857142857147</c:v>
                </c:pt>
                <c:pt idx="143">
                  <c:v>1.457142857142858</c:v>
                </c:pt>
                <c:pt idx="144">
                  <c:v>1.3000000000000012</c:v>
                </c:pt>
                <c:pt idx="145">
                  <c:v>1.0571428571428581</c:v>
                </c:pt>
                <c:pt idx="146">
                  <c:v>0.95714285714285796</c:v>
                </c:pt>
                <c:pt idx="147">
                  <c:v>1.1071428571428579</c:v>
                </c:pt>
                <c:pt idx="148">
                  <c:v>1.1000000000000008</c:v>
                </c:pt>
                <c:pt idx="149">
                  <c:v>1.221428571428572</c:v>
                </c:pt>
                <c:pt idx="150">
                  <c:v>1.3000000000000003</c:v>
                </c:pt>
                <c:pt idx="151">
                  <c:v>1.392857142857143</c:v>
                </c:pt>
                <c:pt idx="152">
                  <c:v>1.4000000000000006</c:v>
                </c:pt>
                <c:pt idx="153">
                  <c:v>1.3571428571428574</c:v>
                </c:pt>
                <c:pt idx="154">
                  <c:v>1.4142857142857144</c:v>
                </c:pt>
                <c:pt idx="155">
                  <c:v>1.7571428571428573</c:v>
                </c:pt>
                <c:pt idx="156">
                  <c:v>1.8785714285714288</c:v>
                </c:pt>
                <c:pt idx="157">
                  <c:v>1.8000000000000003</c:v>
                </c:pt>
                <c:pt idx="158">
                  <c:v>1.7857142857142858</c:v>
                </c:pt>
                <c:pt idx="159">
                  <c:v>2.0714285714285721</c:v>
                </c:pt>
                <c:pt idx="160">
                  <c:v>2.1357142857142861</c:v>
                </c:pt>
                <c:pt idx="161">
                  <c:v>2</c:v>
                </c:pt>
                <c:pt idx="162">
                  <c:v>2.0928571428571425</c:v>
                </c:pt>
                <c:pt idx="163">
                  <c:v>2.0714285714285716</c:v>
                </c:pt>
                <c:pt idx="164">
                  <c:v>2.0071428571428571</c:v>
                </c:pt>
                <c:pt idx="165">
                  <c:v>2.1071428571428572</c:v>
                </c:pt>
                <c:pt idx="166">
                  <c:v>1.9785714285714282</c:v>
                </c:pt>
                <c:pt idx="167">
                  <c:v>1.9142857142857141</c:v>
                </c:pt>
                <c:pt idx="168">
                  <c:v>2.0928571428571425</c:v>
                </c:pt>
                <c:pt idx="169">
                  <c:v>2.0785714285714287</c:v>
                </c:pt>
                <c:pt idx="170">
                  <c:v>2.092857142857143</c:v>
                </c:pt>
                <c:pt idx="171">
                  <c:v>2.0571428571428569</c:v>
                </c:pt>
                <c:pt idx="172">
                  <c:v>2.0928571428571425</c:v>
                </c:pt>
                <c:pt idx="173">
                  <c:v>1.8928571428571428</c:v>
                </c:pt>
                <c:pt idx="174">
                  <c:v>1.9499999999999995</c:v>
                </c:pt>
                <c:pt idx="175">
                  <c:v>1.9642857142857137</c:v>
                </c:pt>
                <c:pt idx="176">
                  <c:v>1.8785714285714283</c:v>
                </c:pt>
                <c:pt idx="177">
                  <c:v>1.7857142857142851</c:v>
                </c:pt>
                <c:pt idx="178">
                  <c:v>1.8071428571428567</c:v>
                </c:pt>
                <c:pt idx="179">
                  <c:v>1.6285714285714279</c:v>
                </c:pt>
                <c:pt idx="180">
                  <c:v>1.792857142857142</c:v>
                </c:pt>
                <c:pt idx="181">
                  <c:v>1.8285714285714276</c:v>
                </c:pt>
                <c:pt idx="182">
                  <c:v>1.7571428571428562</c:v>
                </c:pt>
                <c:pt idx="183">
                  <c:v>1.3999999999999997</c:v>
                </c:pt>
                <c:pt idx="184">
                  <c:v>1.2642857142857138</c:v>
                </c:pt>
                <c:pt idx="185">
                  <c:v>1.1357142857142855</c:v>
                </c:pt>
                <c:pt idx="186">
                  <c:v>1.1142857142857141</c:v>
                </c:pt>
                <c:pt idx="187">
                  <c:v>1.0785714285714285</c:v>
                </c:pt>
                <c:pt idx="188">
                  <c:v>1.0714285714285714</c:v>
                </c:pt>
                <c:pt idx="189">
                  <c:v>1.2214285714285715</c:v>
                </c:pt>
                <c:pt idx="190">
                  <c:v>1.2071428571428573</c:v>
                </c:pt>
                <c:pt idx="191">
                  <c:v>1.392857142857143</c:v>
                </c:pt>
                <c:pt idx="192">
                  <c:v>1.392857142857143</c:v>
                </c:pt>
                <c:pt idx="193">
                  <c:v>1.4142857142857144</c:v>
                </c:pt>
                <c:pt idx="194">
                  <c:v>1.4357142857142862</c:v>
                </c:pt>
                <c:pt idx="195">
                  <c:v>1.5571428571428574</c:v>
                </c:pt>
                <c:pt idx="196">
                  <c:v>1.5071428571428576</c:v>
                </c:pt>
                <c:pt idx="197">
                  <c:v>1.5857142857142859</c:v>
                </c:pt>
                <c:pt idx="198">
                  <c:v>1.5642857142857147</c:v>
                </c:pt>
                <c:pt idx="199">
                  <c:v>1.6785714285714288</c:v>
                </c:pt>
                <c:pt idx="200">
                  <c:v>1.5071428571428573</c:v>
                </c:pt>
                <c:pt idx="201">
                  <c:v>1.4928571428571431</c:v>
                </c:pt>
                <c:pt idx="202">
                  <c:v>1.4785714285714284</c:v>
                </c:pt>
                <c:pt idx="203">
                  <c:v>1.3928571428571428</c:v>
                </c:pt>
                <c:pt idx="204">
                  <c:v>1.4</c:v>
                </c:pt>
                <c:pt idx="205">
                  <c:v>1.2071428571428571</c:v>
                </c:pt>
                <c:pt idx="206">
                  <c:v>0.97857142857142854</c:v>
                </c:pt>
                <c:pt idx="207">
                  <c:v>0.90714285714285714</c:v>
                </c:pt>
                <c:pt idx="208">
                  <c:v>0.94285714285714284</c:v>
                </c:pt>
                <c:pt idx="209">
                  <c:v>1.0357142857142858</c:v>
                </c:pt>
                <c:pt idx="210">
                  <c:v>1.0428571428571429</c:v>
                </c:pt>
                <c:pt idx="211">
                  <c:v>0.61428571428571443</c:v>
                </c:pt>
                <c:pt idx="212">
                  <c:v>0.26428571428571423</c:v>
                </c:pt>
                <c:pt idx="213">
                  <c:v>-0.17857142857142858</c:v>
                </c:pt>
                <c:pt idx="214">
                  <c:v>-0.27857142857142875</c:v>
                </c:pt>
                <c:pt idx="215">
                  <c:v>-0.65714285714285736</c:v>
                </c:pt>
                <c:pt idx="216">
                  <c:v>-0.6785714285714286</c:v>
                </c:pt>
                <c:pt idx="217">
                  <c:v>-0.7857142857142857</c:v>
                </c:pt>
                <c:pt idx="218">
                  <c:v>-0.87857142857142834</c:v>
                </c:pt>
                <c:pt idx="219">
                  <c:v>-1.1071428571428572</c:v>
                </c:pt>
                <c:pt idx="220">
                  <c:v>-0.94285714285714284</c:v>
                </c:pt>
                <c:pt idx="221">
                  <c:v>-0.98571428571428577</c:v>
                </c:pt>
                <c:pt idx="222">
                  <c:v>-1.1000000000000001</c:v>
                </c:pt>
                <c:pt idx="223">
                  <c:v>-1.5142857142857145</c:v>
                </c:pt>
                <c:pt idx="224">
                  <c:v>-1.5928571428571432</c:v>
                </c:pt>
                <c:pt idx="225">
                  <c:v>-1.2428571428571431</c:v>
                </c:pt>
                <c:pt idx="226">
                  <c:v>-0.75000000000000022</c:v>
                </c:pt>
                <c:pt idx="227">
                  <c:v>-0.30714285714285744</c:v>
                </c:pt>
                <c:pt idx="228">
                  <c:v>-7.8571428571428667E-2</c:v>
                </c:pt>
                <c:pt idx="229">
                  <c:v>0.22857142857142851</c:v>
                </c:pt>
                <c:pt idx="230">
                  <c:v>0.20000000000000004</c:v>
                </c:pt>
                <c:pt idx="231">
                  <c:v>7.1428571428571425E-2</c:v>
                </c:pt>
                <c:pt idx="232">
                  <c:v>7.8571428571428667E-2</c:v>
                </c:pt>
                <c:pt idx="233">
                  <c:v>0.33571428571428591</c:v>
                </c:pt>
                <c:pt idx="234">
                  <c:v>0.36428571428571438</c:v>
                </c:pt>
                <c:pt idx="235">
                  <c:v>0.32142857142857167</c:v>
                </c:pt>
                <c:pt idx="236">
                  <c:v>0.27857142857142897</c:v>
                </c:pt>
                <c:pt idx="237">
                  <c:v>0.51428571428571479</c:v>
                </c:pt>
                <c:pt idx="238">
                  <c:v>0.42142857142857182</c:v>
                </c:pt>
                <c:pt idx="239">
                  <c:v>0.51428571428571446</c:v>
                </c:pt>
                <c:pt idx="240">
                  <c:v>0.35000000000000014</c:v>
                </c:pt>
                <c:pt idx="241">
                  <c:v>0.25000000000000028</c:v>
                </c:pt>
                <c:pt idx="242">
                  <c:v>-3.5714285714285712E-2</c:v>
                </c:pt>
                <c:pt idx="243">
                  <c:v>-0.33571428571428569</c:v>
                </c:pt>
                <c:pt idx="244">
                  <c:v>-0.25</c:v>
                </c:pt>
                <c:pt idx="245">
                  <c:v>-0.17142857142857132</c:v>
                </c:pt>
                <c:pt idx="246">
                  <c:v>-2.1428571428571481E-2</c:v>
                </c:pt>
                <c:pt idx="247">
                  <c:v>-0.35000000000000014</c:v>
                </c:pt>
                <c:pt idx="248">
                  <c:v>-0.6428571428571429</c:v>
                </c:pt>
                <c:pt idx="249">
                  <c:v>-0.65714285714285736</c:v>
                </c:pt>
                <c:pt idx="250">
                  <c:v>-0.68571428571428605</c:v>
                </c:pt>
                <c:pt idx="251">
                  <c:v>-0.87857142857142889</c:v>
                </c:pt>
                <c:pt idx="252">
                  <c:v>-0.9214285714285716</c:v>
                </c:pt>
                <c:pt idx="253">
                  <c:v>-1.3928571428571428</c:v>
                </c:pt>
                <c:pt idx="254">
                  <c:v>-1.8285714285714285</c:v>
                </c:pt>
                <c:pt idx="255">
                  <c:v>-2.0857142857142859</c:v>
                </c:pt>
                <c:pt idx="256">
                  <c:v>-1.9571428571428569</c:v>
                </c:pt>
                <c:pt idx="257">
                  <c:v>-1.7571428571428567</c:v>
                </c:pt>
                <c:pt idx="258">
                  <c:v>-2.0714285714285712</c:v>
                </c:pt>
                <c:pt idx="259">
                  <c:v>-2.4499999999999997</c:v>
                </c:pt>
                <c:pt idx="260">
                  <c:v>-2.8214285714285716</c:v>
                </c:pt>
                <c:pt idx="261">
                  <c:v>-2.9928571428571424</c:v>
                </c:pt>
                <c:pt idx="262">
                  <c:v>-3.3857142857142852</c:v>
                </c:pt>
                <c:pt idx="263">
                  <c:v>-3.8499999999999992</c:v>
                </c:pt>
                <c:pt idx="264">
                  <c:v>-4.242857142857142</c:v>
                </c:pt>
                <c:pt idx="265">
                  <c:v>-4.2714285714285714</c:v>
                </c:pt>
                <c:pt idx="266">
                  <c:v>-4.3571428571428568</c:v>
                </c:pt>
                <c:pt idx="267">
                  <c:v>-3.9499999999999997</c:v>
                </c:pt>
                <c:pt idx="268">
                  <c:v>-3.6785714285714279</c:v>
                </c:pt>
                <c:pt idx="269">
                  <c:v>-3.6428571428571428</c:v>
                </c:pt>
                <c:pt idx="270">
                  <c:v>-3.7642857142857147</c:v>
                </c:pt>
                <c:pt idx="271">
                  <c:v>-3.75</c:v>
                </c:pt>
                <c:pt idx="272">
                  <c:v>-3.6857142857142855</c:v>
                </c:pt>
                <c:pt idx="273">
                  <c:v>-3.371428571428571</c:v>
                </c:pt>
                <c:pt idx="274">
                  <c:v>-3.1928571428571431</c:v>
                </c:pt>
                <c:pt idx="275">
                  <c:v>-3.0071428571428571</c:v>
                </c:pt>
                <c:pt idx="276">
                  <c:v>-2.3071428571428569</c:v>
                </c:pt>
                <c:pt idx="277">
                  <c:v>-1.7499999999999998</c:v>
                </c:pt>
                <c:pt idx="278">
                  <c:v>-1.5214285714285711</c:v>
                </c:pt>
                <c:pt idx="279">
                  <c:v>-1.4785714285714284</c:v>
                </c:pt>
                <c:pt idx="280">
                  <c:v>-1.2428571428571431</c:v>
                </c:pt>
                <c:pt idx="281">
                  <c:v>-1.1571428571428573</c:v>
                </c:pt>
                <c:pt idx="282">
                  <c:v>-0.92857142857142905</c:v>
                </c:pt>
                <c:pt idx="283">
                  <c:v>-0.53571428571428592</c:v>
                </c:pt>
                <c:pt idx="284">
                  <c:v>-0.32142857142857167</c:v>
                </c:pt>
                <c:pt idx="285">
                  <c:v>2.1428571428571481E-2</c:v>
                </c:pt>
                <c:pt idx="286">
                  <c:v>0.39285714285714313</c:v>
                </c:pt>
                <c:pt idx="287">
                  <c:v>0.50000000000000022</c:v>
                </c:pt>
                <c:pt idx="288">
                  <c:v>0.63571428571428557</c:v>
                </c:pt>
                <c:pt idx="289">
                  <c:v>1.1714285714285713</c:v>
                </c:pt>
                <c:pt idx="290">
                  <c:v>1.0214285714285709</c:v>
                </c:pt>
                <c:pt idx="291">
                  <c:v>0.72857142857142831</c:v>
                </c:pt>
                <c:pt idx="292">
                  <c:v>0.57142857142857117</c:v>
                </c:pt>
                <c:pt idx="293">
                  <c:v>0.39999999999999986</c:v>
                </c:pt>
                <c:pt idx="294">
                  <c:v>-0.12857142857142861</c:v>
                </c:pt>
                <c:pt idx="295">
                  <c:v>-0.2928571428571427</c:v>
                </c:pt>
                <c:pt idx="296">
                  <c:v>-0.37142857142857111</c:v>
                </c:pt>
                <c:pt idx="297">
                  <c:v>-0.76428571428571401</c:v>
                </c:pt>
                <c:pt idx="298">
                  <c:v>-0.69999999999999984</c:v>
                </c:pt>
                <c:pt idx="299">
                  <c:v>-1.1357142857142859</c:v>
                </c:pt>
                <c:pt idx="300">
                  <c:v>-1.4928571428571431</c:v>
                </c:pt>
                <c:pt idx="301">
                  <c:v>-1.4214285714285713</c:v>
                </c:pt>
                <c:pt idx="302">
                  <c:v>-1.4285714285714282</c:v>
                </c:pt>
                <c:pt idx="303">
                  <c:v>-1.7285714285714282</c:v>
                </c:pt>
                <c:pt idx="304">
                  <c:v>-1.7999999999999994</c:v>
                </c:pt>
                <c:pt idx="305">
                  <c:v>-1.2857142857142851</c:v>
                </c:pt>
                <c:pt idx="306">
                  <c:v>-1.0142857142857138</c:v>
                </c:pt>
                <c:pt idx="307">
                  <c:v>-0.66428571428571359</c:v>
                </c:pt>
                <c:pt idx="308">
                  <c:v>-8.571428571428516E-2</c:v>
                </c:pt>
                <c:pt idx="309">
                  <c:v>9.2857142857143166E-2</c:v>
                </c:pt>
                <c:pt idx="310">
                  <c:v>0.1428571428571431</c:v>
                </c:pt>
                <c:pt idx="311">
                  <c:v>0.52857142857142847</c:v>
                </c:pt>
                <c:pt idx="312">
                  <c:v>0.37857142857142839</c:v>
                </c:pt>
                <c:pt idx="313">
                  <c:v>0.6785714285714286</c:v>
                </c:pt>
                <c:pt idx="314">
                  <c:v>1.0428571428571429</c:v>
                </c:pt>
                <c:pt idx="315">
                  <c:v>1.1857142857142857</c:v>
                </c:pt>
                <c:pt idx="316">
                  <c:v>1.4571428571428573</c:v>
                </c:pt>
                <c:pt idx="317">
                  <c:v>1.6000000000000003</c:v>
                </c:pt>
                <c:pt idx="318">
                  <c:v>1.8571428571428577</c:v>
                </c:pt>
                <c:pt idx="319">
                  <c:v>1.5642857142857149</c:v>
                </c:pt>
                <c:pt idx="320">
                  <c:v>1.7000000000000006</c:v>
                </c:pt>
                <c:pt idx="321">
                  <c:v>2.0214285714285718</c:v>
                </c:pt>
                <c:pt idx="322">
                  <c:v>2.0000000000000004</c:v>
                </c:pt>
                <c:pt idx="323">
                  <c:v>2.0785714285714292</c:v>
                </c:pt>
                <c:pt idx="324">
                  <c:v>2.1571428571428579</c:v>
                </c:pt>
                <c:pt idx="325">
                  <c:v>2.164285714285715</c:v>
                </c:pt>
                <c:pt idx="326">
                  <c:v>2.6428571428571437</c:v>
                </c:pt>
                <c:pt idx="327">
                  <c:v>2.7571428571428576</c:v>
                </c:pt>
                <c:pt idx="328">
                  <c:v>2.7142857142857149</c:v>
                </c:pt>
                <c:pt idx="329">
                  <c:v>2.471428571428572</c:v>
                </c:pt>
                <c:pt idx="330">
                  <c:v>2.1857142857142859</c:v>
                </c:pt>
                <c:pt idx="331">
                  <c:v>2.1500000000000004</c:v>
                </c:pt>
                <c:pt idx="332">
                  <c:v>2.1428571428571432</c:v>
                </c:pt>
                <c:pt idx="333">
                  <c:v>2.4428571428571431</c:v>
                </c:pt>
                <c:pt idx="334">
                  <c:v>2.4428571428571431</c:v>
                </c:pt>
                <c:pt idx="335">
                  <c:v>2.1357142857142861</c:v>
                </c:pt>
                <c:pt idx="336">
                  <c:v>2.2571428571428576</c:v>
                </c:pt>
                <c:pt idx="337">
                  <c:v>2.221428571428572</c:v>
                </c:pt>
                <c:pt idx="338">
                  <c:v>2.2928571428571436</c:v>
                </c:pt>
                <c:pt idx="339">
                  <c:v>2.3142857142857145</c:v>
                </c:pt>
                <c:pt idx="340">
                  <c:v>2.0857142857142863</c:v>
                </c:pt>
                <c:pt idx="341">
                  <c:v>2.0500000000000007</c:v>
                </c:pt>
                <c:pt idx="342">
                  <c:v>1.8928571428571437</c:v>
                </c:pt>
                <c:pt idx="343">
                  <c:v>1.9000000000000008</c:v>
                </c:pt>
                <c:pt idx="344">
                  <c:v>1.9000000000000006</c:v>
                </c:pt>
                <c:pt idx="345">
                  <c:v>1.928571428571429</c:v>
                </c:pt>
                <c:pt idx="346">
                  <c:v>1.8214285714285718</c:v>
                </c:pt>
                <c:pt idx="347">
                  <c:v>1.5642857142857147</c:v>
                </c:pt>
                <c:pt idx="348">
                  <c:v>1.6214285714285717</c:v>
                </c:pt>
                <c:pt idx="349">
                  <c:v>1.6571428571428573</c:v>
                </c:pt>
                <c:pt idx="350">
                  <c:v>1.535714285714286</c:v>
                </c:pt>
                <c:pt idx="351">
                  <c:v>1.535714285714286</c:v>
                </c:pt>
                <c:pt idx="352">
                  <c:v>1.4428571428571431</c:v>
                </c:pt>
                <c:pt idx="353">
                  <c:v>1.3642857142857143</c:v>
                </c:pt>
                <c:pt idx="354">
                  <c:v>1.1785714285714286</c:v>
                </c:pt>
                <c:pt idx="355">
                  <c:v>0.95000000000000007</c:v>
                </c:pt>
                <c:pt idx="356">
                  <c:v>1.0071428571428573</c:v>
                </c:pt>
                <c:pt idx="357">
                  <c:v>1.0857142857142856</c:v>
                </c:pt>
                <c:pt idx="358">
                  <c:v>1.2285714285714284</c:v>
                </c:pt>
                <c:pt idx="359">
                  <c:v>1.4</c:v>
                </c:pt>
                <c:pt idx="360">
                  <c:v>1.342857142857143</c:v>
                </c:pt>
                <c:pt idx="361">
                  <c:v>1.4714285714285715</c:v>
                </c:pt>
                <c:pt idx="362">
                  <c:v>1.5214285714285716</c:v>
                </c:pt>
                <c:pt idx="363">
                  <c:v>1.4357142857142857</c:v>
                </c:pt>
                <c:pt idx="364">
                  <c:v>1.4785714285714284</c:v>
                </c:pt>
                <c:pt idx="365">
                  <c:v>1.342857142857143</c:v>
                </c:pt>
                <c:pt idx="366">
                  <c:v>1.342857142857143</c:v>
                </c:pt>
                <c:pt idx="367">
                  <c:v>1.2500000000000002</c:v>
                </c:pt>
                <c:pt idx="368">
                  <c:v>1.3785714285714288</c:v>
                </c:pt>
                <c:pt idx="369">
                  <c:v>1.5642857142857145</c:v>
                </c:pt>
                <c:pt idx="370">
                  <c:v>1.3714285714285717</c:v>
                </c:pt>
                <c:pt idx="371">
                  <c:v>1.2785714285714289</c:v>
                </c:pt>
                <c:pt idx="372">
                  <c:v>1.1928571428571433</c:v>
                </c:pt>
                <c:pt idx="373">
                  <c:v>1.0571428571428576</c:v>
                </c:pt>
                <c:pt idx="374">
                  <c:v>1.2285714285714289</c:v>
                </c:pt>
                <c:pt idx="375">
                  <c:v>1.4285714285714286</c:v>
                </c:pt>
                <c:pt idx="376">
                  <c:v>1.3928571428571428</c:v>
                </c:pt>
                <c:pt idx="377">
                  <c:v>1.5</c:v>
                </c:pt>
                <c:pt idx="378">
                  <c:v>1.5428571428571427</c:v>
                </c:pt>
                <c:pt idx="379">
                  <c:v>1.6142857142857141</c:v>
                </c:pt>
                <c:pt idx="380">
                  <c:v>1.7214285714285715</c:v>
                </c:pt>
                <c:pt idx="381">
                  <c:v>1.9857142857142855</c:v>
                </c:pt>
                <c:pt idx="382">
                  <c:v>2.1142857142857143</c:v>
                </c:pt>
                <c:pt idx="383">
                  <c:v>2.1428571428571428</c:v>
                </c:pt>
                <c:pt idx="384">
                  <c:v>2.35</c:v>
                </c:pt>
                <c:pt idx="385">
                  <c:v>2.3857142857142857</c:v>
                </c:pt>
                <c:pt idx="386">
                  <c:v>2.278571428571428</c:v>
                </c:pt>
                <c:pt idx="387">
                  <c:v>2.1642857142857141</c:v>
                </c:pt>
                <c:pt idx="388">
                  <c:v>1.9857142857142855</c:v>
                </c:pt>
                <c:pt idx="389">
                  <c:v>1.7857142857142858</c:v>
                </c:pt>
                <c:pt idx="390">
                  <c:v>1.842857142857143</c:v>
                </c:pt>
                <c:pt idx="391">
                  <c:v>1.7428571428571427</c:v>
                </c:pt>
                <c:pt idx="392">
                  <c:v>1.8642857142857143</c:v>
                </c:pt>
                <c:pt idx="393">
                  <c:v>2.0142857142857142</c:v>
                </c:pt>
                <c:pt idx="394">
                  <c:v>1.8857142857142857</c:v>
                </c:pt>
                <c:pt idx="395">
                  <c:v>1.6571428571428573</c:v>
                </c:pt>
                <c:pt idx="396">
                  <c:v>1.4357142857142857</c:v>
                </c:pt>
                <c:pt idx="397">
                  <c:v>1.2714285714285711</c:v>
                </c:pt>
                <c:pt idx="398">
                  <c:v>1.0928571428571427</c:v>
                </c:pt>
                <c:pt idx="399">
                  <c:v>1.0571428571428572</c:v>
                </c:pt>
                <c:pt idx="400">
                  <c:v>1.0642857142857145</c:v>
                </c:pt>
                <c:pt idx="401">
                  <c:v>0.94285714285714284</c:v>
                </c:pt>
                <c:pt idx="402">
                  <c:v>1.2071428571428573</c:v>
                </c:pt>
                <c:pt idx="403">
                  <c:v>1.3285714285714287</c:v>
                </c:pt>
                <c:pt idx="404">
                  <c:v>1.1500000000000001</c:v>
                </c:pt>
                <c:pt idx="405">
                  <c:v>1.142857142857143</c:v>
                </c:pt>
                <c:pt idx="406">
                  <c:v>0.85714285714285743</c:v>
                </c:pt>
                <c:pt idx="407">
                  <c:v>0.70714285714285752</c:v>
                </c:pt>
                <c:pt idx="408">
                  <c:v>0.66428571428571459</c:v>
                </c:pt>
                <c:pt idx="409">
                  <c:v>0.71428571428571441</c:v>
                </c:pt>
                <c:pt idx="410">
                  <c:v>0.61428571428571443</c:v>
                </c:pt>
                <c:pt idx="411">
                  <c:v>0.90000000000000013</c:v>
                </c:pt>
                <c:pt idx="412">
                  <c:v>0.91428571428571448</c:v>
                </c:pt>
                <c:pt idx="413">
                  <c:v>1.2071428571428573</c:v>
                </c:pt>
                <c:pt idx="414">
                  <c:v>1.25</c:v>
                </c:pt>
                <c:pt idx="415">
                  <c:v>1.4285714285714286</c:v>
                </c:pt>
                <c:pt idx="416">
                  <c:v>1.4642857142857142</c:v>
                </c:pt>
                <c:pt idx="417">
                  <c:v>1.4642857142857142</c:v>
                </c:pt>
                <c:pt idx="418">
                  <c:v>1.55</c:v>
                </c:pt>
                <c:pt idx="419">
                  <c:v>1.7071428571428571</c:v>
                </c:pt>
                <c:pt idx="420">
                  <c:v>1.7642857142857145</c:v>
                </c:pt>
                <c:pt idx="421">
                  <c:v>1.8</c:v>
                </c:pt>
                <c:pt idx="422">
                  <c:v>1.9142857142857141</c:v>
                </c:pt>
                <c:pt idx="423">
                  <c:v>1.9714285714285715</c:v>
                </c:pt>
                <c:pt idx="424">
                  <c:v>2.15</c:v>
                </c:pt>
                <c:pt idx="425">
                  <c:v>1.892857142857143</c:v>
                </c:pt>
                <c:pt idx="426">
                  <c:v>1.9285714285714288</c:v>
                </c:pt>
                <c:pt idx="427">
                  <c:v>1.6285714285714288</c:v>
                </c:pt>
                <c:pt idx="428">
                  <c:v>1.6000000000000003</c:v>
                </c:pt>
                <c:pt idx="429">
                  <c:v>1.6500000000000004</c:v>
                </c:pt>
                <c:pt idx="430">
                  <c:v>1.5071428571428578</c:v>
                </c:pt>
                <c:pt idx="431">
                  <c:v>1.4000000000000001</c:v>
                </c:pt>
                <c:pt idx="432">
                  <c:v>1.3714285714285719</c:v>
                </c:pt>
                <c:pt idx="433">
                  <c:v>1.3071428571428576</c:v>
                </c:pt>
                <c:pt idx="434">
                  <c:v>1.3142857142857145</c:v>
                </c:pt>
                <c:pt idx="435">
                  <c:v>1.3642857142857145</c:v>
                </c:pt>
                <c:pt idx="436">
                  <c:v>1.5857142857142859</c:v>
                </c:pt>
                <c:pt idx="437">
                  <c:v>1.5785714285714287</c:v>
                </c:pt>
                <c:pt idx="438">
                  <c:v>1.7071428571428573</c:v>
                </c:pt>
                <c:pt idx="439">
                  <c:v>1.7642857142857142</c:v>
                </c:pt>
                <c:pt idx="440">
                  <c:v>1.9214285714285713</c:v>
                </c:pt>
                <c:pt idx="441">
                  <c:v>2.0071428571428571</c:v>
                </c:pt>
                <c:pt idx="442">
                  <c:v>1.9928571428571424</c:v>
                </c:pt>
                <c:pt idx="443">
                  <c:v>1.9142857142857141</c:v>
                </c:pt>
                <c:pt idx="444">
                  <c:v>1.9428571428571428</c:v>
                </c:pt>
                <c:pt idx="445">
                  <c:v>1.9428571428571428</c:v>
                </c:pt>
                <c:pt idx="446">
                  <c:v>1.9357142857142855</c:v>
                </c:pt>
                <c:pt idx="447">
                  <c:v>2.0142857142857138</c:v>
                </c:pt>
                <c:pt idx="448">
                  <c:v>2.121428571428571</c:v>
                </c:pt>
                <c:pt idx="449">
                  <c:v>2.3285714285714283</c:v>
                </c:pt>
                <c:pt idx="450">
                  <c:v>2.1214285714285714</c:v>
                </c:pt>
                <c:pt idx="451">
                  <c:v>2.3000000000000003</c:v>
                </c:pt>
                <c:pt idx="452">
                  <c:v>2.3428571428571425</c:v>
                </c:pt>
                <c:pt idx="453">
                  <c:v>2.4428571428571431</c:v>
                </c:pt>
                <c:pt idx="454">
                  <c:v>2.4357142857142859</c:v>
                </c:pt>
                <c:pt idx="455">
                  <c:v>2.5714285714285716</c:v>
                </c:pt>
                <c:pt idx="456">
                  <c:v>2.6214285714285714</c:v>
                </c:pt>
                <c:pt idx="457">
                  <c:v>2.5714285714285721</c:v>
                </c:pt>
                <c:pt idx="458">
                  <c:v>2.5857142857142859</c:v>
                </c:pt>
                <c:pt idx="459">
                  <c:v>2.4428571428571431</c:v>
                </c:pt>
                <c:pt idx="460">
                  <c:v>2.4357142857142859</c:v>
                </c:pt>
                <c:pt idx="461">
                  <c:v>2.4428571428571431</c:v>
                </c:pt>
                <c:pt idx="462">
                  <c:v>2.4285714285714293</c:v>
                </c:pt>
                <c:pt idx="463">
                  <c:v>2.2500000000000004</c:v>
                </c:pt>
                <c:pt idx="464">
                  <c:v>2.1714285714285717</c:v>
                </c:pt>
                <c:pt idx="465">
                  <c:v>1.8428571428571432</c:v>
                </c:pt>
                <c:pt idx="466">
                  <c:v>1.6357142857142861</c:v>
                </c:pt>
                <c:pt idx="467">
                  <c:v>1.5571428571428574</c:v>
                </c:pt>
                <c:pt idx="468">
                  <c:v>1.4214285714285715</c:v>
                </c:pt>
                <c:pt idx="469">
                  <c:v>1.1642857142857141</c:v>
                </c:pt>
                <c:pt idx="470">
                  <c:v>1.0499999999999998</c:v>
                </c:pt>
                <c:pt idx="471">
                  <c:v>1.0857142857142856</c:v>
                </c:pt>
                <c:pt idx="472">
                  <c:v>1.05</c:v>
                </c:pt>
                <c:pt idx="473">
                  <c:v>1.2714285714285718</c:v>
                </c:pt>
                <c:pt idx="474">
                  <c:v>1.3000000000000003</c:v>
                </c:pt>
                <c:pt idx="475">
                  <c:v>1.1357142857142857</c:v>
                </c:pt>
                <c:pt idx="476">
                  <c:v>1.1214285714285712</c:v>
                </c:pt>
                <c:pt idx="477">
                  <c:v>1.0499999999999998</c:v>
                </c:pt>
                <c:pt idx="478">
                  <c:v>1.0999999999999999</c:v>
                </c:pt>
                <c:pt idx="479">
                  <c:v>1.1357142857142855</c:v>
                </c:pt>
                <c:pt idx="480">
                  <c:v>1.3071428571428569</c:v>
                </c:pt>
                <c:pt idx="481">
                  <c:v>1.3428571428571427</c:v>
                </c:pt>
                <c:pt idx="482">
                  <c:v>1.5357142857142854</c:v>
                </c:pt>
                <c:pt idx="483">
                  <c:v>1.6857142857142853</c:v>
                </c:pt>
                <c:pt idx="484">
                  <c:v>1.7214285714285713</c:v>
                </c:pt>
                <c:pt idx="485">
                  <c:v>1.95</c:v>
                </c:pt>
                <c:pt idx="486">
                  <c:v>1.9214285714285713</c:v>
                </c:pt>
                <c:pt idx="487">
                  <c:v>1.8142857142857143</c:v>
                </c:pt>
                <c:pt idx="488">
                  <c:v>1.6357142857142857</c:v>
                </c:pt>
                <c:pt idx="489">
                  <c:v>1.8642857142857143</c:v>
                </c:pt>
                <c:pt idx="490">
                  <c:v>1.8928571428571435</c:v>
                </c:pt>
                <c:pt idx="491">
                  <c:v>1.9714285714285718</c:v>
                </c:pt>
                <c:pt idx="492">
                  <c:v>1.8357142857142865</c:v>
                </c:pt>
                <c:pt idx="493">
                  <c:v>1.7071428571428577</c:v>
                </c:pt>
                <c:pt idx="494">
                  <c:v>1.5714285714285716</c:v>
                </c:pt>
                <c:pt idx="495">
                  <c:v>1.5642857142857145</c:v>
                </c:pt>
                <c:pt idx="496">
                  <c:v>1.5285714285714289</c:v>
                </c:pt>
                <c:pt idx="497">
                  <c:v>1.6357142857142861</c:v>
                </c:pt>
                <c:pt idx="498">
                  <c:v>1.6928571428571431</c:v>
                </c:pt>
                <c:pt idx="499">
                  <c:v>1.407142857142857</c:v>
                </c:pt>
                <c:pt idx="500">
                  <c:v>1.25</c:v>
                </c:pt>
                <c:pt idx="501">
                  <c:v>1.2357142857142858</c:v>
                </c:pt>
                <c:pt idx="502">
                  <c:v>1.4214285714285715</c:v>
                </c:pt>
                <c:pt idx="503">
                  <c:v>1.1285714285714286</c:v>
                </c:pt>
                <c:pt idx="504">
                  <c:v>0.94285714285714284</c:v>
                </c:pt>
                <c:pt idx="505">
                  <c:v>0.72857142857142854</c:v>
                </c:pt>
                <c:pt idx="506">
                  <c:v>0.69285714285714284</c:v>
                </c:pt>
                <c:pt idx="507">
                  <c:v>0.76428571428571423</c:v>
                </c:pt>
                <c:pt idx="508">
                  <c:v>0.6142857142857141</c:v>
                </c:pt>
                <c:pt idx="509">
                  <c:v>0.5785714285714284</c:v>
                </c:pt>
                <c:pt idx="510">
                  <c:v>0.64285714285714257</c:v>
                </c:pt>
                <c:pt idx="511">
                  <c:v>0.49285714285714277</c:v>
                </c:pt>
                <c:pt idx="512">
                  <c:v>0.41428571428571409</c:v>
                </c:pt>
                <c:pt idx="513">
                  <c:v>0.37857142857142839</c:v>
                </c:pt>
                <c:pt idx="514">
                  <c:v>0.47142857142857125</c:v>
                </c:pt>
                <c:pt idx="515">
                  <c:v>0.47857142857142826</c:v>
                </c:pt>
                <c:pt idx="516">
                  <c:v>0.51428571428571368</c:v>
                </c:pt>
                <c:pt idx="517">
                  <c:v>0.60714285714285665</c:v>
                </c:pt>
                <c:pt idx="518">
                  <c:v>0.68571428571428505</c:v>
                </c:pt>
                <c:pt idx="519">
                  <c:v>0.71428571428571352</c:v>
                </c:pt>
                <c:pt idx="520">
                  <c:v>0.77857142857142791</c:v>
                </c:pt>
                <c:pt idx="521">
                  <c:v>0.82142857142857095</c:v>
                </c:pt>
                <c:pt idx="522">
                  <c:v>0.83571428571428519</c:v>
                </c:pt>
                <c:pt idx="523">
                  <c:v>0.73571428571428521</c:v>
                </c:pt>
                <c:pt idx="524">
                  <c:v>0.57857142857142818</c:v>
                </c:pt>
                <c:pt idx="525">
                  <c:v>0.53571428571428548</c:v>
                </c:pt>
                <c:pt idx="526">
                  <c:v>0.5428571428571427</c:v>
                </c:pt>
                <c:pt idx="527">
                  <c:v>0.66428571428571404</c:v>
                </c:pt>
                <c:pt idx="528">
                  <c:v>0.72142857142857131</c:v>
                </c:pt>
                <c:pt idx="529">
                  <c:v>0.69285714285714273</c:v>
                </c:pt>
                <c:pt idx="530">
                  <c:v>0.82857142857142851</c:v>
                </c:pt>
                <c:pt idx="531">
                  <c:v>0.87857142857142845</c:v>
                </c:pt>
                <c:pt idx="532">
                  <c:v>0.95</c:v>
                </c:pt>
                <c:pt idx="533">
                  <c:v>1.0428571428571429</c:v>
                </c:pt>
                <c:pt idx="534">
                  <c:v>0.99999999999999989</c:v>
                </c:pt>
                <c:pt idx="535">
                  <c:v>0.99285714285714277</c:v>
                </c:pt>
                <c:pt idx="536">
                  <c:v>1.0642857142857143</c:v>
                </c:pt>
                <c:pt idx="537">
                  <c:v>1.1785714285714286</c:v>
                </c:pt>
                <c:pt idx="538">
                  <c:v>1.1642857142857144</c:v>
                </c:pt>
                <c:pt idx="539">
                  <c:v>1.0785714285714285</c:v>
                </c:pt>
                <c:pt idx="540">
                  <c:v>1.0642857142857143</c:v>
                </c:pt>
                <c:pt idx="541">
                  <c:v>0.97142857142857153</c:v>
                </c:pt>
                <c:pt idx="542">
                  <c:v>0.8857142857142859</c:v>
                </c:pt>
                <c:pt idx="543">
                  <c:v>0.90714285714285747</c:v>
                </c:pt>
                <c:pt idx="544">
                  <c:v>0.78571428571428581</c:v>
                </c:pt>
                <c:pt idx="545">
                  <c:v>0.75714285714285734</c:v>
                </c:pt>
                <c:pt idx="546">
                  <c:v>0.7357142857142861</c:v>
                </c:pt>
                <c:pt idx="547">
                  <c:v>0.72142857142857186</c:v>
                </c:pt>
                <c:pt idx="548">
                  <c:v>0.5928571428571433</c:v>
                </c:pt>
                <c:pt idx="549">
                  <c:v>0.53571428571428625</c:v>
                </c:pt>
                <c:pt idx="550">
                  <c:v>0.57857142857142907</c:v>
                </c:pt>
                <c:pt idx="551">
                  <c:v>0.628571428571429</c:v>
                </c:pt>
                <c:pt idx="552">
                  <c:v>0.60000000000000042</c:v>
                </c:pt>
                <c:pt idx="553">
                  <c:v>0.76428571428571479</c:v>
                </c:pt>
                <c:pt idx="554">
                  <c:v>0.85714285714285765</c:v>
                </c:pt>
                <c:pt idx="555">
                  <c:v>0.97857142857142931</c:v>
                </c:pt>
                <c:pt idx="556">
                  <c:v>1.1285714285714292</c:v>
                </c:pt>
                <c:pt idx="557">
                  <c:v>1.0857142857142861</c:v>
                </c:pt>
                <c:pt idx="558">
                  <c:v>0.92142857142857204</c:v>
                </c:pt>
                <c:pt idx="559">
                  <c:v>0.71428571428571475</c:v>
                </c:pt>
                <c:pt idx="560">
                  <c:v>0.54285714285714326</c:v>
                </c:pt>
                <c:pt idx="561">
                  <c:v>0.47857142857142876</c:v>
                </c:pt>
                <c:pt idx="562">
                  <c:v>0.58571428571428596</c:v>
                </c:pt>
                <c:pt idx="563">
                  <c:v>0.65714285714285736</c:v>
                </c:pt>
                <c:pt idx="564">
                  <c:v>0.71428571428571452</c:v>
                </c:pt>
                <c:pt idx="565">
                  <c:v>0.70000000000000029</c:v>
                </c:pt>
                <c:pt idx="566">
                  <c:v>0.89285714285714313</c:v>
                </c:pt>
                <c:pt idx="567">
                  <c:v>0.90000000000000013</c:v>
                </c:pt>
                <c:pt idx="568">
                  <c:v>0.7142857142857143</c:v>
                </c:pt>
                <c:pt idx="569">
                  <c:v>0.37142857142857111</c:v>
                </c:pt>
                <c:pt idx="570">
                  <c:v>0.23571428571428552</c:v>
                </c:pt>
                <c:pt idx="571">
                  <c:v>0.27142857142857124</c:v>
                </c:pt>
                <c:pt idx="572">
                  <c:v>0.33571428571428541</c:v>
                </c:pt>
                <c:pt idx="573">
                  <c:v>0.48571428571428549</c:v>
                </c:pt>
                <c:pt idx="574">
                  <c:v>0.51428571428571423</c:v>
                </c:pt>
                <c:pt idx="575">
                  <c:v>0.5428571428571427</c:v>
                </c:pt>
                <c:pt idx="576">
                  <c:v>0.44999999999999979</c:v>
                </c:pt>
                <c:pt idx="577">
                  <c:v>0.53571428571428548</c:v>
                </c:pt>
                <c:pt idx="578">
                  <c:v>0.55714285714285672</c:v>
                </c:pt>
                <c:pt idx="579">
                  <c:v>0.4999999999999995</c:v>
                </c:pt>
                <c:pt idx="580">
                  <c:v>0.30714285714285666</c:v>
                </c:pt>
                <c:pt idx="581">
                  <c:v>0.10714285714285689</c:v>
                </c:pt>
                <c:pt idx="582">
                  <c:v>0.12857142857142836</c:v>
                </c:pt>
                <c:pt idx="583">
                  <c:v>0.50714285714285701</c:v>
                </c:pt>
                <c:pt idx="584">
                  <c:v>0.66428571428571404</c:v>
                </c:pt>
                <c:pt idx="585">
                  <c:v>0.75714285714285701</c:v>
                </c:pt>
                <c:pt idx="586">
                  <c:v>0.97142857142857131</c:v>
                </c:pt>
                <c:pt idx="587">
                  <c:v>0.83571428571428596</c:v>
                </c:pt>
                <c:pt idx="588">
                  <c:v>0.56428571428571417</c:v>
                </c:pt>
                <c:pt idx="589">
                  <c:v>0.15000000000000011</c:v>
                </c:pt>
                <c:pt idx="590">
                  <c:v>3.5714285714285712E-2</c:v>
                </c:pt>
                <c:pt idx="591">
                  <c:v>3.5714285714285712E-2</c:v>
                </c:pt>
                <c:pt idx="592">
                  <c:v>0.17142857142857157</c:v>
                </c:pt>
                <c:pt idx="593">
                  <c:v>0.49285714285714277</c:v>
                </c:pt>
                <c:pt idx="594">
                  <c:v>0.62142857142857133</c:v>
                </c:pt>
                <c:pt idx="595">
                  <c:v>0.77857142857142847</c:v>
                </c:pt>
                <c:pt idx="596">
                  <c:v>0.90714285714285714</c:v>
                </c:pt>
                <c:pt idx="597">
                  <c:v>0.90714285714285714</c:v>
                </c:pt>
                <c:pt idx="598">
                  <c:v>0.96428571428571408</c:v>
                </c:pt>
                <c:pt idx="599">
                  <c:v>0.93571428571428561</c:v>
                </c:pt>
                <c:pt idx="600">
                  <c:v>0.7857142857142857</c:v>
                </c:pt>
                <c:pt idx="601">
                  <c:v>0.95714285714285674</c:v>
                </c:pt>
                <c:pt idx="602">
                  <c:v>1.171428571428571</c:v>
                </c:pt>
                <c:pt idx="603">
                  <c:v>1.6142857142857141</c:v>
                </c:pt>
                <c:pt idx="604">
                  <c:v>1.9571428571428571</c:v>
                </c:pt>
                <c:pt idx="605">
                  <c:v>1.9571428571428571</c:v>
                </c:pt>
                <c:pt idx="606">
                  <c:v>1.7</c:v>
                </c:pt>
                <c:pt idx="607">
                  <c:v>1.3785714285714292</c:v>
                </c:pt>
                <c:pt idx="608">
                  <c:v>1.3214285714285723</c:v>
                </c:pt>
                <c:pt idx="609">
                  <c:v>1.2928571428571438</c:v>
                </c:pt>
                <c:pt idx="610">
                  <c:v>0.89285714285714357</c:v>
                </c:pt>
                <c:pt idx="611">
                  <c:v>0.32142857142857217</c:v>
                </c:pt>
                <c:pt idx="612">
                  <c:v>-0.12857142857142786</c:v>
                </c:pt>
                <c:pt idx="613">
                  <c:v>-0.44999999999999929</c:v>
                </c:pt>
                <c:pt idx="614">
                  <c:v>-0.54285714285714215</c:v>
                </c:pt>
                <c:pt idx="615">
                  <c:v>-0.86428571428571366</c:v>
                </c:pt>
                <c:pt idx="616">
                  <c:v>-1.1214285714285706</c:v>
                </c:pt>
                <c:pt idx="617">
                  <c:v>-1.1571428571428566</c:v>
                </c:pt>
                <c:pt idx="618">
                  <c:v>-1.2714285714285707</c:v>
                </c:pt>
                <c:pt idx="619">
                  <c:v>-1.4428571428571419</c:v>
                </c:pt>
                <c:pt idx="620">
                  <c:v>-1.5499999999999992</c:v>
                </c:pt>
                <c:pt idx="621">
                  <c:v>-1.7714285714285707</c:v>
                </c:pt>
                <c:pt idx="622">
                  <c:v>-2.0071428571428567</c:v>
                </c:pt>
                <c:pt idx="623">
                  <c:v>-2.1428571428571423</c:v>
                </c:pt>
                <c:pt idx="624">
                  <c:v>-1.8071428571428567</c:v>
                </c:pt>
                <c:pt idx="625">
                  <c:v>-1.571428571428571</c:v>
                </c:pt>
                <c:pt idx="626">
                  <c:v>-1.6214285714285706</c:v>
                </c:pt>
                <c:pt idx="627">
                  <c:v>-1.6071428571428565</c:v>
                </c:pt>
                <c:pt idx="628">
                  <c:v>-1.5928571428571423</c:v>
                </c:pt>
                <c:pt idx="629">
                  <c:v>-1.3071428571428567</c:v>
                </c:pt>
                <c:pt idx="630">
                  <c:v>-1.0357142857142851</c:v>
                </c:pt>
                <c:pt idx="631">
                  <c:v>-1.1499999999999992</c:v>
                </c:pt>
                <c:pt idx="632">
                  <c:v>-1.1357142857142855</c:v>
                </c:pt>
                <c:pt idx="633">
                  <c:v>-1.2214285714285713</c:v>
                </c:pt>
                <c:pt idx="634">
                  <c:v>-1.2714285714285716</c:v>
                </c:pt>
                <c:pt idx="635">
                  <c:v>-1.3571428571428574</c:v>
                </c:pt>
                <c:pt idx="636">
                  <c:v>-1.285714285714286</c:v>
                </c:pt>
                <c:pt idx="637">
                  <c:v>-1.1571428571428573</c:v>
                </c:pt>
                <c:pt idx="638">
                  <c:v>-1.0428571428571429</c:v>
                </c:pt>
                <c:pt idx="639">
                  <c:v>-0.73571428571428599</c:v>
                </c:pt>
                <c:pt idx="640">
                  <c:v>-0.55714285714285749</c:v>
                </c:pt>
                <c:pt idx="641">
                  <c:v>-0.70000000000000029</c:v>
                </c:pt>
                <c:pt idx="642">
                  <c:v>-1.1285714285714292</c:v>
                </c:pt>
                <c:pt idx="643">
                  <c:v>-1.457142857142858</c:v>
                </c:pt>
                <c:pt idx="644">
                  <c:v>-1.3857142857142863</c:v>
                </c:pt>
                <c:pt idx="645">
                  <c:v>-1.5142857142857149</c:v>
                </c:pt>
                <c:pt idx="646">
                  <c:v>-1.4857142857142862</c:v>
                </c:pt>
                <c:pt idx="647">
                  <c:v>-1.3357142857142861</c:v>
                </c:pt>
                <c:pt idx="648">
                  <c:v>-1.392857142857143</c:v>
                </c:pt>
                <c:pt idx="649">
                  <c:v>-1.45</c:v>
                </c:pt>
                <c:pt idx="650">
                  <c:v>-1.2571428571428576</c:v>
                </c:pt>
                <c:pt idx="651">
                  <c:v>-1.1000000000000003</c:v>
                </c:pt>
                <c:pt idx="652">
                  <c:v>-1.0642857142857147</c:v>
                </c:pt>
                <c:pt idx="653">
                  <c:v>-1.1714285714285713</c:v>
                </c:pt>
                <c:pt idx="654">
                  <c:v>-1.0642857142857143</c:v>
                </c:pt>
                <c:pt idx="655">
                  <c:v>-0.63571428571428512</c:v>
                </c:pt>
                <c:pt idx="656">
                  <c:v>1.0150610510858574E-15</c:v>
                </c:pt>
                <c:pt idx="657">
                  <c:v>0.41428571428571559</c:v>
                </c:pt>
                <c:pt idx="658">
                  <c:v>0.55000000000000093</c:v>
                </c:pt>
                <c:pt idx="659">
                  <c:v>0.83571428571428696</c:v>
                </c:pt>
                <c:pt idx="660">
                  <c:v>0.87857142857142967</c:v>
                </c:pt>
                <c:pt idx="661">
                  <c:v>0.8857142857142869</c:v>
                </c:pt>
                <c:pt idx="662">
                  <c:v>1.1571428571428581</c:v>
                </c:pt>
                <c:pt idx="663">
                  <c:v>1.4642857142857151</c:v>
                </c:pt>
                <c:pt idx="664">
                  <c:v>1.3071428571428576</c:v>
                </c:pt>
                <c:pt idx="665">
                  <c:v>1.2428571428571435</c:v>
                </c:pt>
                <c:pt idx="666">
                  <c:v>1.2571428571428576</c:v>
                </c:pt>
                <c:pt idx="667">
                  <c:v>1.4142857142857144</c:v>
                </c:pt>
                <c:pt idx="668">
                  <c:v>1.4285714285714286</c:v>
                </c:pt>
                <c:pt idx="669">
                  <c:v>1.2357142857142853</c:v>
                </c:pt>
                <c:pt idx="670">
                  <c:v>1.0428571428571423</c:v>
                </c:pt>
                <c:pt idx="671">
                  <c:v>0.99999999999999944</c:v>
                </c:pt>
                <c:pt idx="672">
                  <c:v>0.87857142857142811</c:v>
                </c:pt>
                <c:pt idx="673">
                  <c:v>0.82142857142857062</c:v>
                </c:pt>
                <c:pt idx="674">
                  <c:v>0.79999999999999949</c:v>
                </c:pt>
                <c:pt idx="675">
                  <c:v>0.81428571428571372</c:v>
                </c:pt>
                <c:pt idx="676">
                  <c:v>0.74999999999999944</c:v>
                </c:pt>
                <c:pt idx="677">
                  <c:v>0.57142857142857095</c:v>
                </c:pt>
                <c:pt idx="678">
                  <c:v>0.43571428571428555</c:v>
                </c:pt>
                <c:pt idx="679">
                  <c:v>0.28571428571428548</c:v>
                </c:pt>
                <c:pt idx="680">
                  <c:v>-8.571428571428566E-2</c:v>
                </c:pt>
                <c:pt idx="681">
                  <c:v>-0.6071428571428571</c:v>
                </c:pt>
                <c:pt idx="682">
                  <c:v>-0.72142857142857131</c:v>
                </c:pt>
                <c:pt idx="683">
                  <c:v>-0.7928571428571427</c:v>
                </c:pt>
                <c:pt idx="684">
                  <c:v>-1.0714285714285712</c:v>
                </c:pt>
                <c:pt idx="685">
                  <c:v>-1.264285714285714</c:v>
                </c:pt>
                <c:pt idx="686">
                  <c:v>-1.4857142857142853</c:v>
                </c:pt>
                <c:pt idx="687">
                  <c:v>-1.5357142857142851</c:v>
                </c:pt>
                <c:pt idx="688">
                  <c:v>-1.3571428571428565</c:v>
                </c:pt>
                <c:pt idx="689">
                  <c:v>-1.3571428571428565</c:v>
                </c:pt>
                <c:pt idx="690">
                  <c:v>-1.5357142857142851</c:v>
                </c:pt>
                <c:pt idx="691">
                  <c:v>-1.5857142857142852</c:v>
                </c:pt>
                <c:pt idx="692">
                  <c:v>-1.3142857142857136</c:v>
                </c:pt>
                <c:pt idx="693">
                  <c:v>-1.2499999999999993</c:v>
                </c:pt>
                <c:pt idx="694">
                  <c:v>-1.0714285714285707</c:v>
                </c:pt>
                <c:pt idx="695">
                  <c:v>-0.68571428571428483</c:v>
                </c:pt>
                <c:pt idx="696">
                  <c:v>-0.39285714285714207</c:v>
                </c:pt>
                <c:pt idx="697">
                  <c:v>-8.5714285714284896E-2</c:v>
                </c:pt>
                <c:pt idx="698">
                  <c:v>0.20714285714285779</c:v>
                </c:pt>
                <c:pt idx="699">
                  <c:v>0.44285714285714334</c:v>
                </c:pt>
                <c:pt idx="700">
                  <c:v>0.80714285714285749</c:v>
                </c:pt>
                <c:pt idx="701">
                  <c:v>0.80714285714285749</c:v>
                </c:pt>
                <c:pt idx="702">
                  <c:v>0.68571428571428605</c:v>
                </c:pt>
                <c:pt idx="703">
                  <c:v>0.75000000000000022</c:v>
                </c:pt>
                <c:pt idx="704">
                  <c:v>1.1071428571428574</c:v>
                </c:pt>
                <c:pt idx="705">
                  <c:v>1.535714285714286</c:v>
                </c:pt>
                <c:pt idx="706">
                  <c:v>1.4214285714285715</c:v>
                </c:pt>
                <c:pt idx="707">
                  <c:v>1.4142857142857144</c:v>
                </c:pt>
                <c:pt idx="708">
                  <c:v>1.5071428571428573</c:v>
                </c:pt>
                <c:pt idx="709">
                  <c:v>1.5285714285714287</c:v>
                </c:pt>
                <c:pt idx="710">
                  <c:v>1.392857142857143</c:v>
                </c:pt>
                <c:pt idx="711">
                  <c:v>1.1857142857142857</c:v>
                </c:pt>
                <c:pt idx="712">
                  <c:v>1.2214285714285718</c:v>
                </c:pt>
                <c:pt idx="713">
                  <c:v>1.178571428571429</c:v>
                </c:pt>
                <c:pt idx="714">
                  <c:v>1.2428571428571433</c:v>
                </c:pt>
                <c:pt idx="715">
                  <c:v>1.5000000000000002</c:v>
                </c:pt>
                <c:pt idx="716">
                  <c:v>1.5142857142857145</c:v>
                </c:pt>
                <c:pt idx="717">
                  <c:v>1.535714285714286</c:v>
                </c:pt>
                <c:pt idx="718">
                  <c:v>1.4071428571428573</c:v>
                </c:pt>
                <c:pt idx="719">
                  <c:v>1.2214285714285715</c:v>
                </c:pt>
                <c:pt idx="720">
                  <c:v>1.2214285714285715</c:v>
                </c:pt>
                <c:pt idx="721">
                  <c:v>1.1785714285714286</c:v>
                </c:pt>
                <c:pt idx="722">
                  <c:v>1.2142857142857142</c:v>
                </c:pt>
                <c:pt idx="723">
                  <c:v>1.1285714285714283</c:v>
                </c:pt>
                <c:pt idx="724">
                  <c:v>1.1214285714285712</c:v>
                </c:pt>
                <c:pt idx="725">
                  <c:v>1.3714285714285714</c:v>
                </c:pt>
                <c:pt idx="726">
                  <c:v>1.5785714285714287</c:v>
                </c:pt>
                <c:pt idx="727">
                  <c:v>1.8428571428571427</c:v>
                </c:pt>
                <c:pt idx="728">
                  <c:v>1.8785714285714286</c:v>
                </c:pt>
                <c:pt idx="729">
                  <c:v>1.7857142857142858</c:v>
                </c:pt>
                <c:pt idx="730">
                  <c:v>1.6928571428571431</c:v>
                </c:pt>
                <c:pt idx="731">
                  <c:v>1.6357142857142859</c:v>
                </c:pt>
                <c:pt idx="732">
                  <c:v>1.5285714285714287</c:v>
                </c:pt>
                <c:pt idx="733">
                  <c:v>1.428571428571429</c:v>
                </c:pt>
                <c:pt idx="734">
                  <c:v>1.6500000000000004</c:v>
                </c:pt>
                <c:pt idx="735">
                  <c:v>1.6785714285714286</c:v>
                </c:pt>
                <c:pt idx="736">
                  <c:v>1.7071428571428573</c:v>
                </c:pt>
                <c:pt idx="737">
                  <c:v>1.8285714285714285</c:v>
                </c:pt>
                <c:pt idx="738">
                  <c:v>1.7428571428571431</c:v>
                </c:pt>
                <c:pt idx="739">
                  <c:v>1.6928571428571426</c:v>
                </c:pt>
                <c:pt idx="740">
                  <c:v>1.4142857142857141</c:v>
                </c:pt>
                <c:pt idx="741">
                  <c:v>1.2499999999999998</c:v>
                </c:pt>
                <c:pt idx="742">
                  <c:v>1.0785714285714281</c:v>
                </c:pt>
                <c:pt idx="743">
                  <c:v>1.0071428571428567</c:v>
                </c:pt>
                <c:pt idx="744">
                  <c:v>0.96428571428571352</c:v>
                </c:pt>
                <c:pt idx="745">
                  <c:v>1.028571428571428</c:v>
                </c:pt>
                <c:pt idx="746">
                  <c:v>1.1142857142857137</c:v>
                </c:pt>
                <c:pt idx="747">
                  <c:v>1.2214285714285709</c:v>
                </c:pt>
                <c:pt idx="748">
                  <c:v>1.0999999999999994</c:v>
                </c:pt>
                <c:pt idx="749">
                  <c:v>1.3499999999999996</c:v>
                </c:pt>
                <c:pt idx="750">
                  <c:v>1.2357142857142855</c:v>
                </c:pt>
                <c:pt idx="751">
                  <c:v>1.1214285714285714</c:v>
                </c:pt>
                <c:pt idx="752">
                  <c:v>1.1928571428571428</c:v>
                </c:pt>
                <c:pt idx="753">
                  <c:v>1.0785714285714287</c:v>
                </c:pt>
                <c:pt idx="754">
                  <c:v>1.1428571428571428</c:v>
                </c:pt>
                <c:pt idx="755">
                  <c:v>1.0357142857142858</c:v>
                </c:pt>
                <c:pt idx="756">
                  <c:v>1.0071428571428573</c:v>
                </c:pt>
                <c:pt idx="757">
                  <c:v>1.1500000000000004</c:v>
                </c:pt>
                <c:pt idx="758">
                  <c:v>1.4857142857142862</c:v>
                </c:pt>
                <c:pt idx="759">
                  <c:v>1.5714285714285718</c:v>
                </c:pt>
                <c:pt idx="760">
                  <c:v>1.678571428571429</c:v>
                </c:pt>
                <c:pt idx="761">
                  <c:v>1.8428571428571434</c:v>
                </c:pt>
                <c:pt idx="762">
                  <c:v>1.9214285714285722</c:v>
                </c:pt>
                <c:pt idx="763">
                  <c:v>1.6571428571428579</c:v>
                </c:pt>
                <c:pt idx="764">
                  <c:v>1.6785714285714293</c:v>
                </c:pt>
                <c:pt idx="765">
                  <c:v>1.8571428571428577</c:v>
                </c:pt>
                <c:pt idx="766">
                  <c:v>1.9000000000000004</c:v>
                </c:pt>
                <c:pt idx="767">
                  <c:v>1.9500000000000004</c:v>
                </c:pt>
                <c:pt idx="768">
                  <c:v>1.9000000000000001</c:v>
                </c:pt>
                <c:pt idx="769">
                  <c:v>1.8785714285714288</c:v>
                </c:pt>
                <c:pt idx="770">
                  <c:v>1.828571428571429</c:v>
                </c:pt>
                <c:pt idx="771">
                  <c:v>1.6357142857142859</c:v>
                </c:pt>
                <c:pt idx="772">
                  <c:v>1.3357142857142856</c:v>
                </c:pt>
                <c:pt idx="773">
                  <c:v>1.2142857142857142</c:v>
                </c:pt>
                <c:pt idx="774">
                  <c:v>1.2642857142857145</c:v>
                </c:pt>
                <c:pt idx="775">
                  <c:v>1.2428571428571433</c:v>
                </c:pt>
                <c:pt idx="776">
                  <c:v>1.178571428571429</c:v>
                </c:pt>
                <c:pt idx="777">
                  <c:v>1.2642857142857142</c:v>
                </c:pt>
                <c:pt idx="778">
                  <c:v>1.3142857142857138</c:v>
                </c:pt>
                <c:pt idx="779">
                  <c:v>1.2499999999999996</c:v>
                </c:pt>
                <c:pt idx="780">
                  <c:v>1.1928571428571426</c:v>
                </c:pt>
                <c:pt idx="781">
                  <c:v>1.0357142857142854</c:v>
                </c:pt>
                <c:pt idx="782">
                  <c:v>0.89999999999999969</c:v>
                </c:pt>
                <c:pt idx="783">
                  <c:v>0.8999999999999998</c:v>
                </c:pt>
                <c:pt idx="784">
                  <c:v>1.1214285714285712</c:v>
                </c:pt>
                <c:pt idx="785">
                  <c:v>1.3499999999999999</c:v>
                </c:pt>
                <c:pt idx="786">
                  <c:v>1.4428571428571426</c:v>
                </c:pt>
                <c:pt idx="787">
                  <c:v>1.4214285714285708</c:v>
                </c:pt>
                <c:pt idx="788">
                  <c:v>1.5499999999999992</c:v>
                </c:pt>
                <c:pt idx="789">
                  <c:v>1.528571428571428</c:v>
                </c:pt>
                <c:pt idx="790">
                  <c:v>1.7499999999999996</c:v>
                </c:pt>
                <c:pt idx="791">
                  <c:v>1.8499999999999999</c:v>
                </c:pt>
                <c:pt idx="792">
                  <c:v>1.8785714285714283</c:v>
                </c:pt>
                <c:pt idx="793">
                  <c:v>1.8214285714285712</c:v>
                </c:pt>
                <c:pt idx="794">
                  <c:v>1.8428571428571427</c:v>
                </c:pt>
                <c:pt idx="795">
                  <c:v>1.8571428571428565</c:v>
                </c:pt>
                <c:pt idx="796">
                  <c:v>1.9857142857142853</c:v>
                </c:pt>
                <c:pt idx="797">
                  <c:v>2.214285714285714</c:v>
                </c:pt>
                <c:pt idx="798">
                  <c:v>2.1142857142857139</c:v>
                </c:pt>
                <c:pt idx="799">
                  <c:v>1.9142857142857139</c:v>
                </c:pt>
                <c:pt idx="800">
                  <c:v>1.8642857142857139</c:v>
                </c:pt>
                <c:pt idx="801">
                  <c:v>1.7785714285714285</c:v>
                </c:pt>
                <c:pt idx="802">
                  <c:v>1.4857142857142858</c:v>
                </c:pt>
                <c:pt idx="803">
                  <c:v>1.3285714285714287</c:v>
                </c:pt>
                <c:pt idx="804">
                  <c:v>1.0285714285714282</c:v>
                </c:pt>
                <c:pt idx="805">
                  <c:v>1.014285714285714</c:v>
                </c:pt>
                <c:pt idx="806">
                  <c:v>1.0285714285714285</c:v>
                </c:pt>
                <c:pt idx="807">
                  <c:v>1.1357142857142859</c:v>
                </c:pt>
                <c:pt idx="808">
                  <c:v>1.2428571428571431</c:v>
                </c:pt>
                <c:pt idx="809">
                  <c:v>1.4071428571428573</c:v>
                </c:pt>
                <c:pt idx="810">
                  <c:v>1.535714285714286</c:v>
                </c:pt>
                <c:pt idx="811">
                  <c:v>1.7428571428571433</c:v>
                </c:pt>
                <c:pt idx="812">
                  <c:v>2.0714285714285716</c:v>
                </c:pt>
                <c:pt idx="813">
                  <c:v>2.4785714285714286</c:v>
                </c:pt>
                <c:pt idx="814">
                  <c:v>2.6785714285714284</c:v>
                </c:pt>
                <c:pt idx="815">
                  <c:v>2.9357142857142864</c:v>
                </c:pt>
                <c:pt idx="816">
                  <c:v>2.9642857142857144</c:v>
                </c:pt>
                <c:pt idx="817">
                  <c:v>3.1214285714285714</c:v>
                </c:pt>
                <c:pt idx="818">
                  <c:v>3.2</c:v>
                </c:pt>
                <c:pt idx="819">
                  <c:v>3.2357142857142867</c:v>
                </c:pt>
                <c:pt idx="820">
                  <c:v>3.2428571428571433</c:v>
                </c:pt>
                <c:pt idx="821">
                  <c:v>3.0285714285714285</c:v>
                </c:pt>
                <c:pt idx="822">
                  <c:v>2.9499999999999997</c:v>
                </c:pt>
                <c:pt idx="823">
                  <c:v>2.9071428571428575</c:v>
                </c:pt>
                <c:pt idx="824">
                  <c:v>2.7142857142857144</c:v>
                </c:pt>
                <c:pt idx="825">
                  <c:v>2.4428571428571431</c:v>
                </c:pt>
                <c:pt idx="826">
                  <c:v>2.2357142857142862</c:v>
                </c:pt>
                <c:pt idx="827">
                  <c:v>2.0214285714285718</c:v>
                </c:pt>
                <c:pt idx="828">
                  <c:v>1.9071428571428577</c:v>
                </c:pt>
                <c:pt idx="829">
                  <c:v>1.8214285714285718</c:v>
                </c:pt>
                <c:pt idx="830">
                  <c:v>1.8428571428571432</c:v>
                </c:pt>
                <c:pt idx="831">
                  <c:v>1.7142857142857149</c:v>
                </c:pt>
                <c:pt idx="832">
                  <c:v>1.8142857142857147</c:v>
                </c:pt>
                <c:pt idx="833">
                  <c:v>1.6714285714285722</c:v>
                </c:pt>
                <c:pt idx="834">
                  <c:v>1.7142857142857146</c:v>
                </c:pt>
                <c:pt idx="835">
                  <c:v>1.85</c:v>
                </c:pt>
                <c:pt idx="836">
                  <c:v>1.842857142857143</c:v>
                </c:pt>
                <c:pt idx="837">
                  <c:v>1.9714285714285718</c:v>
                </c:pt>
                <c:pt idx="838">
                  <c:v>2.1214285714285714</c:v>
                </c:pt>
                <c:pt idx="839">
                  <c:v>2.0642857142857141</c:v>
                </c:pt>
                <c:pt idx="840">
                  <c:v>1.8714285714285717</c:v>
                </c:pt>
                <c:pt idx="841">
                  <c:v>1.642857142857143</c:v>
                </c:pt>
                <c:pt idx="842">
                  <c:v>1.6642857142857141</c:v>
                </c:pt>
                <c:pt idx="843">
                  <c:v>1.5500000000000003</c:v>
                </c:pt>
                <c:pt idx="844">
                  <c:v>1.5285714285714287</c:v>
                </c:pt>
                <c:pt idx="845">
                  <c:v>1.6142857142857141</c:v>
                </c:pt>
                <c:pt idx="846">
                  <c:v>1.5142857142857138</c:v>
                </c:pt>
                <c:pt idx="847">
                  <c:v>1.6785714285714282</c:v>
                </c:pt>
                <c:pt idx="848">
                  <c:v>1.7857142857142854</c:v>
                </c:pt>
                <c:pt idx="849">
                  <c:v>1.8071428571428569</c:v>
                </c:pt>
                <c:pt idx="850">
                  <c:v>1.9714285714285711</c:v>
                </c:pt>
                <c:pt idx="851">
                  <c:v>1.9357142857142853</c:v>
                </c:pt>
                <c:pt idx="852">
                  <c:v>1.9857142857142853</c:v>
                </c:pt>
                <c:pt idx="853">
                  <c:v>1.8499999999999996</c:v>
                </c:pt>
                <c:pt idx="854">
                  <c:v>2.121428571428571</c:v>
                </c:pt>
                <c:pt idx="855">
                  <c:v>2.4357142857142855</c:v>
                </c:pt>
                <c:pt idx="856">
                  <c:v>2.6857142857142855</c:v>
                </c:pt>
                <c:pt idx="857">
                  <c:v>2.8428571428571416</c:v>
                </c:pt>
                <c:pt idx="858">
                  <c:v>2.8571428571428568</c:v>
                </c:pt>
                <c:pt idx="859">
                  <c:v>2.9428571428571422</c:v>
                </c:pt>
                <c:pt idx="860">
                  <c:v>2.9785714285714278</c:v>
                </c:pt>
                <c:pt idx="861">
                  <c:v>2.9357142857142855</c:v>
                </c:pt>
                <c:pt idx="862">
                  <c:v>2.9071428571428561</c:v>
                </c:pt>
                <c:pt idx="863">
                  <c:v>2.8928571428571419</c:v>
                </c:pt>
                <c:pt idx="864">
                  <c:v>2.7999999999999994</c:v>
                </c:pt>
                <c:pt idx="865">
                  <c:v>2.7999999999999994</c:v>
                </c:pt>
                <c:pt idx="866">
                  <c:v>2.7499999999999996</c:v>
                </c:pt>
                <c:pt idx="867">
                  <c:v>2.835714285714285</c:v>
                </c:pt>
                <c:pt idx="868">
                  <c:v>2.6357142857142857</c:v>
                </c:pt>
                <c:pt idx="869">
                  <c:v>2.3499999999999992</c:v>
                </c:pt>
                <c:pt idx="870">
                  <c:v>2.1857142857142851</c:v>
                </c:pt>
                <c:pt idx="871">
                  <c:v>2.2571428571428562</c:v>
                </c:pt>
                <c:pt idx="872">
                  <c:v>2.335714285714285</c:v>
                </c:pt>
                <c:pt idx="873">
                  <c:v>2.335714285714285</c:v>
                </c:pt>
                <c:pt idx="874">
                  <c:v>2.2214285714285706</c:v>
                </c:pt>
                <c:pt idx="875">
                  <c:v>1.9999999999999993</c:v>
                </c:pt>
                <c:pt idx="876">
                  <c:v>2.0071428571428567</c:v>
                </c:pt>
                <c:pt idx="877">
                  <c:v>2.3142857142857136</c:v>
                </c:pt>
                <c:pt idx="878">
                  <c:v>2.2714285714285709</c:v>
                </c:pt>
                <c:pt idx="879">
                  <c:v>2.1428571428571428</c:v>
                </c:pt>
                <c:pt idx="880">
                  <c:v>2.1428571428571428</c:v>
                </c:pt>
                <c:pt idx="881">
                  <c:v>2.0928571428571425</c:v>
                </c:pt>
                <c:pt idx="882">
                  <c:v>1.9499999999999995</c:v>
                </c:pt>
                <c:pt idx="883">
                  <c:v>2.1</c:v>
                </c:pt>
                <c:pt idx="884">
                  <c:v>1.9357142857142857</c:v>
                </c:pt>
                <c:pt idx="885">
                  <c:v>1.9000000000000001</c:v>
                </c:pt>
                <c:pt idx="886">
                  <c:v>1.9928571428571427</c:v>
                </c:pt>
                <c:pt idx="887">
                  <c:v>1.8857142857142861</c:v>
                </c:pt>
                <c:pt idx="888">
                  <c:v>1.9642857142857149</c:v>
                </c:pt>
                <c:pt idx="889">
                  <c:v>2.0214285714285714</c:v>
                </c:pt>
                <c:pt idx="890">
                  <c:v>2.1214285714285714</c:v>
                </c:pt>
                <c:pt idx="891">
                  <c:v>1.8999999999999997</c:v>
                </c:pt>
                <c:pt idx="892">
                  <c:v>1.9428571428571426</c:v>
                </c:pt>
                <c:pt idx="893">
                  <c:v>1.9785714285714282</c:v>
                </c:pt>
                <c:pt idx="894">
                  <c:v>1.9499999999999997</c:v>
                </c:pt>
                <c:pt idx="895">
                  <c:v>2.0357142857142856</c:v>
                </c:pt>
                <c:pt idx="896">
                  <c:v>2.1285714285714286</c:v>
                </c:pt>
                <c:pt idx="897">
                  <c:v>2.0642857142857141</c:v>
                </c:pt>
                <c:pt idx="898">
                  <c:v>2.0071428571428567</c:v>
                </c:pt>
                <c:pt idx="899">
                  <c:v>1.6857142857142853</c:v>
                </c:pt>
                <c:pt idx="900">
                  <c:v>1.5285714285714282</c:v>
                </c:pt>
                <c:pt idx="901">
                  <c:v>1.464285714285714</c:v>
                </c:pt>
                <c:pt idx="902">
                  <c:v>1.4142857142857139</c:v>
                </c:pt>
                <c:pt idx="903">
                  <c:v>1.3499999999999994</c:v>
                </c:pt>
                <c:pt idx="904">
                  <c:v>1.0214285714285709</c:v>
                </c:pt>
                <c:pt idx="905">
                  <c:v>0.80714285714285661</c:v>
                </c:pt>
                <c:pt idx="906">
                  <c:v>0.628571428571428</c:v>
                </c:pt>
                <c:pt idx="907">
                  <c:v>0.63571428571428523</c:v>
                </c:pt>
                <c:pt idx="908">
                  <c:v>0.49285714285714238</c:v>
                </c:pt>
                <c:pt idx="909">
                  <c:v>0.23571428571428538</c:v>
                </c:pt>
                <c:pt idx="910">
                  <c:v>0.14999999999999972</c:v>
                </c:pt>
                <c:pt idx="911">
                  <c:v>0.17857142857142844</c:v>
                </c:pt>
                <c:pt idx="912">
                  <c:v>0.22142857142857139</c:v>
                </c:pt>
                <c:pt idx="913">
                  <c:v>0.36428571428571427</c:v>
                </c:pt>
                <c:pt idx="914">
                  <c:v>0.32857142857142857</c:v>
                </c:pt>
                <c:pt idx="915">
                  <c:v>0.3357142857142858</c:v>
                </c:pt>
                <c:pt idx="916">
                  <c:v>0.22142857142857139</c:v>
                </c:pt>
                <c:pt idx="917">
                  <c:v>0.23571428571428577</c:v>
                </c:pt>
                <c:pt idx="918">
                  <c:v>0.16428571428571434</c:v>
                </c:pt>
                <c:pt idx="919">
                  <c:v>0.22142857142857128</c:v>
                </c:pt>
                <c:pt idx="920">
                  <c:v>0.13571428571428562</c:v>
                </c:pt>
                <c:pt idx="921">
                  <c:v>-2.1428571428571481E-2</c:v>
                </c:pt>
                <c:pt idx="922">
                  <c:v>-5.0000000000000079E-2</c:v>
                </c:pt>
                <c:pt idx="923">
                  <c:v>-7.8571428571428806E-2</c:v>
                </c:pt>
                <c:pt idx="924">
                  <c:v>0.12142857142857125</c:v>
                </c:pt>
                <c:pt idx="925">
                  <c:v>0.15714285714285672</c:v>
                </c:pt>
                <c:pt idx="926">
                  <c:v>7.1428571428566101E-3</c:v>
                </c:pt>
                <c:pt idx="927">
                  <c:v>-0.11428571428571452</c:v>
                </c:pt>
                <c:pt idx="928">
                  <c:v>-0.11428571428571452</c:v>
                </c:pt>
                <c:pt idx="929">
                  <c:v>-7.8571428571428806E-2</c:v>
                </c:pt>
                <c:pt idx="930">
                  <c:v>4.285714285714283E-2</c:v>
                </c:pt>
                <c:pt idx="931">
                  <c:v>-0.1642857142857142</c:v>
                </c:pt>
                <c:pt idx="932">
                  <c:v>-0.15714285714285697</c:v>
                </c:pt>
                <c:pt idx="933">
                  <c:v>-0.17142857142857121</c:v>
                </c:pt>
                <c:pt idx="934">
                  <c:v>1.2688263138573217E-16</c:v>
                </c:pt>
                <c:pt idx="935">
                  <c:v>0.12142857142857125</c:v>
                </c:pt>
                <c:pt idx="936">
                  <c:v>0.26428571428571423</c:v>
                </c:pt>
                <c:pt idx="937">
                  <c:v>0.29285714285714298</c:v>
                </c:pt>
                <c:pt idx="938">
                  <c:v>1.4285714285714488E-2</c:v>
                </c:pt>
                <c:pt idx="939">
                  <c:v>-0.1857142857142853</c:v>
                </c:pt>
                <c:pt idx="940">
                  <c:v>-4.2857142857142448E-2</c:v>
                </c:pt>
                <c:pt idx="941">
                  <c:v>0.22857142857142879</c:v>
                </c:pt>
                <c:pt idx="942">
                  <c:v>0.39285714285714285</c:v>
                </c:pt>
                <c:pt idx="943">
                  <c:v>0.51428571428571423</c:v>
                </c:pt>
                <c:pt idx="944">
                  <c:v>0.6000000000000002</c:v>
                </c:pt>
                <c:pt idx="945">
                  <c:v>0.83571428571428563</c:v>
                </c:pt>
                <c:pt idx="946">
                  <c:v>0.84999999999999987</c:v>
                </c:pt>
                <c:pt idx="947">
                  <c:v>0.90714285714285714</c:v>
                </c:pt>
                <c:pt idx="948">
                  <c:v>0.95000000000000007</c:v>
                </c:pt>
                <c:pt idx="949">
                  <c:v>1.0500000000000003</c:v>
                </c:pt>
                <c:pt idx="950">
                  <c:v>1.1285714285714286</c:v>
                </c:pt>
                <c:pt idx="951">
                  <c:v>1.3142857142857145</c:v>
                </c:pt>
                <c:pt idx="952">
                  <c:v>1.2500000000000002</c:v>
                </c:pt>
                <c:pt idx="953">
                  <c:v>1.142857142857143</c:v>
                </c:pt>
                <c:pt idx="954">
                  <c:v>1.1928571428571431</c:v>
                </c:pt>
                <c:pt idx="955">
                  <c:v>1.0857142857142859</c:v>
                </c:pt>
                <c:pt idx="956">
                  <c:v>0.8857142857142859</c:v>
                </c:pt>
                <c:pt idx="957">
                  <c:v>0.73571428571428577</c:v>
                </c:pt>
                <c:pt idx="958">
                  <c:v>0.47857142857142826</c:v>
                </c:pt>
                <c:pt idx="959">
                  <c:v>0.44285714285714256</c:v>
                </c:pt>
                <c:pt idx="960">
                  <c:v>0.2928571428571427</c:v>
                </c:pt>
                <c:pt idx="961">
                  <c:v>-7.1428571428572441E-3</c:v>
                </c:pt>
                <c:pt idx="962">
                  <c:v>-0.1857142857142858</c:v>
                </c:pt>
                <c:pt idx="963">
                  <c:v>-0.22142857142857128</c:v>
                </c:pt>
                <c:pt idx="964">
                  <c:v>-0.48571428571428549</c:v>
                </c:pt>
                <c:pt idx="965">
                  <c:v>-0.74285714285714277</c:v>
                </c:pt>
                <c:pt idx="966">
                  <c:v>-0.69285714285714284</c:v>
                </c:pt>
                <c:pt idx="967">
                  <c:v>-0.57142857142857117</c:v>
                </c:pt>
                <c:pt idx="968">
                  <c:v>-0.82142857142857117</c:v>
                </c:pt>
                <c:pt idx="969">
                  <c:v>-1.05</c:v>
                </c:pt>
                <c:pt idx="970">
                  <c:v>-1.0214285714285711</c:v>
                </c:pt>
                <c:pt idx="971">
                  <c:v>-1.071428571428571</c:v>
                </c:pt>
                <c:pt idx="972">
                  <c:v>-1.0071428571428565</c:v>
                </c:pt>
                <c:pt idx="973">
                  <c:v>-0.91428571428571359</c:v>
                </c:pt>
                <c:pt idx="974">
                  <c:v>-0.80714285714285672</c:v>
                </c:pt>
                <c:pt idx="975">
                  <c:v>-0.86428571428571388</c:v>
                </c:pt>
                <c:pt idx="976">
                  <c:v>-0.79285714285714248</c:v>
                </c:pt>
                <c:pt idx="977">
                  <c:v>-0.88571428571428534</c:v>
                </c:pt>
                <c:pt idx="978">
                  <c:v>-0.60714285714285665</c:v>
                </c:pt>
                <c:pt idx="979">
                  <c:v>-0.13571428571428537</c:v>
                </c:pt>
                <c:pt idx="980">
                  <c:v>1.4285714285714488E-2</c:v>
                </c:pt>
                <c:pt idx="981">
                  <c:v>-4.2857142857142705E-2</c:v>
                </c:pt>
                <c:pt idx="982">
                  <c:v>0.11428571428571439</c:v>
                </c:pt>
                <c:pt idx="983">
                  <c:v>0.2142857142857148</c:v>
                </c:pt>
                <c:pt idx="984">
                  <c:v>0.12857142857142914</c:v>
                </c:pt>
                <c:pt idx="985">
                  <c:v>0.1857142857142858</c:v>
                </c:pt>
                <c:pt idx="986">
                  <c:v>0.15000000000000011</c:v>
                </c:pt>
                <c:pt idx="987">
                  <c:v>1.4285714285714488E-2</c:v>
                </c:pt>
                <c:pt idx="988">
                  <c:v>-5.714285714285694E-2</c:v>
                </c:pt>
                <c:pt idx="989">
                  <c:v>0.28571428571428598</c:v>
                </c:pt>
                <c:pt idx="990">
                  <c:v>0.33571428571428591</c:v>
                </c:pt>
                <c:pt idx="991">
                  <c:v>0.44285714285714278</c:v>
                </c:pt>
                <c:pt idx="992">
                  <c:v>0.33571428571428569</c:v>
                </c:pt>
                <c:pt idx="993">
                  <c:v>7.8571428571428417E-2</c:v>
                </c:pt>
                <c:pt idx="994">
                  <c:v>0.38571428571428534</c:v>
                </c:pt>
                <c:pt idx="995">
                  <c:v>0.74999999999999944</c:v>
                </c:pt>
                <c:pt idx="996">
                  <c:v>0.92142857142857082</c:v>
                </c:pt>
                <c:pt idx="997">
                  <c:v>0.80714285714285638</c:v>
                </c:pt>
                <c:pt idx="998">
                  <c:v>0.44999999999999901</c:v>
                </c:pt>
                <c:pt idx="999">
                  <c:v>0.13571428571428484</c:v>
                </c:pt>
                <c:pt idx="1000">
                  <c:v>-1.4285714285714997E-2</c:v>
                </c:pt>
                <c:pt idx="1001">
                  <c:v>-0.12142857142857214</c:v>
                </c:pt>
                <c:pt idx="1002">
                  <c:v>-2.857142857142923E-2</c:v>
                </c:pt>
                <c:pt idx="1003">
                  <c:v>-0.22857142857142929</c:v>
                </c:pt>
                <c:pt idx="1004">
                  <c:v>-0.31428571428571495</c:v>
                </c:pt>
                <c:pt idx="1005">
                  <c:v>-0.22142857142857203</c:v>
                </c:pt>
                <c:pt idx="1006">
                  <c:v>-0.23571428571428651</c:v>
                </c:pt>
                <c:pt idx="1007">
                  <c:v>-0.37142857142857216</c:v>
                </c:pt>
                <c:pt idx="1008">
                  <c:v>-0.77857142857142925</c:v>
                </c:pt>
                <c:pt idx="1009">
                  <c:v>-1.0785714285714294</c:v>
                </c:pt>
                <c:pt idx="1010">
                  <c:v>-1.221428571428572</c:v>
                </c:pt>
                <c:pt idx="1011">
                  <c:v>-0.97857142857142931</c:v>
                </c:pt>
                <c:pt idx="1012">
                  <c:v>-0.62857142857142889</c:v>
                </c:pt>
                <c:pt idx="1013">
                  <c:v>-0.43571428571428583</c:v>
                </c:pt>
                <c:pt idx="1014">
                  <c:v>-0.42857142857142883</c:v>
                </c:pt>
                <c:pt idx="1015">
                  <c:v>-0.24285714285714327</c:v>
                </c:pt>
                <c:pt idx="1016">
                  <c:v>-0.28571428571428598</c:v>
                </c:pt>
                <c:pt idx="1017">
                  <c:v>-8.5714285714285923E-2</c:v>
                </c:pt>
                <c:pt idx="1018">
                  <c:v>-0.13571428571428587</c:v>
                </c:pt>
                <c:pt idx="1019">
                  <c:v>-0.20714285714285705</c:v>
                </c:pt>
                <c:pt idx="1020">
                  <c:v>-0.30714285714285722</c:v>
                </c:pt>
                <c:pt idx="1021">
                  <c:v>-0.40000000000000008</c:v>
                </c:pt>
                <c:pt idx="1022">
                  <c:v>-0.67857142857142827</c:v>
                </c:pt>
                <c:pt idx="1023">
                  <c:v>-0.99285714285714255</c:v>
                </c:pt>
                <c:pt idx="1024">
                  <c:v>-1.0357142857142854</c:v>
                </c:pt>
                <c:pt idx="1025">
                  <c:v>-1.1214285714285712</c:v>
                </c:pt>
                <c:pt idx="1026">
                  <c:v>-1.2071428571428571</c:v>
                </c:pt>
                <c:pt idx="1027">
                  <c:v>-1.1142857142857143</c:v>
                </c:pt>
                <c:pt idx="1028">
                  <c:v>-0.7857142857142857</c:v>
                </c:pt>
                <c:pt idx="1029">
                  <c:v>-1.1357142857142857</c:v>
                </c:pt>
                <c:pt idx="1030">
                  <c:v>-1.1285714285714283</c:v>
                </c:pt>
                <c:pt idx="1031">
                  <c:v>-1.1499999999999999</c:v>
                </c:pt>
                <c:pt idx="1032">
                  <c:v>-1.1142857142857141</c:v>
                </c:pt>
                <c:pt idx="1033">
                  <c:v>-1.092857142857143</c:v>
                </c:pt>
                <c:pt idx="1034">
                  <c:v>-0.9571428571428573</c:v>
                </c:pt>
                <c:pt idx="1035">
                  <c:v>-0.66428571428571437</c:v>
                </c:pt>
                <c:pt idx="1036">
                  <c:v>-0.22142857142857178</c:v>
                </c:pt>
                <c:pt idx="1037">
                  <c:v>0.29999999999999993</c:v>
                </c:pt>
                <c:pt idx="1038">
                  <c:v>0.41428571428571409</c:v>
                </c:pt>
                <c:pt idx="1039">
                  <c:v>0.38571428571428562</c:v>
                </c:pt>
                <c:pt idx="1040">
                  <c:v>0.37857142857142861</c:v>
                </c:pt>
                <c:pt idx="1041">
                  <c:v>0.4214285714285716</c:v>
                </c:pt>
                <c:pt idx="1042">
                  <c:v>0.48571428571428577</c:v>
                </c:pt>
                <c:pt idx="1043">
                  <c:v>1.0142857142857142</c:v>
                </c:pt>
                <c:pt idx="1044">
                  <c:v>1.1928571428571428</c:v>
                </c:pt>
                <c:pt idx="1045">
                  <c:v>1.0357142857142858</c:v>
                </c:pt>
                <c:pt idx="1046">
                  <c:v>1.0999999999999999</c:v>
                </c:pt>
                <c:pt idx="1047">
                  <c:v>0.95714285714285707</c:v>
                </c:pt>
                <c:pt idx="1048">
                  <c:v>0.68571428571428605</c:v>
                </c:pt>
                <c:pt idx="1049">
                  <c:v>0.57857142857142896</c:v>
                </c:pt>
                <c:pt idx="1050">
                  <c:v>0.56428571428571495</c:v>
                </c:pt>
                <c:pt idx="1051">
                  <c:v>0.55714285714285749</c:v>
                </c:pt>
                <c:pt idx="1052">
                  <c:v>0.62142857142857189</c:v>
                </c:pt>
                <c:pt idx="1053">
                  <c:v>0.79999999999999993</c:v>
                </c:pt>
                <c:pt idx="1054">
                  <c:v>0.92142857142857137</c:v>
                </c:pt>
                <c:pt idx="1055">
                  <c:v>0.9214285714285716</c:v>
                </c:pt>
                <c:pt idx="1056">
                  <c:v>0.82857142857142896</c:v>
                </c:pt>
                <c:pt idx="1057">
                  <c:v>0.68571428571428605</c:v>
                </c:pt>
                <c:pt idx="1058">
                  <c:v>0.65000000000000013</c:v>
                </c:pt>
                <c:pt idx="1059">
                  <c:v>0.78571428571428625</c:v>
                </c:pt>
                <c:pt idx="1060">
                  <c:v>0.75000000000000056</c:v>
                </c:pt>
                <c:pt idx="1061">
                  <c:v>0.72857142857142876</c:v>
                </c:pt>
                <c:pt idx="1062">
                  <c:v>0.97142857142857153</c:v>
                </c:pt>
                <c:pt idx="1063">
                  <c:v>1.0642857142857145</c:v>
                </c:pt>
                <c:pt idx="1064">
                  <c:v>1.0071428571428573</c:v>
                </c:pt>
                <c:pt idx="1065">
                  <c:v>0.80714285714285749</c:v>
                </c:pt>
                <c:pt idx="1066">
                  <c:v>0.62142857142857189</c:v>
                </c:pt>
                <c:pt idx="1067">
                  <c:v>0.45000000000000079</c:v>
                </c:pt>
                <c:pt idx="1068">
                  <c:v>0.37857142857142939</c:v>
                </c:pt>
                <c:pt idx="1069">
                  <c:v>0.50714285714285778</c:v>
                </c:pt>
                <c:pt idx="1070">
                  <c:v>0.48571428571428626</c:v>
                </c:pt>
                <c:pt idx="1071">
                  <c:v>0.55000000000000071</c:v>
                </c:pt>
                <c:pt idx="1072">
                  <c:v>0.53571428571428648</c:v>
                </c:pt>
                <c:pt idx="1073">
                  <c:v>0.79285714285714326</c:v>
                </c:pt>
                <c:pt idx="1074">
                  <c:v>0.97142857142857175</c:v>
                </c:pt>
                <c:pt idx="1075">
                  <c:v>1.0500000000000005</c:v>
                </c:pt>
                <c:pt idx="1076">
                  <c:v>1.0857142857142859</c:v>
                </c:pt>
                <c:pt idx="1077">
                  <c:v>1.0428571428571427</c:v>
                </c:pt>
                <c:pt idx="1078">
                  <c:v>1.0714285714285712</c:v>
                </c:pt>
                <c:pt idx="1079">
                  <c:v>1.107142857142857</c:v>
                </c:pt>
                <c:pt idx="1080">
                  <c:v>1.171428571428571</c:v>
                </c:pt>
                <c:pt idx="1081">
                  <c:v>1.3071428571428567</c:v>
                </c:pt>
                <c:pt idx="1082">
                  <c:v>1.4499999999999993</c:v>
                </c:pt>
                <c:pt idx="1083">
                  <c:v>1.3214285714285707</c:v>
                </c:pt>
                <c:pt idx="1084">
                  <c:v>1.3142857142857134</c:v>
                </c:pt>
                <c:pt idx="1085">
                  <c:v>1.1642857142857133</c:v>
                </c:pt>
                <c:pt idx="1086">
                  <c:v>1.3142857142857134</c:v>
                </c:pt>
                <c:pt idx="1087">
                  <c:v>1.1642857142857133</c:v>
                </c:pt>
                <c:pt idx="1088">
                  <c:v>1.3214285714285705</c:v>
                </c:pt>
                <c:pt idx="1089">
                  <c:v>1.4214285714285706</c:v>
                </c:pt>
                <c:pt idx="1090">
                  <c:v>1.4428571428571419</c:v>
                </c:pt>
                <c:pt idx="1091">
                  <c:v>1.2999999999999994</c:v>
                </c:pt>
                <c:pt idx="1092">
                  <c:v>1.1785714285714282</c:v>
                </c:pt>
                <c:pt idx="1093">
                  <c:v>1.2357142857142851</c:v>
                </c:pt>
                <c:pt idx="1094">
                  <c:v>1.3642857142857137</c:v>
                </c:pt>
                <c:pt idx="1095">
                  <c:v>1.2214285714285711</c:v>
                </c:pt>
                <c:pt idx="1096">
                  <c:v>1.514285714285714</c:v>
                </c:pt>
                <c:pt idx="1097">
                  <c:v>1.8499999999999996</c:v>
                </c:pt>
                <c:pt idx="1098">
                  <c:v>1.859170674639282</c:v>
                </c:pt>
                <c:pt idx="1099">
                  <c:v>1.9469127778499931</c:v>
                </c:pt>
                <c:pt idx="1100">
                  <c:v>1.8132263096321324</c:v>
                </c:pt>
                <c:pt idx="1101">
                  <c:v>1.779539841414272</c:v>
                </c:pt>
                <c:pt idx="1102">
                  <c:v>1.5101390874821259</c:v>
                </c:pt>
                <c:pt idx="1103">
                  <c:v>1.383595476407123</c:v>
                </c:pt>
                <c:pt idx="1104">
                  <c:v>1.3356232939035486</c:v>
                </c:pt>
                <c:pt idx="1105">
                  <c:v>0.92516540390345692</c:v>
                </c:pt>
                <c:pt idx="1106">
                  <c:v>0.92516540390345692</c:v>
                </c:pt>
                <c:pt idx="1107">
                  <c:v>0.92516540390345692</c:v>
                </c:pt>
                <c:pt idx="1108">
                  <c:v>0.92516540390345692</c:v>
                </c:pt>
                <c:pt idx="1109">
                  <c:v>0.92516540390345692</c:v>
                </c:pt>
                <c:pt idx="1110">
                  <c:v>0.92516540390345692</c:v>
                </c:pt>
                <c:pt idx="1111">
                  <c:v>0.92516540390345692</c:v>
                </c:pt>
                <c:pt idx="1112">
                  <c:v>0.92516540390345692</c:v>
                </c:pt>
                <c:pt idx="1113">
                  <c:v>0.92516540390345692</c:v>
                </c:pt>
                <c:pt idx="1114">
                  <c:v>0.92516540390345692</c:v>
                </c:pt>
                <c:pt idx="1115">
                  <c:v>0.92516540390345692</c:v>
                </c:pt>
              </c:numCache>
            </c:numRef>
          </c:yVal>
        </c:ser>
        <c:axId val="62146048"/>
        <c:axId val="62147584"/>
      </c:scatterChart>
      <c:valAx>
        <c:axId val="62146048"/>
        <c:scaling>
          <c:orientation val="minMax"/>
        </c:scaling>
        <c:axPos val="b"/>
        <c:majorGridlines/>
        <c:minorGridlines/>
        <c:numFmt formatCode="d/m/yyyy" sourceLinked="1"/>
        <c:tickLblPos val="nextTo"/>
        <c:crossAx val="62147584"/>
        <c:crosses val="autoZero"/>
        <c:crossBetween val="midCat"/>
        <c:majorUnit val="180"/>
        <c:minorUnit val="30"/>
      </c:valAx>
      <c:valAx>
        <c:axId val="62147584"/>
        <c:scaling>
          <c:orientation val="minMax"/>
        </c:scaling>
        <c:axPos val="l"/>
        <c:majorGridlines/>
        <c:numFmt formatCode="General" sourceLinked="1"/>
        <c:tickLblPos val="nextTo"/>
        <c:crossAx val="621460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11</xdr:row>
      <xdr:rowOff>123825</xdr:rowOff>
    </xdr:from>
    <xdr:to>
      <xdr:col>14</xdr:col>
      <xdr:colOff>323850</xdr:colOff>
      <xdr:row>28</xdr:row>
      <xdr:rowOff>95249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247650</xdr:colOff>
      <xdr:row>7</xdr:row>
      <xdr:rowOff>142875</xdr:rowOff>
    </xdr:from>
    <xdr:to>
      <xdr:col>27</xdr:col>
      <xdr:colOff>104775</xdr:colOff>
      <xdr:row>22</xdr:row>
      <xdr:rowOff>38101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57150</xdr:colOff>
      <xdr:row>0</xdr:row>
      <xdr:rowOff>66675</xdr:rowOff>
    </xdr:from>
    <xdr:to>
      <xdr:col>24</xdr:col>
      <xdr:colOff>390524</xdr:colOff>
      <xdr:row>6</xdr:row>
      <xdr:rowOff>47624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171450</xdr:colOff>
      <xdr:row>1</xdr:row>
      <xdr:rowOff>9525</xdr:rowOff>
    </xdr:from>
    <xdr:to>
      <xdr:col>16</xdr:col>
      <xdr:colOff>457199</xdr:colOff>
      <xdr:row>11</xdr:row>
      <xdr:rowOff>28575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7</xdr:row>
      <xdr:rowOff>123825</xdr:rowOff>
    </xdr:from>
    <xdr:to>
      <xdr:col>6</xdr:col>
      <xdr:colOff>257175</xdr:colOff>
      <xdr:row>22</xdr:row>
      <xdr:rowOff>9525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47624</xdr:colOff>
      <xdr:row>14</xdr:row>
      <xdr:rowOff>85725</xdr:rowOff>
    </xdr:from>
    <xdr:to>
      <xdr:col>22</xdr:col>
      <xdr:colOff>561975</xdr:colOff>
      <xdr:row>25</xdr:row>
      <xdr:rowOff>76200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180976</xdr:colOff>
      <xdr:row>5</xdr:row>
      <xdr:rowOff>9524</xdr:rowOff>
    </xdr:from>
    <xdr:to>
      <xdr:col>20</xdr:col>
      <xdr:colOff>133350</xdr:colOff>
      <xdr:row>24</xdr:row>
      <xdr:rowOff>114299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485776</xdr:colOff>
      <xdr:row>0</xdr:row>
      <xdr:rowOff>85724</xdr:rowOff>
    </xdr:from>
    <xdr:to>
      <xdr:col>19</xdr:col>
      <xdr:colOff>47626</xdr:colOff>
      <xdr:row>15</xdr:row>
      <xdr:rowOff>57149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6</xdr:row>
      <xdr:rowOff>104775</xdr:rowOff>
    </xdr:from>
    <xdr:to>
      <xdr:col>18</xdr:col>
      <xdr:colOff>495299</xdr:colOff>
      <xdr:row>24</xdr:row>
      <xdr:rowOff>76200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409575</xdr:colOff>
      <xdr:row>27</xdr:row>
      <xdr:rowOff>114299</xdr:rowOff>
    </xdr:from>
    <xdr:to>
      <xdr:col>27</xdr:col>
      <xdr:colOff>228600</xdr:colOff>
      <xdr:row>41</xdr:row>
      <xdr:rowOff>171450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5</xdr:row>
      <xdr:rowOff>76200</xdr:rowOff>
    </xdr:from>
    <xdr:to>
      <xdr:col>17</xdr:col>
      <xdr:colOff>457200</xdr:colOff>
      <xdr:row>19</xdr:row>
      <xdr:rowOff>142875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9525</xdr:colOff>
      <xdr:row>11</xdr:row>
      <xdr:rowOff>9525</xdr:rowOff>
    </xdr:from>
    <xdr:to>
      <xdr:col>27</xdr:col>
      <xdr:colOff>676275</xdr:colOff>
      <xdr:row>25</xdr:row>
      <xdr:rowOff>85725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66674</xdr:colOff>
      <xdr:row>0</xdr:row>
      <xdr:rowOff>161925</xdr:rowOff>
    </xdr:from>
    <xdr:to>
      <xdr:col>32</xdr:col>
      <xdr:colOff>438149</xdr:colOff>
      <xdr:row>15</xdr:row>
      <xdr:rowOff>47625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kondenzace.kvalitne.cz/kam-vlastne-patri-cidlo-ekvitherm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23"/>
  <sheetViews>
    <sheetView workbookViewId="0">
      <selection activeCell="R1113" sqref="R1113"/>
    </sheetView>
  </sheetViews>
  <sheetFormatPr defaultRowHeight="15"/>
  <cols>
    <col min="1" max="1" width="12" customWidth="1"/>
    <col min="4" max="7" width="7.7109375" customWidth="1"/>
    <col min="8" max="11" width="7.5703125" customWidth="1"/>
    <col min="12" max="13" width="10.42578125" customWidth="1"/>
    <col min="19" max="19" width="9.140625" customWidth="1"/>
    <col min="20" max="20" width="9.140625" hidden="1" customWidth="1"/>
  </cols>
  <sheetData>
    <row r="1" spans="1:24">
      <c r="A1" t="s">
        <v>0</v>
      </c>
      <c r="B1" t="s">
        <v>1</v>
      </c>
      <c r="L1" t="s">
        <v>55</v>
      </c>
      <c r="M1" s="4" t="s">
        <v>48</v>
      </c>
      <c r="N1" s="4" t="s">
        <v>43</v>
      </c>
      <c r="O1" s="4" t="s">
        <v>23</v>
      </c>
      <c r="P1" s="4" t="s">
        <v>18</v>
      </c>
      <c r="V1" s="4" t="s">
        <v>51</v>
      </c>
      <c r="W1" s="4">
        <f>SUM(H8:H1103)/1096</f>
        <v>11.26304744525547</v>
      </c>
    </row>
    <row r="2" spans="1:24">
      <c r="A2" t="s">
        <v>2</v>
      </c>
      <c r="B2" t="s">
        <v>3</v>
      </c>
      <c r="M2">
        <f>D7/D6</f>
        <v>0.89285195619971536</v>
      </c>
      <c r="N2">
        <f>E7/E6</f>
        <v>0.90757370841222573</v>
      </c>
      <c r="O2">
        <f>F7/F6</f>
        <v>0.88750414996041604</v>
      </c>
      <c r="P2">
        <f>G7/G6</f>
        <v>0.88642954055707734</v>
      </c>
      <c r="V2" s="4" t="s">
        <v>52</v>
      </c>
      <c r="W2" s="4">
        <f>SUM(I8:I1103)/1096</f>
        <v>10.410492700729939</v>
      </c>
    </row>
    <row r="3" spans="1:24">
      <c r="A3" t="s">
        <v>4</v>
      </c>
      <c r="B3" t="s">
        <v>5</v>
      </c>
      <c r="V3" s="4" t="s">
        <v>53</v>
      </c>
      <c r="W3" s="4">
        <f>SUM(K8:K1103)/1096</f>
        <v>9.9698905109489147</v>
      </c>
    </row>
    <row r="4" spans="1:24">
      <c r="A4" t="s">
        <v>6</v>
      </c>
      <c r="B4" t="s">
        <v>7</v>
      </c>
      <c r="D4" s="4" t="s">
        <v>48</v>
      </c>
      <c r="E4" s="4" t="s">
        <v>43</v>
      </c>
      <c r="F4" s="4" t="s">
        <v>23</v>
      </c>
      <c r="G4" s="4" t="s">
        <v>31</v>
      </c>
      <c r="J4" t="s">
        <v>20</v>
      </c>
      <c r="V4" s="4" t="s">
        <v>54</v>
      </c>
      <c r="W4" s="4">
        <f>SUM(J8:J1103)/1096</f>
        <v>9.4863138686131396</v>
      </c>
    </row>
    <row r="5" spans="1:24">
      <c r="A5" t="s">
        <v>8</v>
      </c>
      <c r="B5" t="s">
        <v>9</v>
      </c>
      <c r="C5" t="s">
        <v>12</v>
      </c>
      <c r="D5">
        <f t="shared" ref="D5:F5" si="0">SUM(D99:D464)</f>
        <v>3046.3999999999983</v>
      </c>
      <c r="E5">
        <f t="shared" si="0"/>
        <v>3374.9999999999991</v>
      </c>
      <c r="F5">
        <f t="shared" si="0"/>
        <v>3596.7000000000016</v>
      </c>
      <c r="G5">
        <f>SUM(G99:G464)</f>
        <v>3426.2999999999997</v>
      </c>
    </row>
    <row r="6" spans="1:24">
      <c r="C6" t="s">
        <v>11</v>
      </c>
      <c r="D6">
        <f t="shared" ref="D6:F6" si="1">SUM(D465:D829)</f>
        <v>3442.8999999999992</v>
      </c>
      <c r="E6">
        <f t="shared" si="1"/>
        <v>3697</v>
      </c>
      <c r="F6">
        <f t="shared" si="1"/>
        <v>3915.7000000000003</v>
      </c>
      <c r="G6">
        <f>SUM(G465:G829)</f>
        <v>3758.9000000000024</v>
      </c>
      <c r="J6">
        <f>G7/G6</f>
        <v>0.88642954055707734</v>
      </c>
      <c r="R6">
        <f>(363-291)*0.65/100</f>
        <v>0.46800000000000003</v>
      </c>
      <c r="S6">
        <f>(363-235)*0.65/100</f>
        <v>0.83200000000000007</v>
      </c>
      <c r="U6">
        <f>(363-185)*0.65/100</f>
        <v>1.157</v>
      </c>
    </row>
    <row r="7" spans="1:24">
      <c r="A7" t="s">
        <v>10</v>
      </c>
      <c r="C7" t="s">
        <v>13</v>
      </c>
      <c r="D7">
        <f t="shared" ref="D7:F7" si="2">SUM(D830:D1119)</f>
        <v>3073.9999999999991</v>
      </c>
      <c r="E7">
        <f t="shared" si="2"/>
        <v>3355.2999999999984</v>
      </c>
      <c r="F7">
        <f t="shared" si="2"/>
        <v>3475.2000000000012</v>
      </c>
      <c r="G7">
        <f>SUM(G830:G1119)</f>
        <v>3332</v>
      </c>
      <c r="H7" t="s">
        <v>48</v>
      </c>
      <c r="I7" t="s">
        <v>43</v>
      </c>
      <c r="J7" t="s">
        <v>23</v>
      </c>
      <c r="K7" t="s">
        <v>31</v>
      </c>
      <c r="L7" t="s">
        <v>32</v>
      </c>
      <c r="M7" t="s">
        <v>38</v>
      </c>
      <c r="Q7" t="s">
        <v>37</v>
      </c>
      <c r="R7" t="s">
        <v>37</v>
      </c>
      <c r="S7" t="s">
        <v>44</v>
      </c>
      <c r="T7" t="s">
        <v>44</v>
      </c>
      <c r="U7" t="s">
        <v>47</v>
      </c>
      <c r="V7" t="s">
        <v>47</v>
      </c>
    </row>
    <row r="8" spans="1:24">
      <c r="A8" s="1">
        <v>42095</v>
      </c>
      <c r="B8">
        <v>26.5</v>
      </c>
      <c r="C8">
        <v>0</v>
      </c>
      <c r="D8">
        <f t="shared" ref="D8:D71" si="3">IF(H8&lt;13,21-H8,0)</f>
        <v>15.5</v>
      </c>
      <c r="E8">
        <f t="shared" ref="E8:E71" si="4">IF(I8&lt;13,21-I8,0)</f>
        <v>16.399999999999999</v>
      </c>
      <c r="F8">
        <f t="shared" ref="F8:F71" si="5">IF(J8&lt;13,21-J8,0)</f>
        <v>17.7</v>
      </c>
      <c r="G8">
        <f>IF(K8&lt;13,21-K8,0)</f>
        <v>17.5</v>
      </c>
      <c r="H8">
        <v>5.5</v>
      </c>
      <c r="I8">
        <v>4.6000000000000014</v>
      </c>
      <c r="J8">
        <v>3.3000000000000007</v>
      </c>
      <c r="K8">
        <f>30-B8</f>
        <v>3.5</v>
      </c>
      <c r="L8">
        <v>4.8000000000000007</v>
      </c>
      <c r="M8">
        <v>14.1</v>
      </c>
      <c r="Q8">
        <f>K8-J8</f>
        <v>0.19999999999999929</v>
      </c>
      <c r="T8">
        <f>I8-J8</f>
        <v>1.3000000000000007</v>
      </c>
      <c r="V8">
        <f t="shared" ref="V8:V71" si="6">H8-J8</f>
        <v>2.1999999999999993</v>
      </c>
    </row>
    <row r="9" spans="1:24">
      <c r="A9" s="1">
        <v>42096</v>
      </c>
      <c r="B9">
        <v>27.5</v>
      </c>
      <c r="C9">
        <v>0</v>
      </c>
      <c r="D9">
        <f t="shared" si="3"/>
        <v>16.100000000000001</v>
      </c>
      <c r="E9">
        <f t="shared" si="4"/>
        <v>17.8</v>
      </c>
      <c r="F9">
        <f t="shared" si="5"/>
        <v>19.2</v>
      </c>
      <c r="G9">
        <f t="shared" ref="G9:G72" si="7">IF(K9&lt;13,21-K9,0)</f>
        <v>18.5</v>
      </c>
      <c r="H9">
        <v>4.8999999999999986</v>
      </c>
      <c r="I9">
        <v>3.1999999999999993</v>
      </c>
      <c r="J9">
        <v>1.8000000000000007</v>
      </c>
      <c r="K9">
        <f t="shared" ref="K9:K72" si="8">30-B9</f>
        <v>2.5</v>
      </c>
      <c r="L9">
        <v>6.6000000000000014</v>
      </c>
      <c r="M9">
        <v>11.3</v>
      </c>
      <c r="Q9">
        <f t="shared" ref="Q9:Q72" si="9">K9-J9</f>
        <v>0.69999999999999929</v>
      </c>
      <c r="T9">
        <f t="shared" ref="T9:T72" si="10">I9-J9</f>
        <v>1.3999999999999986</v>
      </c>
      <c r="V9">
        <f t="shared" si="6"/>
        <v>3.0999999999999979</v>
      </c>
    </row>
    <row r="10" spans="1:24">
      <c r="A10" s="1">
        <v>42097</v>
      </c>
      <c r="B10">
        <v>26</v>
      </c>
      <c r="C10">
        <v>0</v>
      </c>
      <c r="D10">
        <f t="shared" si="3"/>
        <v>15.3</v>
      </c>
      <c r="E10">
        <f t="shared" si="4"/>
        <v>17</v>
      </c>
      <c r="F10">
        <f t="shared" si="5"/>
        <v>18.2</v>
      </c>
      <c r="G10">
        <f t="shared" si="7"/>
        <v>17</v>
      </c>
      <c r="H10">
        <v>5.6999999999999993</v>
      </c>
      <c r="I10">
        <v>4</v>
      </c>
      <c r="J10">
        <v>2.8000000000000007</v>
      </c>
      <c r="K10">
        <f t="shared" si="8"/>
        <v>4</v>
      </c>
      <c r="L10">
        <v>10.199999999999999</v>
      </c>
      <c r="M10">
        <v>8.5</v>
      </c>
      <c r="Q10">
        <f t="shared" si="9"/>
        <v>1.1999999999999993</v>
      </c>
      <c r="T10">
        <f t="shared" si="10"/>
        <v>1.1999999999999993</v>
      </c>
      <c r="V10">
        <f t="shared" si="6"/>
        <v>2.8999999999999986</v>
      </c>
    </row>
    <row r="11" spans="1:24">
      <c r="A11" s="1">
        <v>42098</v>
      </c>
      <c r="B11">
        <v>27.3</v>
      </c>
      <c r="C11">
        <v>0</v>
      </c>
      <c r="D11">
        <f t="shared" si="3"/>
        <v>16.399999999999999</v>
      </c>
      <c r="E11">
        <f t="shared" si="4"/>
        <v>17.600000000000001</v>
      </c>
      <c r="F11">
        <f t="shared" si="5"/>
        <v>18.7</v>
      </c>
      <c r="G11">
        <f t="shared" si="7"/>
        <v>18.3</v>
      </c>
      <c r="H11">
        <v>4.6000000000000014</v>
      </c>
      <c r="I11">
        <v>3.3999999999999986</v>
      </c>
      <c r="J11">
        <v>2.3000000000000007</v>
      </c>
      <c r="K11">
        <f t="shared" si="8"/>
        <v>2.6999999999999993</v>
      </c>
      <c r="L11">
        <v>12.899999999999999</v>
      </c>
      <c r="M11">
        <v>8.6000000000000014</v>
      </c>
      <c r="Q11">
        <f t="shared" si="9"/>
        <v>0.39999999999999858</v>
      </c>
      <c r="T11">
        <f t="shared" si="10"/>
        <v>1.0999999999999979</v>
      </c>
      <c r="V11">
        <f t="shared" si="6"/>
        <v>2.3000000000000007</v>
      </c>
    </row>
    <row r="12" spans="1:24">
      <c r="A12" s="1">
        <v>42099</v>
      </c>
      <c r="B12">
        <v>26.9</v>
      </c>
      <c r="C12">
        <v>0</v>
      </c>
      <c r="D12">
        <f t="shared" si="3"/>
        <v>16.899999999999999</v>
      </c>
      <c r="E12">
        <f t="shared" si="4"/>
        <v>17.8</v>
      </c>
      <c r="F12">
        <f t="shared" si="5"/>
        <v>19.3</v>
      </c>
      <c r="G12">
        <f t="shared" si="7"/>
        <v>17.899999999999999</v>
      </c>
      <c r="H12">
        <v>4.1000000000000014</v>
      </c>
      <c r="I12">
        <v>3.1999999999999993</v>
      </c>
      <c r="J12">
        <v>1.6999999999999993</v>
      </c>
      <c r="K12">
        <f t="shared" si="8"/>
        <v>3.1000000000000014</v>
      </c>
      <c r="L12">
        <v>15.9</v>
      </c>
      <c r="M12">
        <v>7.3000000000000007</v>
      </c>
      <c r="Q12">
        <f t="shared" si="9"/>
        <v>1.4000000000000021</v>
      </c>
      <c r="T12">
        <f t="shared" si="10"/>
        <v>1.5</v>
      </c>
      <c r="V12">
        <f t="shared" si="6"/>
        <v>2.4000000000000021</v>
      </c>
    </row>
    <row r="13" spans="1:24">
      <c r="A13" s="1">
        <v>42100</v>
      </c>
      <c r="B13">
        <v>28</v>
      </c>
      <c r="C13">
        <v>0</v>
      </c>
      <c r="D13">
        <f t="shared" si="3"/>
        <v>17.100000000000001</v>
      </c>
      <c r="E13">
        <f t="shared" si="4"/>
        <v>17.8</v>
      </c>
      <c r="F13">
        <f t="shared" si="5"/>
        <v>20.399999999999999</v>
      </c>
      <c r="G13">
        <f t="shared" si="7"/>
        <v>19</v>
      </c>
      <c r="H13">
        <v>3.8999999999999986</v>
      </c>
      <c r="I13">
        <v>3.1999999999999993</v>
      </c>
      <c r="J13">
        <v>0.60000000000000142</v>
      </c>
      <c r="K13">
        <f t="shared" si="8"/>
        <v>2</v>
      </c>
      <c r="L13">
        <v>13.399999999999999</v>
      </c>
      <c r="M13">
        <v>7.6999999999999993</v>
      </c>
      <c r="Q13">
        <f t="shared" si="9"/>
        <v>1.3999999999999986</v>
      </c>
      <c r="T13">
        <f t="shared" si="10"/>
        <v>2.5999999999999979</v>
      </c>
      <c r="V13">
        <f t="shared" si="6"/>
        <v>3.2999999999999972</v>
      </c>
    </row>
    <row r="14" spans="1:24">
      <c r="A14" s="1">
        <v>42101</v>
      </c>
      <c r="B14">
        <v>24.8</v>
      </c>
      <c r="C14">
        <v>0</v>
      </c>
      <c r="D14">
        <f t="shared" si="3"/>
        <v>14.899999999999999</v>
      </c>
      <c r="E14">
        <f t="shared" si="4"/>
        <v>15.3</v>
      </c>
      <c r="F14">
        <f t="shared" si="5"/>
        <v>16.8</v>
      </c>
      <c r="G14">
        <f t="shared" si="7"/>
        <v>15.8</v>
      </c>
      <c r="H14">
        <v>6.1000000000000014</v>
      </c>
      <c r="I14">
        <v>5.6999999999999993</v>
      </c>
      <c r="J14">
        <v>4.1999999999999993</v>
      </c>
      <c r="K14">
        <f t="shared" si="8"/>
        <v>5.1999999999999993</v>
      </c>
      <c r="L14">
        <v>12.5</v>
      </c>
      <c r="M14">
        <v>11.100000000000001</v>
      </c>
      <c r="Q14">
        <f t="shared" si="9"/>
        <v>1</v>
      </c>
      <c r="R14">
        <f>SUM(Q8:Q21)/14</f>
        <v>0.82857142857142818</v>
      </c>
      <c r="S14">
        <f>SUM(T8:T21)/14</f>
        <v>1.4142857142857135</v>
      </c>
      <c r="T14">
        <f t="shared" si="10"/>
        <v>1.5</v>
      </c>
      <c r="U14">
        <f>SUM(V8:V21)/14</f>
        <v>2.4285714285714279</v>
      </c>
      <c r="V14">
        <f t="shared" si="6"/>
        <v>1.9000000000000021</v>
      </c>
    </row>
    <row r="15" spans="1:24">
      <c r="A15" s="1">
        <v>42102</v>
      </c>
      <c r="B15">
        <v>22.9</v>
      </c>
      <c r="C15">
        <v>0</v>
      </c>
      <c r="D15">
        <f t="shared" si="3"/>
        <v>12.8</v>
      </c>
      <c r="E15">
        <f t="shared" si="4"/>
        <v>13.100000000000001</v>
      </c>
      <c r="F15">
        <f t="shared" si="5"/>
        <v>15.100000000000001</v>
      </c>
      <c r="G15">
        <f t="shared" si="7"/>
        <v>13.899999999999999</v>
      </c>
      <c r="H15">
        <v>8.1999999999999993</v>
      </c>
      <c r="I15">
        <v>7.8999999999999986</v>
      </c>
      <c r="J15">
        <v>5.8999999999999986</v>
      </c>
      <c r="K15">
        <f t="shared" si="8"/>
        <v>7.1000000000000014</v>
      </c>
      <c r="L15">
        <v>9.6000000000000014</v>
      </c>
      <c r="M15">
        <v>12.600000000000001</v>
      </c>
      <c r="Q15">
        <f t="shared" si="9"/>
        <v>1.2000000000000028</v>
      </c>
      <c r="R15">
        <f t="shared" ref="R15:R78" si="11">SUM(Q9:Q22)/14</f>
        <v>0.84285714285714264</v>
      </c>
      <c r="S15">
        <f t="shared" ref="S15:S78" si="12">SUM(T9:T22)/14</f>
        <v>1.2999999999999992</v>
      </c>
      <c r="T15">
        <f t="shared" si="10"/>
        <v>2</v>
      </c>
      <c r="U15">
        <f t="shared" ref="U15:U78" si="13">SUM(V9:V22)/14</f>
        <v>2.3357142857142859</v>
      </c>
      <c r="V15">
        <f t="shared" si="6"/>
        <v>2.3000000000000007</v>
      </c>
    </row>
    <row r="16" spans="1:24">
      <c r="A16" s="1">
        <v>42103</v>
      </c>
      <c r="B16">
        <v>21.2</v>
      </c>
      <c r="C16">
        <v>0</v>
      </c>
      <c r="D16">
        <f t="shared" si="3"/>
        <v>11.399999999999999</v>
      </c>
      <c r="E16">
        <f t="shared" si="4"/>
        <v>11.2</v>
      </c>
      <c r="F16">
        <f t="shared" si="5"/>
        <v>12.899999999999999</v>
      </c>
      <c r="G16">
        <f t="shared" si="7"/>
        <v>12.2</v>
      </c>
      <c r="H16">
        <v>9.6000000000000014</v>
      </c>
      <c r="I16">
        <v>9.8000000000000007</v>
      </c>
      <c r="J16">
        <v>8.1000000000000014</v>
      </c>
      <c r="K16">
        <f t="shared" si="8"/>
        <v>8.8000000000000007</v>
      </c>
      <c r="L16">
        <v>7.1999999999999993</v>
      </c>
      <c r="M16">
        <v>14.4</v>
      </c>
      <c r="Q16">
        <f t="shared" si="9"/>
        <v>0.69999999999999929</v>
      </c>
      <c r="R16">
        <f t="shared" si="11"/>
        <v>0.80714285714285694</v>
      </c>
      <c r="S16">
        <f t="shared" si="12"/>
        <v>1.3142857142857136</v>
      </c>
      <c r="T16">
        <f t="shared" si="10"/>
        <v>1.6999999999999993</v>
      </c>
      <c r="U16">
        <f t="shared" si="13"/>
        <v>2.371428571428571</v>
      </c>
      <c r="V16">
        <f t="shared" si="6"/>
        <v>1.5</v>
      </c>
      <c r="X16" t="s">
        <v>33</v>
      </c>
    </row>
    <row r="17" spans="1:27">
      <c r="A17" s="1">
        <v>42104</v>
      </c>
      <c r="B17">
        <v>20</v>
      </c>
      <c r="C17">
        <v>0</v>
      </c>
      <c r="D17">
        <f t="shared" si="3"/>
        <v>9.6999999999999993</v>
      </c>
      <c r="E17">
        <f t="shared" si="4"/>
        <v>9.8000000000000007</v>
      </c>
      <c r="F17">
        <f t="shared" si="5"/>
        <v>11</v>
      </c>
      <c r="G17">
        <f t="shared" si="7"/>
        <v>11</v>
      </c>
      <c r="H17">
        <v>11.3</v>
      </c>
      <c r="I17">
        <v>11.2</v>
      </c>
      <c r="J17">
        <v>10</v>
      </c>
      <c r="K17">
        <f t="shared" si="8"/>
        <v>10</v>
      </c>
      <c r="L17">
        <v>6</v>
      </c>
      <c r="M17">
        <v>7.8999999999999986</v>
      </c>
      <c r="Q17">
        <f t="shared" si="9"/>
        <v>0</v>
      </c>
      <c r="R17">
        <f t="shared" si="11"/>
        <v>0.78571428571428548</v>
      </c>
      <c r="S17">
        <f t="shared" si="12"/>
        <v>1.4642857142857137</v>
      </c>
      <c r="T17">
        <f t="shared" si="10"/>
        <v>1.1999999999999993</v>
      </c>
      <c r="U17">
        <f t="shared" si="13"/>
        <v>2.5428571428571423</v>
      </c>
      <c r="V17">
        <f t="shared" si="6"/>
        <v>1.3000000000000007</v>
      </c>
      <c r="X17" t="s">
        <v>35</v>
      </c>
      <c r="Z17">
        <f>0.7*0.65</f>
        <v>0.45499999999999996</v>
      </c>
      <c r="AA17" t="s">
        <v>36</v>
      </c>
    </row>
    <row r="18" spans="1:27">
      <c r="A18" s="1">
        <v>42105</v>
      </c>
      <c r="B18">
        <v>16.600000000000001</v>
      </c>
      <c r="C18">
        <v>0</v>
      </c>
      <c r="D18">
        <f t="shared" si="3"/>
        <v>0</v>
      </c>
      <c r="E18">
        <f t="shared" si="4"/>
        <v>0</v>
      </c>
      <c r="F18">
        <f t="shared" si="5"/>
        <v>8.3999999999999986</v>
      </c>
      <c r="G18">
        <f t="shared" si="7"/>
        <v>0</v>
      </c>
      <c r="H18">
        <v>13.5</v>
      </c>
      <c r="I18">
        <v>13</v>
      </c>
      <c r="J18">
        <v>12.600000000000001</v>
      </c>
      <c r="K18">
        <f t="shared" si="8"/>
        <v>13.399999999999999</v>
      </c>
      <c r="L18">
        <v>8.1999999999999993</v>
      </c>
      <c r="M18">
        <v>9.5</v>
      </c>
      <c r="Q18">
        <f t="shared" si="9"/>
        <v>0.79999999999999716</v>
      </c>
      <c r="R18">
        <f t="shared" si="11"/>
        <v>0.84285714285714264</v>
      </c>
      <c r="S18">
        <f t="shared" si="12"/>
        <v>1.5499999999999996</v>
      </c>
      <c r="T18">
        <f t="shared" si="10"/>
        <v>0.39999999999999858</v>
      </c>
      <c r="U18">
        <f t="shared" si="13"/>
        <v>2.5857142857142859</v>
      </c>
      <c r="V18">
        <f t="shared" si="6"/>
        <v>0.89999999999999858</v>
      </c>
    </row>
    <row r="19" spans="1:27">
      <c r="A19" s="1">
        <v>42106</v>
      </c>
      <c r="B19">
        <v>17.8</v>
      </c>
      <c r="C19">
        <v>0</v>
      </c>
      <c r="D19">
        <f t="shared" si="3"/>
        <v>0</v>
      </c>
      <c r="E19">
        <f t="shared" si="4"/>
        <v>0</v>
      </c>
      <c r="F19">
        <f t="shared" si="5"/>
        <v>9.8999999999999986</v>
      </c>
      <c r="G19">
        <f t="shared" si="7"/>
        <v>8.8000000000000007</v>
      </c>
      <c r="H19">
        <v>15.1</v>
      </c>
      <c r="I19">
        <v>13</v>
      </c>
      <c r="J19">
        <v>11.100000000000001</v>
      </c>
      <c r="K19">
        <f t="shared" si="8"/>
        <v>12.2</v>
      </c>
      <c r="L19">
        <v>11.899999999999999</v>
      </c>
      <c r="M19">
        <v>9.1999999999999993</v>
      </c>
      <c r="Q19">
        <f t="shared" si="9"/>
        <v>1.0999999999999979</v>
      </c>
      <c r="R19">
        <f t="shared" si="11"/>
        <v>0.79999999999999971</v>
      </c>
      <c r="S19">
        <f t="shared" si="12"/>
        <v>1.4785714285714282</v>
      </c>
      <c r="T19">
        <f t="shared" si="10"/>
        <v>1.8999999999999986</v>
      </c>
      <c r="U19">
        <f t="shared" si="13"/>
        <v>2.4285714285714284</v>
      </c>
      <c r="V19">
        <f t="shared" si="6"/>
        <v>3.9999999999999982</v>
      </c>
    </row>
    <row r="20" spans="1:27">
      <c r="A20" s="1">
        <v>42107</v>
      </c>
      <c r="B20">
        <v>20.100000000000001</v>
      </c>
      <c r="C20">
        <v>0</v>
      </c>
      <c r="D20">
        <f t="shared" si="3"/>
        <v>8.5</v>
      </c>
      <c r="E20">
        <f t="shared" si="4"/>
        <v>10.7</v>
      </c>
      <c r="F20">
        <f t="shared" si="5"/>
        <v>11.8</v>
      </c>
      <c r="G20">
        <f t="shared" si="7"/>
        <v>11.100000000000001</v>
      </c>
      <c r="H20">
        <v>12.5</v>
      </c>
      <c r="I20">
        <v>10.3</v>
      </c>
      <c r="J20">
        <v>9.1999999999999993</v>
      </c>
      <c r="K20">
        <f t="shared" si="8"/>
        <v>9.8999999999999986</v>
      </c>
      <c r="L20">
        <v>12.2</v>
      </c>
      <c r="M20">
        <v>9.6999999999999993</v>
      </c>
      <c r="Q20">
        <f t="shared" si="9"/>
        <v>0.69999999999999929</v>
      </c>
      <c r="R20">
        <f t="shared" si="11"/>
        <v>0.77142857142857124</v>
      </c>
      <c r="S20">
        <f t="shared" si="12"/>
        <v>1.3571428571428572</v>
      </c>
      <c r="T20">
        <f t="shared" si="10"/>
        <v>1.1000000000000014</v>
      </c>
      <c r="U20">
        <f t="shared" si="13"/>
        <v>2.2785714285714289</v>
      </c>
      <c r="V20">
        <f t="shared" si="6"/>
        <v>3.3000000000000007</v>
      </c>
    </row>
    <row r="21" spans="1:27">
      <c r="A21" s="1">
        <v>42108</v>
      </c>
      <c r="B21">
        <v>20.399999999999999</v>
      </c>
      <c r="C21">
        <v>0</v>
      </c>
      <c r="D21">
        <f t="shared" si="3"/>
        <v>9.6000000000000014</v>
      </c>
      <c r="E21">
        <f t="shared" si="4"/>
        <v>11.3</v>
      </c>
      <c r="F21">
        <f t="shared" si="5"/>
        <v>12.2</v>
      </c>
      <c r="G21">
        <f t="shared" si="7"/>
        <v>11.399999999999999</v>
      </c>
      <c r="H21">
        <v>11.399999999999999</v>
      </c>
      <c r="I21">
        <v>9.6999999999999993</v>
      </c>
      <c r="J21">
        <v>8.8000000000000007</v>
      </c>
      <c r="K21">
        <f t="shared" si="8"/>
        <v>9.6000000000000014</v>
      </c>
      <c r="L21">
        <v>10.399999999999999</v>
      </c>
      <c r="M21">
        <v>10.3</v>
      </c>
      <c r="Q21">
        <f t="shared" si="9"/>
        <v>0.80000000000000071</v>
      </c>
      <c r="R21">
        <f t="shared" si="11"/>
        <v>0.78571428571428548</v>
      </c>
      <c r="S21">
        <f t="shared" si="12"/>
        <v>1.3499999999999999</v>
      </c>
      <c r="T21">
        <f t="shared" si="10"/>
        <v>0.89999999999999858</v>
      </c>
      <c r="U21">
        <f t="shared" si="13"/>
        <v>2.3071428571428569</v>
      </c>
      <c r="V21">
        <f t="shared" si="6"/>
        <v>2.5999999999999979</v>
      </c>
    </row>
    <row r="22" spans="1:27">
      <c r="A22" s="1">
        <v>42109</v>
      </c>
      <c r="B22">
        <v>13.9</v>
      </c>
      <c r="C22">
        <v>0</v>
      </c>
      <c r="D22">
        <f t="shared" si="3"/>
        <v>0</v>
      </c>
      <c r="E22">
        <f t="shared" si="4"/>
        <v>0</v>
      </c>
      <c r="F22">
        <f t="shared" si="5"/>
        <v>0</v>
      </c>
      <c r="G22">
        <f t="shared" si="7"/>
        <v>0</v>
      </c>
      <c r="H22">
        <v>16.600000000000001</v>
      </c>
      <c r="I22">
        <v>15.4</v>
      </c>
      <c r="J22">
        <v>15.7</v>
      </c>
      <c r="K22">
        <f t="shared" si="8"/>
        <v>16.100000000000001</v>
      </c>
      <c r="L22">
        <v>8.3999999999999986</v>
      </c>
      <c r="M22">
        <v>6.8999999999999986</v>
      </c>
      <c r="N22">
        <f>SUM(K8:K37)/30</f>
        <v>9.0499999999999989</v>
      </c>
      <c r="O22">
        <f t="shared" ref="O22:P22" si="14">SUM(L8:L37)/30</f>
        <v>8.7933333333333348</v>
      </c>
      <c r="P22">
        <f t="shared" si="14"/>
        <v>8.0766666666666662</v>
      </c>
      <c r="Q22">
        <f t="shared" si="9"/>
        <v>0.40000000000000213</v>
      </c>
      <c r="R22">
        <f t="shared" si="11"/>
        <v>0.78571428571428525</v>
      </c>
      <c r="S22">
        <f t="shared" si="12"/>
        <v>1.5</v>
      </c>
      <c r="T22">
        <f t="shared" si="10"/>
        <v>-0.29999999999999893</v>
      </c>
      <c r="U22">
        <f t="shared" si="13"/>
        <v>2.5785714285714287</v>
      </c>
      <c r="V22">
        <f t="shared" si="6"/>
        <v>0.90000000000000213</v>
      </c>
    </row>
    <row r="23" spans="1:27">
      <c r="A23" s="1">
        <v>42110</v>
      </c>
      <c r="B23">
        <v>15.5</v>
      </c>
      <c r="C23">
        <v>0</v>
      </c>
      <c r="D23">
        <f t="shared" si="3"/>
        <v>0</v>
      </c>
      <c r="E23">
        <f t="shared" si="4"/>
        <v>0</v>
      </c>
      <c r="F23">
        <f t="shared" si="5"/>
        <v>0</v>
      </c>
      <c r="G23">
        <f t="shared" si="7"/>
        <v>0</v>
      </c>
      <c r="H23">
        <v>17.899999999999999</v>
      </c>
      <c r="I23">
        <v>15.9</v>
      </c>
      <c r="J23">
        <v>14.3</v>
      </c>
      <c r="K23">
        <f t="shared" si="8"/>
        <v>14.5</v>
      </c>
      <c r="L23">
        <v>12</v>
      </c>
      <c r="M23">
        <v>4.6999999999999993</v>
      </c>
      <c r="N23">
        <f t="shared" ref="N23:P23" si="15">SUM(K9:K38)/30</f>
        <v>9.2499999999999982</v>
      </c>
      <c r="O23">
        <f t="shared" si="15"/>
        <v>9.0266666666666673</v>
      </c>
      <c r="P23">
        <f t="shared" si="15"/>
        <v>7.97</v>
      </c>
      <c r="Q23">
        <f t="shared" si="9"/>
        <v>0.19999999999999929</v>
      </c>
      <c r="R23">
        <f t="shared" si="11"/>
        <v>0.79999999999999971</v>
      </c>
      <c r="S23">
        <f t="shared" si="12"/>
        <v>1.5571428571428572</v>
      </c>
      <c r="T23">
        <f t="shared" si="10"/>
        <v>1.5999999999999996</v>
      </c>
      <c r="U23">
        <f t="shared" si="13"/>
        <v>2.6357142857142861</v>
      </c>
      <c r="V23">
        <f t="shared" si="6"/>
        <v>3.5999999999999979</v>
      </c>
    </row>
    <row r="24" spans="1:27">
      <c r="A24" s="1">
        <v>42111</v>
      </c>
      <c r="B24">
        <v>21.3</v>
      </c>
      <c r="C24">
        <v>0</v>
      </c>
      <c r="D24">
        <f t="shared" si="3"/>
        <v>0</v>
      </c>
      <c r="E24">
        <f t="shared" si="4"/>
        <v>9.8999999999999986</v>
      </c>
      <c r="F24">
        <f t="shared" si="5"/>
        <v>13.2</v>
      </c>
      <c r="G24">
        <f t="shared" si="7"/>
        <v>12.3</v>
      </c>
      <c r="H24">
        <v>13.100000000000001</v>
      </c>
      <c r="I24">
        <v>11.100000000000001</v>
      </c>
      <c r="J24">
        <v>7.8000000000000007</v>
      </c>
      <c r="K24">
        <f t="shared" si="8"/>
        <v>8.6999999999999993</v>
      </c>
      <c r="L24">
        <v>10.3</v>
      </c>
      <c r="M24">
        <v>3.3000000000000007</v>
      </c>
      <c r="N24">
        <f t="shared" ref="N24:P24" si="16">SUM(K10:K39)/30</f>
        <v>9.5166666666666639</v>
      </c>
      <c r="O24">
        <f t="shared" si="16"/>
        <v>9.2133333333333347</v>
      </c>
      <c r="P24">
        <f t="shared" si="16"/>
        <v>7.9733333333333318</v>
      </c>
      <c r="Q24">
        <f t="shared" si="9"/>
        <v>0.89999999999999858</v>
      </c>
      <c r="R24">
        <f t="shared" si="11"/>
        <v>0.87142857142857111</v>
      </c>
      <c r="S24">
        <f t="shared" si="12"/>
        <v>1.4857142857142858</v>
      </c>
      <c r="T24">
        <f t="shared" si="10"/>
        <v>3.3000000000000007</v>
      </c>
      <c r="U24">
        <f t="shared" si="13"/>
        <v>2.6357142857142852</v>
      </c>
      <c r="V24">
        <f t="shared" si="6"/>
        <v>5.3000000000000007</v>
      </c>
    </row>
    <row r="25" spans="1:27">
      <c r="A25" s="1">
        <v>42112</v>
      </c>
      <c r="B25">
        <v>24.1</v>
      </c>
      <c r="C25">
        <v>0</v>
      </c>
      <c r="D25">
        <f t="shared" si="3"/>
        <v>13.399999999999999</v>
      </c>
      <c r="E25">
        <f t="shared" si="4"/>
        <v>14</v>
      </c>
      <c r="F25">
        <f t="shared" si="5"/>
        <v>16.3</v>
      </c>
      <c r="G25">
        <f t="shared" si="7"/>
        <v>15.100000000000001</v>
      </c>
      <c r="H25">
        <v>7.6000000000000014</v>
      </c>
      <c r="I25">
        <v>7</v>
      </c>
      <c r="J25">
        <v>4.6999999999999993</v>
      </c>
      <c r="K25">
        <f t="shared" si="8"/>
        <v>5.8999999999999986</v>
      </c>
      <c r="L25">
        <v>8.8999999999999986</v>
      </c>
      <c r="M25">
        <v>2</v>
      </c>
      <c r="N25">
        <f t="shared" ref="N25:P25" si="17">SUM(K11:K40)/30</f>
        <v>9.759999999999998</v>
      </c>
      <c r="O25">
        <f t="shared" si="17"/>
        <v>9.2600000000000016</v>
      </c>
      <c r="P25">
        <f t="shared" si="17"/>
        <v>8.0733333333333324</v>
      </c>
      <c r="Q25">
        <f t="shared" si="9"/>
        <v>1.1999999999999993</v>
      </c>
      <c r="R25">
        <f t="shared" si="11"/>
        <v>0.87142857142857133</v>
      </c>
      <c r="S25">
        <f t="shared" si="12"/>
        <v>1.5142857142857145</v>
      </c>
      <c r="T25">
        <f t="shared" si="10"/>
        <v>2.3000000000000007</v>
      </c>
      <c r="U25">
        <f t="shared" si="13"/>
        <v>2.65</v>
      </c>
      <c r="V25">
        <f t="shared" si="6"/>
        <v>2.9000000000000021</v>
      </c>
    </row>
    <row r="26" spans="1:27">
      <c r="A26" s="1">
        <v>42113</v>
      </c>
      <c r="B26">
        <v>22.2</v>
      </c>
      <c r="C26">
        <v>0</v>
      </c>
      <c r="D26">
        <f t="shared" si="3"/>
        <v>13.8</v>
      </c>
      <c r="E26">
        <f t="shared" si="4"/>
        <v>13.5</v>
      </c>
      <c r="F26">
        <f t="shared" si="5"/>
        <v>14</v>
      </c>
      <c r="G26">
        <f t="shared" si="7"/>
        <v>13.2</v>
      </c>
      <c r="H26">
        <v>7.1999999999999993</v>
      </c>
      <c r="I26">
        <v>7.5</v>
      </c>
      <c r="J26">
        <v>7</v>
      </c>
      <c r="K26">
        <f t="shared" si="8"/>
        <v>7.8000000000000007</v>
      </c>
      <c r="L26">
        <v>8.6000000000000014</v>
      </c>
      <c r="M26">
        <v>3.1999999999999993</v>
      </c>
      <c r="N26">
        <f t="shared" ref="N26:P26" si="18">SUM(K12:K41)/30</f>
        <v>10.196666666666665</v>
      </c>
      <c r="O26">
        <f t="shared" si="18"/>
        <v>9.0800000000000018</v>
      </c>
      <c r="P26">
        <f t="shared" si="18"/>
        <v>8.1033333333333335</v>
      </c>
      <c r="Q26">
        <f t="shared" si="9"/>
        <v>0.80000000000000071</v>
      </c>
      <c r="R26">
        <f t="shared" si="11"/>
        <v>0.80714285714285716</v>
      </c>
      <c r="S26">
        <f t="shared" si="12"/>
        <v>1.5428571428571431</v>
      </c>
      <c r="T26">
        <f t="shared" si="10"/>
        <v>0.5</v>
      </c>
      <c r="U26">
        <f t="shared" si="13"/>
        <v>2.5071428571428576</v>
      </c>
      <c r="V26">
        <f t="shared" si="6"/>
        <v>0.19999999999999929</v>
      </c>
    </row>
    <row r="27" spans="1:27">
      <c r="A27" s="1">
        <v>42114</v>
      </c>
      <c r="B27">
        <v>19.100000000000001</v>
      </c>
      <c r="C27">
        <v>0</v>
      </c>
      <c r="D27">
        <f t="shared" si="3"/>
        <v>9.8999999999999986</v>
      </c>
      <c r="E27">
        <f t="shared" si="4"/>
        <v>10.199999999999999</v>
      </c>
      <c r="F27">
        <f t="shared" si="5"/>
        <v>11.100000000000001</v>
      </c>
      <c r="G27">
        <f t="shared" si="7"/>
        <v>10.100000000000001</v>
      </c>
      <c r="H27">
        <v>11.100000000000001</v>
      </c>
      <c r="I27">
        <v>10.8</v>
      </c>
      <c r="J27">
        <v>9.8999999999999986</v>
      </c>
      <c r="K27">
        <f t="shared" si="8"/>
        <v>10.899999999999999</v>
      </c>
      <c r="L27">
        <v>7.8000000000000007</v>
      </c>
      <c r="M27">
        <v>6.1999999999999993</v>
      </c>
      <c r="N27">
        <f t="shared" ref="N27:P27" si="19">SUM(K13:K42)/30</f>
        <v>10.709999999999999</v>
      </c>
      <c r="O27">
        <f t="shared" si="19"/>
        <v>8.94</v>
      </c>
      <c r="P27">
        <f t="shared" si="19"/>
        <v>8.2933333333333348</v>
      </c>
      <c r="Q27">
        <f t="shared" si="9"/>
        <v>1</v>
      </c>
      <c r="R27">
        <f t="shared" si="11"/>
        <v>0.77142857142857146</v>
      </c>
      <c r="S27">
        <f t="shared" si="12"/>
        <v>1.6285714285714288</v>
      </c>
      <c r="T27">
        <f t="shared" si="10"/>
        <v>0.90000000000000213</v>
      </c>
      <c r="U27">
        <f t="shared" si="13"/>
        <v>2.4857142857142862</v>
      </c>
      <c r="V27">
        <f t="shared" si="6"/>
        <v>1.2000000000000028</v>
      </c>
    </row>
    <row r="28" spans="1:27">
      <c r="A28" s="1">
        <v>42115</v>
      </c>
      <c r="B28">
        <v>17</v>
      </c>
      <c r="C28">
        <v>0</v>
      </c>
      <c r="D28">
        <f t="shared" si="3"/>
        <v>0</v>
      </c>
      <c r="E28">
        <f t="shared" si="4"/>
        <v>0</v>
      </c>
      <c r="F28">
        <f t="shared" si="5"/>
        <v>9.1999999999999993</v>
      </c>
      <c r="G28">
        <f t="shared" si="7"/>
        <v>0</v>
      </c>
      <c r="H28">
        <v>14.1</v>
      </c>
      <c r="I28">
        <v>13.2</v>
      </c>
      <c r="J28">
        <v>11.8</v>
      </c>
      <c r="K28">
        <f t="shared" si="8"/>
        <v>13</v>
      </c>
      <c r="L28">
        <v>8.6000000000000014</v>
      </c>
      <c r="M28">
        <v>7.6999999999999993</v>
      </c>
      <c r="N28">
        <f t="shared" ref="N28:P28" si="20">SUM(K14:K43)/30</f>
        <v>11.123333333333331</v>
      </c>
      <c r="O28">
        <f t="shared" si="20"/>
        <v>8.9799999999999986</v>
      </c>
      <c r="P28">
        <f t="shared" si="20"/>
        <v>8.4766666666666666</v>
      </c>
      <c r="Q28">
        <f t="shared" si="9"/>
        <v>1.1999999999999993</v>
      </c>
      <c r="R28">
        <f t="shared" si="11"/>
        <v>0.75</v>
      </c>
      <c r="S28">
        <f t="shared" si="12"/>
        <v>2.0214285714285718</v>
      </c>
      <c r="T28">
        <f t="shared" si="10"/>
        <v>1.3999999999999986</v>
      </c>
      <c r="U28">
        <f t="shared" si="13"/>
        <v>2.7571428571428576</v>
      </c>
      <c r="V28">
        <f t="shared" si="6"/>
        <v>2.2999999999999989</v>
      </c>
    </row>
    <row r="29" spans="1:27">
      <c r="A29" s="1">
        <v>42116</v>
      </c>
      <c r="B29">
        <v>20.3</v>
      </c>
      <c r="C29">
        <v>0</v>
      </c>
      <c r="D29">
        <f t="shared" si="3"/>
        <v>0</v>
      </c>
      <c r="E29">
        <f t="shared" si="4"/>
        <v>8.3999999999999986</v>
      </c>
      <c r="F29">
        <f t="shared" si="5"/>
        <v>12.5</v>
      </c>
      <c r="G29">
        <f t="shared" si="7"/>
        <v>11.3</v>
      </c>
      <c r="H29">
        <v>14.6</v>
      </c>
      <c r="I29">
        <v>12.600000000000001</v>
      </c>
      <c r="J29">
        <v>8.5</v>
      </c>
      <c r="K29">
        <f t="shared" si="8"/>
        <v>9.6999999999999993</v>
      </c>
      <c r="L29">
        <v>9.5</v>
      </c>
      <c r="M29">
        <v>6</v>
      </c>
      <c r="N29">
        <f t="shared" ref="N29:P29" si="21">SUM(K15:K44)/30</f>
        <v>11.399999999999999</v>
      </c>
      <c r="O29">
        <f t="shared" si="21"/>
        <v>9.0666666666666664</v>
      </c>
      <c r="P29">
        <f t="shared" si="21"/>
        <v>8.456666666666667</v>
      </c>
      <c r="Q29">
        <f t="shared" si="9"/>
        <v>1.1999999999999993</v>
      </c>
      <c r="R29">
        <f t="shared" si="11"/>
        <v>0.75714285714285701</v>
      </c>
      <c r="S29">
        <f t="shared" si="12"/>
        <v>2.1571428571428575</v>
      </c>
      <c r="T29">
        <f t="shared" si="10"/>
        <v>4.1000000000000014</v>
      </c>
      <c r="U29">
        <f t="shared" si="13"/>
        <v>2.9357142857142864</v>
      </c>
      <c r="V29">
        <f t="shared" si="6"/>
        <v>6.1</v>
      </c>
    </row>
    <row r="30" spans="1:27">
      <c r="A30" s="1">
        <v>42117</v>
      </c>
      <c r="B30">
        <v>18.899999999999999</v>
      </c>
      <c r="C30">
        <v>0</v>
      </c>
      <c r="D30">
        <f t="shared" si="3"/>
        <v>8.5</v>
      </c>
      <c r="E30">
        <f t="shared" si="4"/>
        <v>8.3000000000000007</v>
      </c>
      <c r="F30">
        <f t="shared" si="5"/>
        <v>10.8</v>
      </c>
      <c r="G30">
        <f t="shared" si="7"/>
        <v>9.8999999999999986</v>
      </c>
      <c r="H30">
        <v>12.5</v>
      </c>
      <c r="I30">
        <v>12.7</v>
      </c>
      <c r="J30">
        <v>10.199999999999999</v>
      </c>
      <c r="K30">
        <f t="shared" si="8"/>
        <v>11.100000000000001</v>
      </c>
      <c r="L30">
        <v>7.6999999999999993</v>
      </c>
      <c r="M30">
        <v>8.1999999999999993</v>
      </c>
      <c r="N30">
        <f t="shared" ref="N30:P30" si="22">SUM(K16:K45)/30</f>
        <v>11.586666666666666</v>
      </c>
      <c r="O30">
        <f t="shared" si="22"/>
        <v>9.2166666666666668</v>
      </c>
      <c r="P30">
        <f t="shared" si="22"/>
        <v>8.2233333333333345</v>
      </c>
      <c r="Q30">
        <f t="shared" si="9"/>
        <v>0.90000000000000213</v>
      </c>
      <c r="R30">
        <f t="shared" si="11"/>
        <v>0.74285714285714277</v>
      </c>
      <c r="S30">
        <f t="shared" si="12"/>
        <v>2.1071428571428572</v>
      </c>
      <c r="T30">
        <f t="shared" si="10"/>
        <v>2.5</v>
      </c>
      <c r="U30">
        <f t="shared" si="13"/>
        <v>2.8071428571428569</v>
      </c>
      <c r="V30">
        <f t="shared" si="6"/>
        <v>2.3000000000000007</v>
      </c>
    </row>
    <row r="31" spans="1:27">
      <c r="A31" s="1">
        <v>42118</v>
      </c>
      <c r="B31">
        <v>16.8</v>
      </c>
      <c r="C31">
        <v>0</v>
      </c>
      <c r="D31">
        <f t="shared" si="3"/>
        <v>0</v>
      </c>
      <c r="E31">
        <f t="shared" si="4"/>
        <v>8.6000000000000014</v>
      </c>
      <c r="F31">
        <f t="shared" si="5"/>
        <v>8.8000000000000007</v>
      </c>
      <c r="G31">
        <f t="shared" si="7"/>
        <v>0</v>
      </c>
      <c r="H31">
        <v>13.5</v>
      </c>
      <c r="I31">
        <v>12.399999999999999</v>
      </c>
      <c r="J31">
        <v>12.2</v>
      </c>
      <c r="K31">
        <f t="shared" si="8"/>
        <v>13.2</v>
      </c>
      <c r="L31">
        <v>3.6000000000000014</v>
      </c>
      <c r="M31">
        <v>10.100000000000001</v>
      </c>
      <c r="N31">
        <f t="shared" ref="N31:P31" si="23">SUM(K17:K46)/30</f>
        <v>11.746666666666664</v>
      </c>
      <c r="O31">
        <f t="shared" si="23"/>
        <v>9.4833333333333307</v>
      </c>
      <c r="P31">
        <f t="shared" si="23"/>
        <v>7.9866666666666672</v>
      </c>
      <c r="Q31">
        <f t="shared" si="9"/>
        <v>1</v>
      </c>
      <c r="R31">
        <f t="shared" si="11"/>
        <v>0.7142857142857143</v>
      </c>
      <c r="S31">
        <f t="shared" si="12"/>
        <v>1.9000000000000004</v>
      </c>
      <c r="T31">
        <f t="shared" si="10"/>
        <v>0.19999999999999929</v>
      </c>
      <c r="U31">
        <f t="shared" si="13"/>
        <v>2.6071428571428572</v>
      </c>
      <c r="V31">
        <f t="shared" si="6"/>
        <v>1.3000000000000007</v>
      </c>
    </row>
    <row r="32" spans="1:27">
      <c r="A32" s="1">
        <v>42119</v>
      </c>
      <c r="B32">
        <v>15.3</v>
      </c>
      <c r="C32">
        <v>0</v>
      </c>
      <c r="D32">
        <f t="shared" si="3"/>
        <v>0</v>
      </c>
      <c r="E32">
        <f t="shared" si="4"/>
        <v>0</v>
      </c>
      <c r="F32">
        <f t="shared" si="5"/>
        <v>0</v>
      </c>
      <c r="G32">
        <f t="shared" si="7"/>
        <v>0</v>
      </c>
      <c r="H32">
        <v>15</v>
      </c>
      <c r="I32">
        <v>14.7</v>
      </c>
      <c r="J32">
        <v>13.899999999999999</v>
      </c>
      <c r="K32">
        <f t="shared" si="8"/>
        <v>14.7</v>
      </c>
      <c r="L32">
        <v>3.5</v>
      </c>
      <c r="M32">
        <v>4.3999999999999986</v>
      </c>
      <c r="N32">
        <f t="shared" ref="N32:P32" si="24">SUM(K18:K47)/30</f>
        <v>11.866666666666667</v>
      </c>
      <c r="O32">
        <f t="shared" si="24"/>
        <v>9.793333333333333</v>
      </c>
      <c r="P32">
        <f t="shared" si="24"/>
        <v>8.1366666666666667</v>
      </c>
      <c r="Q32">
        <f t="shared" si="9"/>
        <v>0.80000000000000071</v>
      </c>
      <c r="R32">
        <f t="shared" si="11"/>
        <v>0.65714285714285714</v>
      </c>
      <c r="S32">
        <f t="shared" si="12"/>
        <v>1.8499999999999999</v>
      </c>
      <c r="T32">
        <f t="shared" si="10"/>
        <v>0.80000000000000071</v>
      </c>
      <c r="U32">
        <f t="shared" si="13"/>
        <v>2.5714285714285716</v>
      </c>
      <c r="V32">
        <f t="shared" si="6"/>
        <v>1.1000000000000014</v>
      </c>
    </row>
    <row r="33" spans="1:22">
      <c r="A33" s="1">
        <v>42120</v>
      </c>
      <c r="B33">
        <v>15.8</v>
      </c>
      <c r="C33">
        <v>0</v>
      </c>
      <c r="D33">
        <f t="shared" si="3"/>
        <v>0</v>
      </c>
      <c r="E33">
        <f t="shared" si="4"/>
        <v>0</v>
      </c>
      <c r="F33">
        <f t="shared" si="5"/>
        <v>0</v>
      </c>
      <c r="G33">
        <f t="shared" si="7"/>
        <v>0</v>
      </c>
      <c r="H33">
        <v>16</v>
      </c>
      <c r="I33">
        <v>16.3</v>
      </c>
      <c r="J33">
        <v>14</v>
      </c>
      <c r="K33">
        <f t="shared" si="8"/>
        <v>14.2</v>
      </c>
      <c r="L33">
        <v>5.3000000000000007</v>
      </c>
      <c r="M33">
        <v>6.1000000000000014</v>
      </c>
      <c r="N33">
        <f t="shared" ref="N33:P33" si="25">SUM(K19:K48)/30</f>
        <v>11.823333333333334</v>
      </c>
      <c r="O33">
        <f t="shared" si="25"/>
        <v>10.026666666666667</v>
      </c>
      <c r="P33">
        <f t="shared" si="25"/>
        <v>8.32</v>
      </c>
      <c r="Q33">
        <f t="shared" si="9"/>
        <v>0.19999999999999929</v>
      </c>
      <c r="R33">
        <f t="shared" si="11"/>
        <v>0.59285714285714286</v>
      </c>
      <c r="S33">
        <f t="shared" si="12"/>
        <v>1.6500000000000001</v>
      </c>
      <c r="T33">
        <f t="shared" si="10"/>
        <v>2.3000000000000007</v>
      </c>
      <c r="U33">
        <f t="shared" si="13"/>
        <v>2.5285714285714289</v>
      </c>
      <c r="V33">
        <f t="shared" si="6"/>
        <v>2</v>
      </c>
    </row>
    <row r="34" spans="1:22">
      <c r="A34" s="1">
        <v>42121</v>
      </c>
      <c r="B34">
        <v>15.4</v>
      </c>
      <c r="C34">
        <v>0</v>
      </c>
      <c r="D34">
        <f t="shared" si="3"/>
        <v>0</v>
      </c>
      <c r="E34">
        <f t="shared" si="4"/>
        <v>0</v>
      </c>
      <c r="F34">
        <f t="shared" si="5"/>
        <v>0</v>
      </c>
      <c r="G34">
        <f t="shared" si="7"/>
        <v>0</v>
      </c>
      <c r="H34">
        <v>17.399999999999999</v>
      </c>
      <c r="I34">
        <v>16.7</v>
      </c>
      <c r="J34">
        <v>14.4</v>
      </c>
      <c r="K34">
        <f t="shared" si="8"/>
        <v>14.6</v>
      </c>
      <c r="L34">
        <v>5</v>
      </c>
      <c r="M34">
        <v>5</v>
      </c>
      <c r="N34">
        <f t="shared" ref="N34:P34" si="26">SUM(K20:K49)/30</f>
        <v>11.976666666666668</v>
      </c>
      <c r="O34">
        <f t="shared" si="26"/>
        <v>10.113333333333333</v>
      </c>
      <c r="P34">
        <f t="shared" si="26"/>
        <v>8.5299999999999994</v>
      </c>
      <c r="Q34">
        <f t="shared" si="9"/>
        <v>0.19999999999999929</v>
      </c>
      <c r="R34">
        <f t="shared" si="11"/>
        <v>0.48571428571428577</v>
      </c>
      <c r="S34">
        <f t="shared" si="12"/>
        <v>1.4785714285714289</v>
      </c>
      <c r="T34">
        <f t="shared" si="10"/>
        <v>2.2999999999999989</v>
      </c>
      <c r="U34">
        <f t="shared" si="13"/>
        <v>2.5071428571428571</v>
      </c>
      <c r="V34">
        <f t="shared" si="6"/>
        <v>2.9999999999999982</v>
      </c>
    </row>
    <row r="35" spans="1:22">
      <c r="A35" s="1">
        <v>42122</v>
      </c>
      <c r="B35">
        <v>23.2</v>
      </c>
      <c r="C35">
        <v>0</v>
      </c>
      <c r="D35">
        <f t="shared" si="3"/>
        <v>8.3000000000000007</v>
      </c>
      <c r="E35">
        <f t="shared" si="4"/>
        <v>8.3000000000000007</v>
      </c>
      <c r="F35">
        <f t="shared" si="5"/>
        <v>14.7</v>
      </c>
      <c r="G35">
        <f t="shared" si="7"/>
        <v>14.2</v>
      </c>
      <c r="H35">
        <v>12.7</v>
      </c>
      <c r="I35">
        <v>12.7</v>
      </c>
      <c r="J35">
        <v>6.3000000000000007</v>
      </c>
      <c r="K35">
        <f t="shared" si="8"/>
        <v>6.8000000000000007</v>
      </c>
      <c r="L35">
        <v>5.3999999999999986</v>
      </c>
      <c r="M35">
        <v>6.8000000000000007</v>
      </c>
      <c r="N35">
        <f t="shared" ref="N35:P35" si="27">SUM(K21:K50)/30</f>
        <v>12.133333333333336</v>
      </c>
      <c r="O35">
        <f t="shared" si="27"/>
        <v>10.26333333333333</v>
      </c>
      <c r="P35">
        <f t="shared" si="27"/>
        <v>8.6966666666666654</v>
      </c>
      <c r="Q35">
        <f t="shared" si="9"/>
        <v>0.5</v>
      </c>
      <c r="R35">
        <f t="shared" si="11"/>
        <v>0.39285714285714285</v>
      </c>
      <c r="S35">
        <f t="shared" si="12"/>
        <v>1.3857142857142859</v>
      </c>
      <c r="T35">
        <f t="shared" si="10"/>
        <v>6.3999999999999986</v>
      </c>
      <c r="U35">
        <f t="shared" si="13"/>
        <v>2.4642857142857144</v>
      </c>
      <c r="V35">
        <f t="shared" si="6"/>
        <v>6.3999999999999986</v>
      </c>
    </row>
    <row r="36" spans="1:22">
      <c r="A36" s="1">
        <v>42123</v>
      </c>
      <c r="B36">
        <v>22.6</v>
      </c>
      <c r="C36">
        <v>0</v>
      </c>
      <c r="D36">
        <f t="shared" si="3"/>
        <v>10.7</v>
      </c>
      <c r="E36">
        <f t="shared" si="4"/>
        <v>12.5</v>
      </c>
      <c r="F36">
        <f t="shared" si="5"/>
        <v>14.100000000000001</v>
      </c>
      <c r="G36">
        <f t="shared" si="7"/>
        <v>13.600000000000001</v>
      </c>
      <c r="H36">
        <v>10.3</v>
      </c>
      <c r="I36">
        <v>8.5</v>
      </c>
      <c r="J36">
        <v>6.8999999999999986</v>
      </c>
      <c r="K36">
        <f t="shared" si="8"/>
        <v>7.3999999999999986</v>
      </c>
      <c r="L36">
        <v>6.8999999999999986</v>
      </c>
      <c r="M36">
        <v>9.1999999999999993</v>
      </c>
      <c r="N36">
        <f t="shared" ref="N36:P36" si="28">SUM(K22:K51)/30</f>
        <v>12.213333333333338</v>
      </c>
      <c r="O36">
        <f t="shared" si="28"/>
        <v>10.363333333333332</v>
      </c>
      <c r="P36">
        <f t="shared" si="28"/>
        <v>8.870000000000001</v>
      </c>
      <c r="Q36">
        <f t="shared" si="9"/>
        <v>0.5</v>
      </c>
      <c r="R36">
        <f t="shared" si="11"/>
        <v>0.32142857142857156</v>
      </c>
      <c r="S36">
        <f t="shared" si="12"/>
        <v>1.2714285714285716</v>
      </c>
      <c r="T36">
        <f t="shared" si="10"/>
        <v>1.6000000000000014</v>
      </c>
      <c r="U36">
        <f t="shared" si="13"/>
        <v>2.2642857142857147</v>
      </c>
      <c r="V36">
        <f t="shared" si="6"/>
        <v>3.4000000000000021</v>
      </c>
    </row>
    <row r="37" spans="1:22">
      <c r="A37" s="1">
        <v>42124</v>
      </c>
      <c r="B37">
        <v>21.1</v>
      </c>
      <c r="C37">
        <v>0</v>
      </c>
      <c r="D37">
        <f t="shared" si="3"/>
        <v>10.3</v>
      </c>
      <c r="E37">
        <f t="shared" si="4"/>
        <v>11.2</v>
      </c>
      <c r="F37">
        <f t="shared" si="5"/>
        <v>12.100000000000001</v>
      </c>
      <c r="G37">
        <f t="shared" si="7"/>
        <v>12.100000000000001</v>
      </c>
      <c r="H37">
        <v>10.7</v>
      </c>
      <c r="I37">
        <v>9.8000000000000007</v>
      </c>
      <c r="J37">
        <v>8.8999999999999986</v>
      </c>
      <c r="K37">
        <f t="shared" si="8"/>
        <v>8.8999999999999986</v>
      </c>
      <c r="L37">
        <v>10.5</v>
      </c>
      <c r="M37">
        <v>10.3</v>
      </c>
      <c r="N37">
        <f t="shared" ref="N37:P37" si="29">SUM(K23:K52)/30</f>
        <v>12.046666666666674</v>
      </c>
      <c r="O37">
        <f t="shared" si="29"/>
        <v>10.343333333333332</v>
      </c>
      <c r="P37">
        <f t="shared" si="29"/>
        <v>9.19</v>
      </c>
      <c r="Q37">
        <f t="shared" si="9"/>
        <v>0</v>
      </c>
      <c r="R37">
        <f t="shared" si="11"/>
        <v>0.32142857142857129</v>
      </c>
      <c r="S37">
        <f t="shared" si="12"/>
        <v>1.2714285714285711</v>
      </c>
      <c r="T37">
        <f t="shared" si="10"/>
        <v>0.90000000000000213</v>
      </c>
      <c r="U37">
        <f t="shared" si="13"/>
        <v>2.3714285714285714</v>
      </c>
      <c r="V37">
        <f t="shared" si="6"/>
        <v>1.8000000000000007</v>
      </c>
    </row>
    <row r="38" spans="1:22">
      <c r="A38" s="1">
        <v>42125</v>
      </c>
      <c r="B38">
        <v>20.5</v>
      </c>
      <c r="C38">
        <v>0</v>
      </c>
      <c r="D38">
        <f t="shared" si="3"/>
        <v>9.5</v>
      </c>
      <c r="E38">
        <f t="shared" si="4"/>
        <v>11.600000000000001</v>
      </c>
      <c r="F38">
        <f t="shared" si="5"/>
        <v>12</v>
      </c>
      <c r="G38">
        <f t="shared" si="7"/>
        <v>11.5</v>
      </c>
      <c r="H38">
        <v>11.5</v>
      </c>
      <c r="I38">
        <v>9.3999999999999986</v>
      </c>
      <c r="J38">
        <v>9</v>
      </c>
      <c r="K38">
        <f t="shared" si="8"/>
        <v>9.5</v>
      </c>
      <c r="L38">
        <v>11.8</v>
      </c>
      <c r="M38">
        <v>10.899999999999999</v>
      </c>
      <c r="N38">
        <f t="shared" ref="N38:P38" si="30">SUM(K24:K53)/30</f>
        <v>12.033333333333339</v>
      </c>
      <c r="O38">
        <f t="shared" si="30"/>
        <v>10.223333333333331</v>
      </c>
      <c r="P38">
        <f t="shared" si="30"/>
        <v>9.620000000000001</v>
      </c>
      <c r="Q38">
        <f t="shared" si="9"/>
        <v>0.5</v>
      </c>
      <c r="R38">
        <f t="shared" si="11"/>
        <v>0.22142857142857114</v>
      </c>
      <c r="S38">
        <f t="shared" si="12"/>
        <v>1.3285714285714281</v>
      </c>
      <c r="T38">
        <f t="shared" si="10"/>
        <v>0.39999999999999858</v>
      </c>
      <c r="U38">
        <f t="shared" si="13"/>
        <v>2.5071428571428567</v>
      </c>
      <c r="V38">
        <f t="shared" si="6"/>
        <v>2.5</v>
      </c>
    </row>
    <row r="39" spans="1:22">
      <c r="A39" s="1">
        <v>42126</v>
      </c>
      <c r="B39">
        <v>19.5</v>
      </c>
      <c r="C39">
        <v>0</v>
      </c>
      <c r="D39">
        <f t="shared" si="3"/>
        <v>8.5</v>
      </c>
      <c r="E39">
        <f t="shared" si="4"/>
        <v>9.3000000000000007</v>
      </c>
      <c r="F39">
        <f t="shared" si="5"/>
        <v>10.899999999999999</v>
      </c>
      <c r="G39">
        <f t="shared" si="7"/>
        <v>10.5</v>
      </c>
      <c r="H39">
        <v>12.5</v>
      </c>
      <c r="I39">
        <v>11.7</v>
      </c>
      <c r="J39">
        <v>10.100000000000001</v>
      </c>
      <c r="K39">
        <f t="shared" si="8"/>
        <v>10.5</v>
      </c>
      <c r="L39">
        <v>12.2</v>
      </c>
      <c r="M39">
        <v>11.399999999999999</v>
      </c>
      <c r="N39">
        <f t="shared" ref="N39:P39" si="31">SUM(K25:K54)/30</f>
        <v>12.176666666666671</v>
      </c>
      <c r="O39">
        <f t="shared" si="31"/>
        <v>10.206666666666665</v>
      </c>
      <c r="P39">
        <f t="shared" si="31"/>
        <v>10.130000000000001</v>
      </c>
      <c r="Q39">
        <f t="shared" si="9"/>
        <v>0.39999999999999858</v>
      </c>
      <c r="R39">
        <f t="shared" si="11"/>
        <v>0.16428571428571395</v>
      </c>
      <c r="S39">
        <f t="shared" si="12"/>
        <v>1.4499999999999997</v>
      </c>
      <c r="T39">
        <f t="shared" si="10"/>
        <v>1.5999999999999979</v>
      </c>
      <c r="U39">
        <f t="shared" si="13"/>
        <v>2.6857142857142855</v>
      </c>
      <c r="V39">
        <f t="shared" si="6"/>
        <v>2.3999999999999986</v>
      </c>
    </row>
    <row r="40" spans="1:22">
      <c r="A40" s="1">
        <v>42127</v>
      </c>
      <c r="B40">
        <v>18.7</v>
      </c>
      <c r="C40">
        <v>0</v>
      </c>
      <c r="D40">
        <f t="shared" si="3"/>
        <v>10</v>
      </c>
      <c r="E40">
        <f t="shared" si="4"/>
        <v>11.899999999999999</v>
      </c>
      <c r="F40">
        <f t="shared" si="5"/>
        <v>9.6000000000000014</v>
      </c>
      <c r="G40">
        <f t="shared" si="7"/>
        <v>9.6999999999999993</v>
      </c>
      <c r="H40">
        <v>11</v>
      </c>
      <c r="I40">
        <v>9.1000000000000014</v>
      </c>
      <c r="J40">
        <v>11.399999999999999</v>
      </c>
      <c r="K40">
        <f t="shared" si="8"/>
        <v>11.3</v>
      </c>
      <c r="L40">
        <v>11.600000000000001</v>
      </c>
      <c r="M40">
        <v>11.5</v>
      </c>
      <c r="N40">
        <f t="shared" ref="N40:P40" si="32">SUM(K26:K55)/30</f>
        <v>12.460000000000004</v>
      </c>
      <c r="O40">
        <f t="shared" si="32"/>
        <v>10.343333333333332</v>
      </c>
      <c r="P40">
        <f t="shared" si="32"/>
        <v>10.726666666666667</v>
      </c>
      <c r="Q40">
        <f t="shared" si="9"/>
        <v>-9.9999999999997868E-2</v>
      </c>
      <c r="R40">
        <f t="shared" si="11"/>
        <v>0.20714285714285691</v>
      </c>
      <c r="S40">
        <f t="shared" si="12"/>
        <v>1.4285714285714282</v>
      </c>
      <c r="T40">
        <f t="shared" si="10"/>
        <v>-2.2999999999999972</v>
      </c>
      <c r="U40">
        <f t="shared" si="13"/>
        <v>2.8428571428571425</v>
      </c>
      <c r="V40">
        <f t="shared" si="6"/>
        <v>-0.39999999999999858</v>
      </c>
    </row>
    <row r="41" spans="1:22">
      <c r="A41" s="1">
        <v>42128</v>
      </c>
      <c r="B41">
        <v>14.2</v>
      </c>
      <c r="C41">
        <v>0</v>
      </c>
      <c r="D41">
        <f t="shared" si="3"/>
        <v>0</v>
      </c>
      <c r="E41">
        <f t="shared" si="4"/>
        <v>0</v>
      </c>
      <c r="F41">
        <f t="shared" si="5"/>
        <v>0</v>
      </c>
      <c r="G41">
        <f t="shared" si="7"/>
        <v>0</v>
      </c>
      <c r="H41">
        <v>17.2</v>
      </c>
      <c r="I41">
        <v>14.8</v>
      </c>
      <c r="J41">
        <v>16.3</v>
      </c>
      <c r="K41">
        <f t="shared" si="8"/>
        <v>15.8</v>
      </c>
      <c r="L41">
        <v>7.5</v>
      </c>
      <c r="M41">
        <v>9.5</v>
      </c>
      <c r="N41">
        <f t="shared" ref="N41:P41" si="33">SUM(K27:K56)/30</f>
        <v>12.703333333333338</v>
      </c>
      <c r="O41">
        <f t="shared" si="33"/>
        <v>10.533333333333331</v>
      </c>
      <c r="P41">
        <f t="shared" si="33"/>
        <v>11.110000000000001</v>
      </c>
      <c r="Q41">
        <f t="shared" si="9"/>
        <v>-0.5</v>
      </c>
      <c r="R41">
        <f t="shared" si="11"/>
        <v>0.19999999999999993</v>
      </c>
      <c r="S41">
        <f t="shared" si="12"/>
        <v>1.3142857142857138</v>
      </c>
      <c r="T41">
        <f t="shared" si="10"/>
        <v>-1.5</v>
      </c>
      <c r="U41">
        <f t="shared" si="13"/>
        <v>2.75</v>
      </c>
      <c r="V41">
        <f t="shared" si="6"/>
        <v>0.89999999999999858</v>
      </c>
    </row>
    <row r="42" spans="1:22">
      <c r="A42" s="1">
        <v>42129</v>
      </c>
      <c r="B42">
        <v>11.5</v>
      </c>
      <c r="C42">
        <v>0</v>
      </c>
      <c r="D42">
        <f t="shared" si="3"/>
        <v>0</v>
      </c>
      <c r="E42">
        <f t="shared" si="4"/>
        <v>0</v>
      </c>
      <c r="F42">
        <f t="shared" si="5"/>
        <v>0</v>
      </c>
      <c r="G42">
        <f t="shared" si="7"/>
        <v>0</v>
      </c>
      <c r="H42">
        <v>20.3</v>
      </c>
      <c r="I42">
        <v>18.7</v>
      </c>
      <c r="J42">
        <v>18.600000000000001</v>
      </c>
      <c r="K42">
        <f t="shared" si="8"/>
        <v>18.5</v>
      </c>
      <c r="L42">
        <v>11.7</v>
      </c>
      <c r="M42">
        <v>13</v>
      </c>
      <c r="N42">
        <f t="shared" ref="N42:P42" si="34">SUM(K28:K57)/30</f>
        <v>12.713333333333336</v>
      </c>
      <c r="O42">
        <f t="shared" si="34"/>
        <v>10.819999999999999</v>
      </c>
      <c r="P42">
        <f t="shared" si="34"/>
        <v>11.43</v>
      </c>
      <c r="Q42">
        <f t="shared" si="9"/>
        <v>-0.10000000000000142</v>
      </c>
      <c r="R42">
        <f t="shared" si="11"/>
        <v>0.17142857142857146</v>
      </c>
      <c r="S42">
        <f t="shared" si="12"/>
        <v>0.74999999999999978</v>
      </c>
      <c r="T42">
        <f t="shared" si="10"/>
        <v>9.9999999999997868E-2</v>
      </c>
      <c r="U42">
        <f t="shared" si="13"/>
        <v>2.2499999999999996</v>
      </c>
      <c r="V42">
        <f t="shared" si="6"/>
        <v>1.6999999999999993</v>
      </c>
    </row>
    <row r="43" spans="1:22">
      <c r="A43" s="1">
        <v>42130</v>
      </c>
      <c r="B43">
        <v>15.6</v>
      </c>
      <c r="C43">
        <v>0</v>
      </c>
      <c r="D43">
        <f t="shared" si="3"/>
        <v>0</v>
      </c>
      <c r="E43">
        <f t="shared" si="4"/>
        <v>0</v>
      </c>
      <c r="F43">
        <f t="shared" si="5"/>
        <v>0</v>
      </c>
      <c r="G43">
        <f t="shared" si="7"/>
        <v>0</v>
      </c>
      <c r="H43">
        <v>17.5</v>
      </c>
      <c r="I43">
        <v>16.7</v>
      </c>
      <c r="J43">
        <v>14.2</v>
      </c>
      <c r="K43">
        <f t="shared" si="8"/>
        <v>14.4</v>
      </c>
      <c r="L43">
        <v>14.6</v>
      </c>
      <c r="M43">
        <v>13.2</v>
      </c>
      <c r="N43">
        <f t="shared" ref="N43:P43" si="35">SUM(K29:K58)/30</f>
        <v>12.663333333333334</v>
      </c>
      <c r="O43">
        <f t="shared" si="35"/>
        <v>11.076666666666666</v>
      </c>
      <c r="P43">
        <f t="shared" si="35"/>
        <v>11.683333333333334</v>
      </c>
      <c r="Q43">
        <f t="shared" si="9"/>
        <v>0.20000000000000107</v>
      </c>
      <c r="R43">
        <f t="shared" si="11"/>
        <v>0.14285714285714285</v>
      </c>
      <c r="S43">
        <f t="shared" si="12"/>
        <v>0.79999999999999971</v>
      </c>
      <c r="T43">
        <f t="shared" si="10"/>
        <v>2.5</v>
      </c>
      <c r="U43">
        <f t="shared" si="13"/>
        <v>2.2071428571428569</v>
      </c>
      <c r="V43">
        <f t="shared" si="6"/>
        <v>3.3000000000000007</v>
      </c>
    </row>
    <row r="44" spans="1:22">
      <c r="A44" s="1">
        <v>42131</v>
      </c>
      <c r="B44">
        <v>16.5</v>
      </c>
      <c r="C44">
        <v>0</v>
      </c>
      <c r="D44">
        <f t="shared" si="3"/>
        <v>0</v>
      </c>
      <c r="E44">
        <f t="shared" si="4"/>
        <v>0</v>
      </c>
      <c r="F44">
        <f t="shared" si="5"/>
        <v>8.3999999999999986</v>
      </c>
      <c r="G44">
        <f t="shared" si="7"/>
        <v>0</v>
      </c>
      <c r="H44">
        <v>16.399999999999999</v>
      </c>
      <c r="I44">
        <v>15.1</v>
      </c>
      <c r="J44">
        <v>12.600000000000001</v>
      </c>
      <c r="K44">
        <f t="shared" si="8"/>
        <v>13.5</v>
      </c>
      <c r="L44">
        <v>15.1</v>
      </c>
      <c r="M44">
        <v>10.5</v>
      </c>
      <c r="N44">
        <f t="shared" ref="N44:P44" si="36">SUM(K30:K59)/30</f>
        <v>12.763333333333334</v>
      </c>
      <c r="O44">
        <f t="shared" si="36"/>
        <v>11.413333333333334</v>
      </c>
      <c r="P44">
        <f t="shared" si="36"/>
        <v>12.066666666666666</v>
      </c>
      <c r="Q44">
        <f t="shared" si="9"/>
        <v>0.89999999999999858</v>
      </c>
      <c r="R44">
        <f t="shared" si="11"/>
        <v>0.17142857142857132</v>
      </c>
      <c r="S44">
        <f t="shared" si="12"/>
        <v>0.97142857142857086</v>
      </c>
      <c r="T44">
        <f t="shared" si="10"/>
        <v>2.4999999999999982</v>
      </c>
      <c r="U44">
        <f t="shared" si="13"/>
        <v>2.4214285714285708</v>
      </c>
      <c r="V44">
        <f t="shared" si="6"/>
        <v>3.7999999999999972</v>
      </c>
    </row>
    <row r="45" spans="1:22">
      <c r="A45" s="1">
        <v>42132</v>
      </c>
      <c r="B45">
        <v>17.3</v>
      </c>
      <c r="C45">
        <v>0</v>
      </c>
      <c r="D45">
        <f t="shared" si="3"/>
        <v>0</v>
      </c>
      <c r="E45">
        <f t="shared" si="4"/>
        <v>0</v>
      </c>
      <c r="F45">
        <f t="shared" si="5"/>
        <v>0</v>
      </c>
      <c r="G45">
        <f t="shared" si="7"/>
        <v>8.3000000000000007</v>
      </c>
      <c r="H45">
        <v>16.3</v>
      </c>
      <c r="I45">
        <v>14.1</v>
      </c>
      <c r="J45">
        <v>13.100000000000001</v>
      </c>
      <c r="K45">
        <f t="shared" si="8"/>
        <v>12.7</v>
      </c>
      <c r="L45">
        <v>14.1</v>
      </c>
      <c r="M45">
        <v>5.6000000000000014</v>
      </c>
      <c r="N45">
        <f t="shared" ref="N45:P45" si="37">SUM(K31:K60)/30</f>
        <v>12.863333333333335</v>
      </c>
      <c r="O45">
        <f t="shared" si="37"/>
        <v>11.756666666666668</v>
      </c>
      <c r="P45">
        <f t="shared" si="37"/>
        <v>12.273333333333333</v>
      </c>
      <c r="Q45">
        <f t="shared" si="9"/>
        <v>-0.40000000000000213</v>
      </c>
      <c r="R45">
        <f t="shared" si="11"/>
        <v>0.16428571428571434</v>
      </c>
      <c r="S45">
        <f t="shared" si="12"/>
        <v>1.0571428571428567</v>
      </c>
      <c r="T45">
        <f t="shared" si="10"/>
        <v>0.99999999999999822</v>
      </c>
      <c r="U45">
        <f t="shared" si="13"/>
        <v>2.4142857142857141</v>
      </c>
      <c r="V45">
        <f t="shared" si="6"/>
        <v>3.1999999999999993</v>
      </c>
    </row>
    <row r="46" spans="1:22">
      <c r="A46" s="1">
        <v>42133</v>
      </c>
      <c r="B46">
        <v>16.399999999999999</v>
      </c>
      <c r="C46">
        <v>0</v>
      </c>
      <c r="D46">
        <f t="shared" si="3"/>
        <v>0</v>
      </c>
      <c r="E46">
        <f t="shared" si="4"/>
        <v>0</v>
      </c>
      <c r="F46">
        <f t="shared" si="5"/>
        <v>0</v>
      </c>
      <c r="G46">
        <f t="shared" si="7"/>
        <v>0</v>
      </c>
      <c r="H46">
        <v>17.2</v>
      </c>
      <c r="I46">
        <v>16.100000000000001</v>
      </c>
      <c r="J46">
        <v>13.600000000000001</v>
      </c>
      <c r="K46">
        <f t="shared" si="8"/>
        <v>13.600000000000001</v>
      </c>
      <c r="L46">
        <v>15.2</v>
      </c>
      <c r="M46">
        <v>7.3000000000000007</v>
      </c>
      <c r="N46">
        <f t="shared" ref="N46:P46" si="38">SUM(K32:K61)/30</f>
        <v>12.913333333333332</v>
      </c>
      <c r="O46">
        <f t="shared" si="38"/>
        <v>12.163333333333334</v>
      </c>
      <c r="P46">
        <f t="shared" si="38"/>
        <v>12.409999999999998</v>
      </c>
      <c r="Q46">
        <f t="shared" si="9"/>
        <v>0</v>
      </c>
      <c r="R46">
        <f t="shared" si="11"/>
        <v>0.18571428571428594</v>
      </c>
      <c r="S46">
        <f t="shared" si="12"/>
        <v>1.0857142857142856</v>
      </c>
      <c r="T46">
        <f t="shared" si="10"/>
        <v>2.5</v>
      </c>
      <c r="U46">
        <f t="shared" si="13"/>
        <v>2.4785714285714282</v>
      </c>
      <c r="V46">
        <f t="shared" si="6"/>
        <v>3.5999999999999979</v>
      </c>
    </row>
    <row r="47" spans="1:22">
      <c r="A47" s="1">
        <v>42134</v>
      </c>
      <c r="B47">
        <v>16.399999999999999</v>
      </c>
      <c r="C47">
        <v>0</v>
      </c>
      <c r="D47">
        <f t="shared" si="3"/>
        <v>0</v>
      </c>
      <c r="E47">
        <f t="shared" si="4"/>
        <v>0</v>
      </c>
      <c r="F47">
        <f t="shared" si="5"/>
        <v>8.1999999999999993</v>
      </c>
      <c r="G47">
        <f t="shared" si="7"/>
        <v>0</v>
      </c>
      <c r="H47">
        <v>17</v>
      </c>
      <c r="I47">
        <v>14.8</v>
      </c>
      <c r="J47">
        <v>12.8</v>
      </c>
      <c r="K47">
        <f t="shared" si="8"/>
        <v>13.600000000000001</v>
      </c>
      <c r="L47">
        <v>15.3</v>
      </c>
      <c r="M47">
        <v>12.399999999999999</v>
      </c>
      <c r="N47">
        <f t="shared" ref="N47:P47" si="39">SUM(K33:K62)/30</f>
        <v>12.939999999999998</v>
      </c>
      <c r="O47">
        <f t="shared" si="39"/>
        <v>12.513333333333334</v>
      </c>
      <c r="P47">
        <f t="shared" si="39"/>
        <v>12.816666666666666</v>
      </c>
      <c r="Q47">
        <f t="shared" si="9"/>
        <v>0.80000000000000071</v>
      </c>
      <c r="R47">
        <f t="shared" si="11"/>
        <v>0.22142857142857139</v>
      </c>
      <c r="S47">
        <f t="shared" si="12"/>
        <v>1.4499999999999997</v>
      </c>
      <c r="T47">
        <f t="shared" si="10"/>
        <v>2</v>
      </c>
      <c r="U47">
        <f t="shared" si="13"/>
        <v>2.8285714285714283</v>
      </c>
      <c r="V47">
        <f t="shared" si="6"/>
        <v>4.1999999999999993</v>
      </c>
    </row>
    <row r="48" spans="1:22">
      <c r="A48" s="1">
        <v>42135</v>
      </c>
      <c r="B48">
        <v>17.899999999999999</v>
      </c>
      <c r="C48">
        <v>0</v>
      </c>
      <c r="D48">
        <f t="shared" si="3"/>
        <v>0</v>
      </c>
      <c r="E48">
        <f t="shared" si="4"/>
        <v>8.3000000000000007</v>
      </c>
      <c r="F48">
        <f t="shared" si="5"/>
        <v>9</v>
      </c>
      <c r="G48">
        <f t="shared" si="7"/>
        <v>8.8999999999999986</v>
      </c>
      <c r="H48">
        <v>13.7</v>
      </c>
      <c r="I48">
        <v>12.7</v>
      </c>
      <c r="J48">
        <v>12</v>
      </c>
      <c r="K48">
        <f t="shared" si="8"/>
        <v>12.100000000000001</v>
      </c>
      <c r="L48">
        <v>15.2</v>
      </c>
      <c r="M48">
        <v>15</v>
      </c>
      <c r="N48">
        <f t="shared" ref="N48:P48" si="40">SUM(K34:K63)/30</f>
        <v>12.899999999999999</v>
      </c>
      <c r="O48">
        <f t="shared" si="40"/>
        <v>12.870000000000001</v>
      </c>
      <c r="P48">
        <f t="shared" si="40"/>
        <v>13.226666666666665</v>
      </c>
      <c r="Q48">
        <f t="shared" si="9"/>
        <v>0.10000000000000142</v>
      </c>
      <c r="R48">
        <f t="shared" si="11"/>
        <v>0.29999999999999993</v>
      </c>
      <c r="S48">
        <f t="shared" si="12"/>
        <v>1.6142857142857134</v>
      </c>
      <c r="T48">
        <f t="shared" si="10"/>
        <v>0.69999999999999929</v>
      </c>
      <c r="U48">
        <f t="shared" si="13"/>
        <v>2.9357142857142855</v>
      </c>
      <c r="V48">
        <f t="shared" si="6"/>
        <v>1.6999999999999993</v>
      </c>
    </row>
    <row r="49" spans="1:22">
      <c r="A49" s="1">
        <v>42136</v>
      </c>
      <c r="B49">
        <v>13.2</v>
      </c>
      <c r="C49">
        <v>0</v>
      </c>
      <c r="D49">
        <f t="shared" si="3"/>
        <v>0</v>
      </c>
      <c r="E49">
        <f t="shared" si="4"/>
        <v>0</v>
      </c>
      <c r="F49">
        <f t="shared" si="5"/>
        <v>0</v>
      </c>
      <c r="G49">
        <f t="shared" si="7"/>
        <v>0</v>
      </c>
      <c r="H49">
        <v>16.100000000000001</v>
      </c>
      <c r="I49">
        <v>15.2</v>
      </c>
      <c r="J49">
        <v>16.7</v>
      </c>
      <c r="K49">
        <f t="shared" si="8"/>
        <v>16.8</v>
      </c>
      <c r="L49">
        <v>14.5</v>
      </c>
      <c r="M49">
        <v>15.5</v>
      </c>
      <c r="N49">
        <f t="shared" ref="N49:P49" si="41">SUM(K35:K64)/30</f>
        <v>12.766666666666667</v>
      </c>
      <c r="O49">
        <f t="shared" si="41"/>
        <v>13.26</v>
      </c>
      <c r="P49">
        <f t="shared" si="41"/>
        <v>13.699999999999998</v>
      </c>
      <c r="Q49">
        <f t="shared" si="9"/>
        <v>0.10000000000000142</v>
      </c>
      <c r="R49">
        <f t="shared" si="11"/>
        <v>0.35714285714285715</v>
      </c>
      <c r="S49">
        <f t="shared" si="12"/>
        <v>1.7999999999999996</v>
      </c>
      <c r="T49">
        <f t="shared" si="10"/>
        <v>-1.5</v>
      </c>
      <c r="U49">
        <f t="shared" si="13"/>
        <v>3.0642857142857141</v>
      </c>
      <c r="V49">
        <f t="shared" si="6"/>
        <v>-0.59999999999999787</v>
      </c>
    </row>
    <row r="50" spans="1:22">
      <c r="A50" s="1">
        <v>42137</v>
      </c>
      <c r="B50">
        <v>15.4</v>
      </c>
      <c r="C50">
        <v>1</v>
      </c>
      <c r="D50">
        <f t="shared" si="3"/>
        <v>0</v>
      </c>
      <c r="E50">
        <f t="shared" si="4"/>
        <v>0</v>
      </c>
      <c r="F50">
        <f t="shared" si="5"/>
        <v>0</v>
      </c>
      <c r="G50">
        <f t="shared" si="7"/>
        <v>0</v>
      </c>
      <c r="H50">
        <v>17.3</v>
      </c>
      <c r="I50">
        <v>16.8</v>
      </c>
      <c r="J50">
        <v>14.5</v>
      </c>
      <c r="K50">
        <f t="shared" si="8"/>
        <v>14.6</v>
      </c>
      <c r="L50">
        <v>16.7</v>
      </c>
      <c r="M50">
        <v>14.7</v>
      </c>
      <c r="N50">
        <f t="shared" ref="N50:P50" si="42">SUM(K36:K65)/30</f>
        <v>12.983333333333333</v>
      </c>
      <c r="O50">
        <f t="shared" si="42"/>
        <v>13.66</v>
      </c>
      <c r="P50">
        <f t="shared" si="42"/>
        <v>14.226666666666665</v>
      </c>
      <c r="Q50">
        <f t="shared" si="9"/>
        <v>9.9999999999999645E-2</v>
      </c>
      <c r="R50">
        <f t="shared" si="11"/>
        <v>0.38571428571428551</v>
      </c>
      <c r="S50">
        <f t="shared" si="12"/>
        <v>1.8357142857142854</v>
      </c>
      <c r="T50">
        <f t="shared" si="10"/>
        <v>2.3000000000000007</v>
      </c>
      <c r="U50">
        <f t="shared" si="13"/>
        <v>3.1285714285714286</v>
      </c>
      <c r="V50">
        <f t="shared" si="6"/>
        <v>2.8000000000000007</v>
      </c>
    </row>
    <row r="51" spans="1:22">
      <c r="A51" s="1">
        <v>42138</v>
      </c>
      <c r="B51">
        <v>18</v>
      </c>
      <c r="C51">
        <v>0</v>
      </c>
      <c r="D51">
        <f t="shared" si="3"/>
        <v>0</v>
      </c>
      <c r="E51">
        <f t="shared" si="4"/>
        <v>0</v>
      </c>
      <c r="F51">
        <f t="shared" si="5"/>
        <v>9.3999999999999986</v>
      </c>
      <c r="G51">
        <f t="shared" si="7"/>
        <v>9</v>
      </c>
      <c r="H51">
        <v>16.399999999999999</v>
      </c>
      <c r="I51">
        <v>14.9</v>
      </c>
      <c r="J51">
        <v>11.600000000000001</v>
      </c>
      <c r="K51">
        <f t="shared" si="8"/>
        <v>12</v>
      </c>
      <c r="L51">
        <v>13.399999999999999</v>
      </c>
      <c r="M51">
        <v>15.5</v>
      </c>
      <c r="N51">
        <f t="shared" ref="N51:P51" si="43">SUM(K37:K66)/30</f>
        <v>13.263333333333334</v>
      </c>
      <c r="O51">
        <f t="shared" si="43"/>
        <v>14.053333333333335</v>
      </c>
      <c r="P51">
        <f t="shared" si="43"/>
        <v>14.673333333333334</v>
      </c>
      <c r="Q51">
        <f t="shared" si="9"/>
        <v>0.39999999999999858</v>
      </c>
      <c r="R51">
        <f t="shared" si="11"/>
        <v>0.38571428571428551</v>
      </c>
      <c r="S51">
        <f t="shared" si="12"/>
        <v>1.7642857142857145</v>
      </c>
      <c r="T51">
        <f t="shared" si="10"/>
        <v>3.2999999999999989</v>
      </c>
      <c r="U51">
        <f t="shared" si="13"/>
        <v>2.9499999999999997</v>
      </c>
      <c r="V51">
        <f t="shared" si="6"/>
        <v>4.7999999999999972</v>
      </c>
    </row>
    <row r="52" spans="1:22">
      <c r="A52" s="1">
        <v>42139</v>
      </c>
      <c r="B52">
        <v>18.899999999999999</v>
      </c>
      <c r="C52">
        <v>0</v>
      </c>
      <c r="D52">
        <f t="shared" si="3"/>
        <v>0</v>
      </c>
      <c r="E52">
        <f t="shared" si="4"/>
        <v>8.6999999999999993</v>
      </c>
      <c r="F52">
        <f t="shared" si="5"/>
        <v>10.3</v>
      </c>
      <c r="G52">
        <f t="shared" si="7"/>
        <v>9.8999999999999986</v>
      </c>
      <c r="H52">
        <v>13.100000000000001</v>
      </c>
      <c r="I52">
        <v>12.3</v>
      </c>
      <c r="J52">
        <v>10.7</v>
      </c>
      <c r="K52">
        <f t="shared" si="8"/>
        <v>11.100000000000001</v>
      </c>
      <c r="L52">
        <v>7.8000000000000007</v>
      </c>
      <c r="M52">
        <v>16.5</v>
      </c>
      <c r="N52">
        <f t="shared" ref="N52:P52" si="44">SUM(K38:K67)/30</f>
        <v>13.436666666666669</v>
      </c>
      <c r="O52">
        <f t="shared" si="44"/>
        <v>14.35</v>
      </c>
      <c r="P52">
        <f t="shared" si="44"/>
        <v>14.983333333333333</v>
      </c>
      <c r="Q52">
        <f t="shared" si="9"/>
        <v>0.40000000000000213</v>
      </c>
      <c r="R52">
        <f t="shared" si="11"/>
        <v>0.4928571428571426</v>
      </c>
      <c r="S52">
        <f t="shared" si="12"/>
        <v>1.8142857142857145</v>
      </c>
      <c r="T52">
        <f t="shared" si="10"/>
        <v>1.6000000000000014</v>
      </c>
      <c r="U52">
        <f t="shared" si="13"/>
        <v>2.7999999999999994</v>
      </c>
      <c r="V52">
        <f t="shared" si="6"/>
        <v>2.4000000000000021</v>
      </c>
    </row>
    <row r="53" spans="1:22">
      <c r="A53" s="1">
        <v>42140</v>
      </c>
      <c r="B53">
        <v>15.9</v>
      </c>
      <c r="C53">
        <v>0</v>
      </c>
      <c r="D53">
        <f t="shared" si="3"/>
        <v>0</v>
      </c>
      <c r="E53">
        <f t="shared" si="4"/>
        <v>0</v>
      </c>
      <c r="F53">
        <f t="shared" si="5"/>
        <v>0</v>
      </c>
      <c r="G53">
        <f t="shared" si="7"/>
        <v>0</v>
      </c>
      <c r="H53">
        <v>16.7</v>
      </c>
      <c r="I53">
        <v>15.4</v>
      </c>
      <c r="J53">
        <v>13.399999999999999</v>
      </c>
      <c r="K53">
        <f t="shared" si="8"/>
        <v>14.1</v>
      </c>
      <c r="L53">
        <v>8.3999999999999986</v>
      </c>
      <c r="M53">
        <v>17.600000000000001</v>
      </c>
      <c r="N53">
        <f t="shared" ref="N53:P53" si="45">SUM(K39:K68)/30</f>
        <v>13.600000000000001</v>
      </c>
      <c r="O53">
        <f t="shared" si="45"/>
        <v>14.55</v>
      </c>
      <c r="P53">
        <f t="shared" si="45"/>
        <v>15.229999999999999</v>
      </c>
      <c r="Q53">
        <f t="shared" si="9"/>
        <v>0.70000000000000107</v>
      </c>
      <c r="R53">
        <f t="shared" si="11"/>
        <v>0.52142857142857124</v>
      </c>
      <c r="S53">
        <f t="shared" si="12"/>
        <v>1.5785714285714287</v>
      </c>
      <c r="T53">
        <f t="shared" si="10"/>
        <v>2.0000000000000018</v>
      </c>
      <c r="U53">
        <f t="shared" si="13"/>
        <v>2.3785714285714286</v>
      </c>
      <c r="V53">
        <f t="shared" si="6"/>
        <v>3.3000000000000007</v>
      </c>
    </row>
    <row r="54" spans="1:22">
      <c r="A54" s="1">
        <v>42141</v>
      </c>
      <c r="B54">
        <v>17</v>
      </c>
      <c r="C54">
        <v>0</v>
      </c>
      <c r="D54">
        <f t="shared" si="3"/>
        <v>0</v>
      </c>
      <c r="E54">
        <f t="shared" si="4"/>
        <v>0</v>
      </c>
      <c r="F54">
        <f t="shared" si="5"/>
        <v>8.3999999999999986</v>
      </c>
      <c r="G54">
        <f t="shared" si="7"/>
        <v>0</v>
      </c>
      <c r="H54">
        <v>17.100000000000001</v>
      </c>
      <c r="I54">
        <v>15.4</v>
      </c>
      <c r="J54">
        <v>12.600000000000001</v>
      </c>
      <c r="K54">
        <f t="shared" si="8"/>
        <v>13</v>
      </c>
      <c r="L54">
        <v>9.8000000000000007</v>
      </c>
      <c r="M54">
        <v>18.600000000000001</v>
      </c>
      <c r="N54">
        <f t="shared" ref="N54:P54" si="46">SUM(K40:K69)/30</f>
        <v>13.856666666666666</v>
      </c>
      <c r="O54">
        <f t="shared" si="46"/>
        <v>14.706666666666667</v>
      </c>
      <c r="P54">
        <f t="shared" si="46"/>
        <v>15.486666666666668</v>
      </c>
      <c r="Q54">
        <f t="shared" si="9"/>
        <v>0.39999999999999858</v>
      </c>
      <c r="R54">
        <f t="shared" si="11"/>
        <v>0.54285714285714248</v>
      </c>
      <c r="S54">
        <f t="shared" si="12"/>
        <v>1.3857142857142857</v>
      </c>
      <c r="T54">
        <f t="shared" si="10"/>
        <v>2.7999999999999989</v>
      </c>
      <c r="U54">
        <f t="shared" si="13"/>
        <v>1.992857142857142</v>
      </c>
      <c r="V54">
        <f t="shared" si="6"/>
        <v>4.5</v>
      </c>
    </row>
    <row r="55" spans="1:22">
      <c r="A55" s="1">
        <v>42142</v>
      </c>
      <c r="B55">
        <v>15.6</v>
      </c>
      <c r="C55">
        <v>0</v>
      </c>
      <c r="D55">
        <f t="shared" si="3"/>
        <v>0</v>
      </c>
      <c r="E55">
        <f t="shared" si="4"/>
        <v>0</v>
      </c>
      <c r="F55">
        <f t="shared" si="5"/>
        <v>0</v>
      </c>
      <c r="G55">
        <f t="shared" si="7"/>
        <v>0</v>
      </c>
      <c r="H55">
        <v>16.2</v>
      </c>
      <c r="I55">
        <v>14.6</v>
      </c>
      <c r="J55">
        <v>13.8</v>
      </c>
      <c r="K55">
        <f t="shared" si="8"/>
        <v>14.4</v>
      </c>
      <c r="L55">
        <v>13</v>
      </c>
      <c r="M55">
        <v>19.899999999999999</v>
      </c>
      <c r="N55">
        <f t="shared" ref="N55:P55" si="47">SUM(K41:K70)/30</f>
        <v>14.136666666666667</v>
      </c>
      <c r="O55">
        <f t="shared" si="47"/>
        <v>14.870000000000001</v>
      </c>
      <c r="P55">
        <f t="shared" si="47"/>
        <v>15.79666666666667</v>
      </c>
      <c r="Q55">
        <f t="shared" si="9"/>
        <v>0.59999999999999964</v>
      </c>
      <c r="R55">
        <f t="shared" si="11"/>
        <v>0.63571428571428523</v>
      </c>
      <c r="S55">
        <f t="shared" si="12"/>
        <v>1.4214285714285713</v>
      </c>
      <c r="T55">
        <f t="shared" si="10"/>
        <v>0.79999999999999893</v>
      </c>
      <c r="U55">
        <f t="shared" si="13"/>
        <v>1.9714285714285711</v>
      </c>
      <c r="V55">
        <f t="shared" si="6"/>
        <v>2.3999999999999986</v>
      </c>
    </row>
    <row r="56" spans="1:22">
      <c r="A56" s="1">
        <v>42143</v>
      </c>
      <c r="B56">
        <v>14.9</v>
      </c>
      <c r="C56">
        <v>0</v>
      </c>
      <c r="D56">
        <f t="shared" si="3"/>
        <v>0</v>
      </c>
      <c r="E56">
        <f t="shared" si="4"/>
        <v>0</v>
      </c>
      <c r="F56">
        <f t="shared" si="5"/>
        <v>0</v>
      </c>
      <c r="G56">
        <f t="shared" si="7"/>
        <v>0</v>
      </c>
      <c r="H56">
        <v>17.899999999999999</v>
      </c>
      <c r="I56">
        <v>17.100000000000001</v>
      </c>
      <c r="J56">
        <v>14.4</v>
      </c>
      <c r="K56">
        <f t="shared" si="8"/>
        <v>15.1</v>
      </c>
      <c r="L56">
        <v>14.3</v>
      </c>
      <c r="M56">
        <v>14.7</v>
      </c>
      <c r="N56">
        <f t="shared" ref="N56:P56" si="48">SUM(K42:K71)/30</f>
        <v>14.356666666666664</v>
      </c>
      <c r="O56">
        <f t="shared" si="48"/>
        <v>15.15</v>
      </c>
      <c r="P56">
        <f t="shared" si="48"/>
        <v>16.053333333333335</v>
      </c>
      <c r="Q56">
        <f t="shared" si="9"/>
        <v>0.69999999999999929</v>
      </c>
      <c r="R56">
        <f t="shared" si="11"/>
        <v>0.72857142857142787</v>
      </c>
      <c r="S56">
        <f t="shared" si="12"/>
        <v>1.6785714285714284</v>
      </c>
      <c r="T56">
        <f t="shared" si="10"/>
        <v>2.7000000000000011</v>
      </c>
      <c r="U56">
        <f t="shared" si="13"/>
        <v>2.1999999999999988</v>
      </c>
      <c r="V56">
        <f t="shared" si="6"/>
        <v>3.4999999999999982</v>
      </c>
    </row>
    <row r="57" spans="1:22">
      <c r="A57" s="1">
        <v>42144</v>
      </c>
      <c r="B57">
        <v>18.8</v>
      </c>
      <c r="C57">
        <v>0</v>
      </c>
      <c r="D57">
        <f t="shared" si="3"/>
        <v>0</v>
      </c>
      <c r="E57">
        <f t="shared" si="4"/>
        <v>0</v>
      </c>
      <c r="F57">
        <f t="shared" si="5"/>
        <v>10.399999999999999</v>
      </c>
      <c r="G57">
        <f t="shared" si="7"/>
        <v>9.8000000000000007</v>
      </c>
      <c r="H57">
        <v>14.8</v>
      </c>
      <c r="I57">
        <v>13.600000000000001</v>
      </c>
      <c r="J57">
        <v>10.600000000000001</v>
      </c>
      <c r="K57">
        <f t="shared" si="8"/>
        <v>11.2</v>
      </c>
      <c r="L57">
        <v>16.399999999999999</v>
      </c>
      <c r="M57">
        <v>15.8</v>
      </c>
      <c r="N57">
        <f t="shared" ref="N57:P57" si="49">SUM(K43:K72)/30</f>
        <v>14.336666666666664</v>
      </c>
      <c r="O57">
        <f t="shared" si="49"/>
        <v>15.363333333333333</v>
      </c>
      <c r="P57">
        <f t="shared" si="49"/>
        <v>16.166666666666668</v>
      </c>
      <c r="Q57">
        <f t="shared" si="9"/>
        <v>0.59999999999999787</v>
      </c>
      <c r="R57">
        <f t="shared" si="11"/>
        <v>0.77857142857142791</v>
      </c>
      <c r="S57">
        <f t="shared" si="12"/>
        <v>1.6071428571428572</v>
      </c>
      <c r="T57">
        <f t="shared" si="10"/>
        <v>3</v>
      </c>
      <c r="U57">
        <f t="shared" si="13"/>
        <v>2.1714285714285704</v>
      </c>
      <c r="V57">
        <f t="shared" si="6"/>
        <v>4.1999999999999993</v>
      </c>
    </row>
    <row r="58" spans="1:22">
      <c r="A58" s="1">
        <v>42145</v>
      </c>
      <c r="B58">
        <v>18.5</v>
      </c>
      <c r="C58">
        <v>0</v>
      </c>
      <c r="D58">
        <f t="shared" si="3"/>
        <v>9.1000000000000014</v>
      </c>
      <c r="E58">
        <f t="shared" si="4"/>
        <v>8.8999999999999986</v>
      </c>
      <c r="F58">
        <f t="shared" si="5"/>
        <v>10.399999999999999</v>
      </c>
      <c r="G58">
        <f t="shared" si="7"/>
        <v>9.5</v>
      </c>
      <c r="H58">
        <v>11.899999999999999</v>
      </c>
      <c r="I58">
        <v>12.100000000000001</v>
      </c>
      <c r="J58">
        <v>10.600000000000001</v>
      </c>
      <c r="K58">
        <f t="shared" si="8"/>
        <v>11.5</v>
      </c>
      <c r="L58">
        <v>16.3</v>
      </c>
      <c r="M58">
        <v>15.3</v>
      </c>
      <c r="N58">
        <f t="shared" ref="N58:P58" si="50">SUM(K44:K73)/30</f>
        <v>14.499999999999998</v>
      </c>
      <c r="O58">
        <f t="shared" si="50"/>
        <v>15.526666666666666</v>
      </c>
      <c r="P58">
        <f t="shared" si="50"/>
        <v>16.310000000000002</v>
      </c>
      <c r="Q58">
        <f t="shared" si="9"/>
        <v>0.89999999999999858</v>
      </c>
      <c r="R58">
        <f t="shared" si="11"/>
        <v>0.81428571428571395</v>
      </c>
      <c r="S58">
        <f t="shared" si="12"/>
        <v>1.35</v>
      </c>
      <c r="T58">
        <f t="shared" si="10"/>
        <v>1.5</v>
      </c>
      <c r="U58">
        <f t="shared" si="13"/>
        <v>1.8642857142857137</v>
      </c>
      <c r="V58">
        <f t="shared" si="6"/>
        <v>1.2999999999999972</v>
      </c>
    </row>
    <row r="59" spans="1:22">
      <c r="A59" s="1">
        <v>42146</v>
      </c>
      <c r="B59">
        <v>17.3</v>
      </c>
      <c r="C59">
        <v>1</v>
      </c>
      <c r="D59">
        <f t="shared" si="3"/>
        <v>8.3000000000000007</v>
      </c>
      <c r="E59">
        <f t="shared" si="4"/>
        <v>0</v>
      </c>
      <c r="F59">
        <f t="shared" si="5"/>
        <v>9.3999999999999986</v>
      </c>
      <c r="G59">
        <f t="shared" si="7"/>
        <v>8.3000000000000007</v>
      </c>
      <c r="H59">
        <v>12.7</v>
      </c>
      <c r="I59">
        <v>13.3</v>
      </c>
      <c r="J59">
        <v>11.600000000000001</v>
      </c>
      <c r="K59">
        <f t="shared" si="8"/>
        <v>12.7</v>
      </c>
      <c r="L59">
        <v>19.600000000000001</v>
      </c>
      <c r="M59">
        <v>17.5</v>
      </c>
      <c r="N59">
        <f t="shared" ref="N59:P59" si="51">SUM(K45:K74)/30</f>
        <v>14.803333333333333</v>
      </c>
      <c r="O59">
        <f t="shared" si="51"/>
        <v>15.636666666666665</v>
      </c>
      <c r="P59">
        <f t="shared" si="51"/>
        <v>16.423333333333336</v>
      </c>
      <c r="Q59">
        <f t="shared" si="9"/>
        <v>1.0999999999999979</v>
      </c>
      <c r="R59">
        <f t="shared" si="11"/>
        <v>0.84999999999999953</v>
      </c>
      <c r="S59">
        <f t="shared" si="12"/>
        <v>1.2428571428571427</v>
      </c>
      <c r="T59">
        <f t="shared" si="10"/>
        <v>1.6999999999999993</v>
      </c>
      <c r="U59">
        <f t="shared" si="13"/>
        <v>1.7285714285714275</v>
      </c>
      <c r="V59">
        <f t="shared" si="6"/>
        <v>1.0999999999999979</v>
      </c>
    </row>
    <row r="60" spans="1:22">
      <c r="A60" s="1">
        <v>42147</v>
      </c>
      <c r="B60">
        <v>15.9</v>
      </c>
      <c r="C60">
        <v>0</v>
      </c>
      <c r="D60">
        <f t="shared" si="3"/>
        <v>9.6000000000000014</v>
      </c>
      <c r="E60">
        <f t="shared" si="4"/>
        <v>8.1000000000000014</v>
      </c>
      <c r="F60">
        <f t="shared" si="5"/>
        <v>0</v>
      </c>
      <c r="G60">
        <f t="shared" si="7"/>
        <v>0</v>
      </c>
      <c r="H60">
        <v>11.399999999999999</v>
      </c>
      <c r="I60">
        <v>12.899999999999999</v>
      </c>
      <c r="J60">
        <v>13.7</v>
      </c>
      <c r="K60">
        <f t="shared" si="8"/>
        <v>14.1</v>
      </c>
      <c r="L60">
        <v>18</v>
      </c>
      <c r="M60">
        <v>14.4</v>
      </c>
      <c r="N60">
        <f t="shared" ref="N60:P60" si="52">SUM(K46:K75)/30</f>
        <v>15.026666666666664</v>
      </c>
      <c r="O60">
        <f t="shared" si="52"/>
        <v>15.746666666666664</v>
      </c>
      <c r="P60">
        <f t="shared" si="52"/>
        <v>16.766666666666666</v>
      </c>
      <c r="Q60">
        <f t="shared" si="9"/>
        <v>0.40000000000000036</v>
      </c>
      <c r="R60">
        <f t="shared" si="11"/>
        <v>0.88571428571428523</v>
      </c>
      <c r="S60">
        <f t="shared" si="12"/>
        <v>1.3857142857142857</v>
      </c>
      <c r="T60">
        <f t="shared" si="10"/>
        <v>-0.80000000000000071</v>
      </c>
      <c r="U60">
        <f t="shared" si="13"/>
        <v>1.8428571428571419</v>
      </c>
      <c r="V60">
        <f t="shared" si="6"/>
        <v>-2.3000000000000007</v>
      </c>
    </row>
    <row r="61" spans="1:22">
      <c r="A61" s="1">
        <v>42148</v>
      </c>
      <c r="B61">
        <v>15.3</v>
      </c>
      <c r="C61">
        <v>0</v>
      </c>
      <c r="D61">
        <f t="shared" si="3"/>
        <v>8.6000000000000014</v>
      </c>
      <c r="E61">
        <f t="shared" si="4"/>
        <v>8.1000000000000014</v>
      </c>
      <c r="F61">
        <f t="shared" si="5"/>
        <v>0</v>
      </c>
      <c r="G61">
        <f t="shared" si="7"/>
        <v>0</v>
      </c>
      <c r="H61">
        <v>12.399999999999999</v>
      </c>
      <c r="I61">
        <v>12.899999999999999</v>
      </c>
      <c r="J61">
        <v>13.600000000000001</v>
      </c>
      <c r="K61">
        <f t="shared" si="8"/>
        <v>14.7</v>
      </c>
      <c r="L61">
        <v>15.8</v>
      </c>
      <c r="M61">
        <v>14.2</v>
      </c>
      <c r="N61">
        <f t="shared" ref="N61:P61" si="53">SUM(K47:K76)/30</f>
        <v>15.079999999999995</v>
      </c>
      <c r="O61">
        <f t="shared" si="53"/>
        <v>15.87333333333333</v>
      </c>
      <c r="P61">
        <f t="shared" si="53"/>
        <v>17.190000000000001</v>
      </c>
      <c r="Q61">
        <f t="shared" si="9"/>
        <v>1.0999999999999979</v>
      </c>
      <c r="R61">
        <f t="shared" si="11"/>
        <v>0.93571428571428528</v>
      </c>
      <c r="S61">
        <f t="shared" si="12"/>
        <v>1.3714285714285712</v>
      </c>
      <c r="T61">
        <f t="shared" si="10"/>
        <v>-0.70000000000000284</v>
      </c>
      <c r="U61">
        <f t="shared" si="13"/>
        <v>1.8285714285714276</v>
      </c>
      <c r="V61">
        <f t="shared" si="6"/>
        <v>-1.2000000000000028</v>
      </c>
    </row>
    <row r="62" spans="1:22">
      <c r="A62" s="1">
        <v>42149</v>
      </c>
      <c r="B62">
        <v>14.5</v>
      </c>
      <c r="C62">
        <v>0</v>
      </c>
      <c r="D62">
        <f t="shared" si="3"/>
        <v>0</v>
      </c>
      <c r="E62">
        <f t="shared" si="4"/>
        <v>0</v>
      </c>
      <c r="F62">
        <f t="shared" si="5"/>
        <v>0</v>
      </c>
      <c r="G62">
        <f t="shared" si="7"/>
        <v>0</v>
      </c>
      <c r="H62">
        <v>15.5</v>
      </c>
      <c r="I62">
        <v>15.3</v>
      </c>
      <c r="J62">
        <v>14.1</v>
      </c>
      <c r="K62">
        <f t="shared" si="8"/>
        <v>15.5</v>
      </c>
      <c r="L62">
        <v>14</v>
      </c>
      <c r="M62">
        <v>16.600000000000001</v>
      </c>
      <c r="N62">
        <f t="shared" ref="N62:P62" si="54">SUM(K48:K77)/30</f>
        <v>15.016666666666662</v>
      </c>
      <c r="O62">
        <f t="shared" si="54"/>
        <v>15.949999999999998</v>
      </c>
      <c r="P62">
        <f t="shared" si="54"/>
        <v>17.383333333333333</v>
      </c>
      <c r="Q62">
        <f t="shared" si="9"/>
        <v>1.4000000000000004</v>
      </c>
      <c r="R62">
        <f t="shared" si="11"/>
        <v>0.94285714285714239</v>
      </c>
      <c r="S62">
        <f t="shared" si="12"/>
        <v>1.4642857142857142</v>
      </c>
      <c r="T62">
        <f t="shared" si="10"/>
        <v>1.2000000000000011</v>
      </c>
      <c r="U62">
        <f t="shared" si="13"/>
        <v>1.8214285714285707</v>
      </c>
      <c r="V62">
        <f t="shared" si="6"/>
        <v>1.4000000000000004</v>
      </c>
    </row>
    <row r="63" spans="1:22">
      <c r="A63" s="1">
        <v>42150</v>
      </c>
      <c r="B63">
        <v>17</v>
      </c>
      <c r="C63">
        <v>0</v>
      </c>
      <c r="D63">
        <f t="shared" si="3"/>
        <v>0</v>
      </c>
      <c r="E63">
        <f t="shared" si="4"/>
        <v>0</v>
      </c>
      <c r="F63">
        <f t="shared" si="5"/>
        <v>9.3999999999999986</v>
      </c>
      <c r="G63">
        <f t="shared" si="7"/>
        <v>0</v>
      </c>
      <c r="H63">
        <v>14.2</v>
      </c>
      <c r="I63">
        <v>13.7</v>
      </c>
      <c r="J63">
        <v>11.600000000000001</v>
      </c>
      <c r="K63">
        <f t="shared" si="8"/>
        <v>13</v>
      </c>
      <c r="L63">
        <v>16</v>
      </c>
      <c r="M63">
        <v>18.399999999999999</v>
      </c>
      <c r="N63">
        <f t="shared" ref="N63:P63" si="55">SUM(K49:K78)/30</f>
        <v>15.119999999999997</v>
      </c>
      <c r="O63">
        <f t="shared" si="55"/>
        <v>16.02</v>
      </c>
      <c r="P63">
        <f t="shared" si="55"/>
        <v>17.543333333333337</v>
      </c>
      <c r="Q63">
        <f t="shared" si="9"/>
        <v>1.3999999999999986</v>
      </c>
      <c r="R63">
        <f t="shared" si="11"/>
        <v>0.98571428571428543</v>
      </c>
      <c r="S63">
        <f t="shared" si="12"/>
        <v>1.4714285714285713</v>
      </c>
      <c r="T63">
        <f t="shared" si="10"/>
        <v>2.0999999999999979</v>
      </c>
      <c r="U63">
        <f t="shared" si="13"/>
        <v>1.7999999999999994</v>
      </c>
      <c r="V63">
        <f t="shared" si="6"/>
        <v>2.5999999999999979</v>
      </c>
    </row>
    <row r="64" spans="1:22">
      <c r="A64" s="1">
        <v>42151</v>
      </c>
      <c r="B64">
        <v>19.399999999999999</v>
      </c>
      <c r="C64">
        <v>0</v>
      </c>
      <c r="D64">
        <f t="shared" si="3"/>
        <v>8.8000000000000007</v>
      </c>
      <c r="E64">
        <f t="shared" si="4"/>
        <v>9.8999999999999986</v>
      </c>
      <c r="F64">
        <f t="shared" si="5"/>
        <v>11.2</v>
      </c>
      <c r="G64">
        <f t="shared" si="7"/>
        <v>10.399999999999999</v>
      </c>
      <c r="H64">
        <v>12.2</v>
      </c>
      <c r="I64">
        <v>11.100000000000001</v>
      </c>
      <c r="J64">
        <v>9.8000000000000007</v>
      </c>
      <c r="K64">
        <f t="shared" si="8"/>
        <v>10.600000000000001</v>
      </c>
      <c r="L64">
        <v>16.7</v>
      </c>
      <c r="M64">
        <v>19.2</v>
      </c>
      <c r="N64">
        <f t="shared" ref="N64:P64" si="56">SUM(K50:K79)/30</f>
        <v>15.149999999999999</v>
      </c>
      <c r="O64">
        <f t="shared" si="56"/>
        <v>16.066666666666666</v>
      </c>
      <c r="P64">
        <f t="shared" si="56"/>
        <v>17.773333333333333</v>
      </c>
      <c r="Q64">
        <f t="shared" si="9"/>
        <v>0.80000000000000071</v>
      </c>
      <c r="R64">
        <f t="shared" si="11"/>
        <v>1.014285714285714</v>
      </c>
      <c r="S64">
        <f t="shared" si="12"/>
        <v>1.4214285714285715</v>
      </c>
      <c r="T64">
        <f t="shared" si="10"/>
        <v>1.3000000000000007</v>
      </c>
      <c r="U64">
        <f t="shared" si="13"/>
        <v>1.6571428571428568</v>
      </c>
      <c r="V64">
        <f t="shared" si="6"/>
        <v>2.3999999999999986</v>
      </c>
    </row>
    <row r="65" spans="1:22">
      <c r="A65" s="1">
        <v>42152</v>
      </c>
      <c r="B65">
        <v>16.7</v>
      </c>
      <c r="C65">
        <v>0</v>
      </c>
      <c r="D65">
        <f t="shared" si="3"/>
        <v>8.1000000000000014</v>
      </c>
      <c r="E65">
        <f t="shared" si="4"/>
        <v>8.8999999999999986</v>
      </c>
      <c r="F65">
        <f t="shared" si="5"/>
        <v>8.6000000000000014</v>
      </c>
      <c r="G65">
        <f t="shared" si="7"/>
        <v>0</v>
      </c>
      <c r="H65">
        <v>12.899999999999999</v>
      </c>
      <c r="I65">
        <v>12.100000000000001</v>
      </c>
      <c r="J65">
        <v>12.399999999999999</v>
      </c>
      <c r="K65">
        <f t="shared" si="8"/>
        <v>13.3</v>
      </c>
      <c r="L65">
        <v>17.399999999999999</v>
      </c>
      <c r="M65">
        <v>22.6</v>
      </c>
      <c r="N65">
        <f t="shared" ref="N65:P65" si="57">SUM(K51:K80)/30</f>
        <v>15.369999999999997</v>
      </c>
      <c r="O65">
        <f t="shared" si="57"/>
        <v>16.04</v>
      </c>
      <c r="P65">
        <f t="shared" si="57"/>
        <v>17.86</v>
      </c>
      <c r="Q65">
        <f t="shared" si="9"/>
        <v>0.90000000000000213</v>
      </c>
      <c r="R65">
        <f t="shared" si="11"/>
        <v>1.0285714285714282</v>
      </c>
      <c r="S65">
        <f t="shared" si="12"/>
        <v>1.6428571428571428</v>
      </c>
      <c r="T65">
        <f t="shared" si="10"/>
        <v>-0.29999999999999716</v>
      </c>
      <c r="U65">
        <f t="shared" si="13"/>
        <v>1.9999999999999998</v>
      </c>
      <c r="V65">
        <f t="shared" si="6"/>
        <v>0.5</v>
      </c>
    </row>
    <row r="66" spans="1:22">
      <c r="A66" s="1">
        <v>42153</v>
      </c>
      <c r="B66">
        <v>14.2</v>
      </c>
      <c r="C66">
        <v>0</v>
      </c>
      <c r="D66">
        <f t="shared" si="3"/>
        <v>0</v>
      </c>
      <c r="E66">
        <f t="shared" si="4"/>
        <v>0</v>
      </c>
      <c r="F66">
        <f t="shared" si="5"/>
        <v>0</v>
      </c>
      <c r="G66">
        <f t="shared" si="7"/>
        <v>0</v>
      </c>
      <c r="H66">
        <v>15.4</v>
      </c>
      <c r="I66">
        <v>15</v>
      </c>
      <c r="J66">
        <v>14.9</v>
      </c>
      <c r="K66">
        <f t="shared" si="8"/>
        <v>15.8</v>
      </c>
      <c r="L66">
        <v>18.7</v>
      </c>
      <c r="M66">
        <v>22.6</v>
      </c>
      <c r="N66">
        <f t="shared" ref="N66:P66" si="58">SUM(K52:K81)/30</f>
        <v>15.66333333333333</v>
      </c>
      <c r="O66">
        <f t="shared" si="58"/>
        <v>16.166666666666664</v>
      </c>
      <c r="P66">
        <f t="shared" si="58"/>
        <v>17.93</v>
      </c>
      <c r="Q66">
        <f t="shared" si="9"/>
        <v>0.90000000000000036</v>
      </c>
      <c r="R66">
        <f t="shared" si="11"/>
        <v>0.97142857142857142</v>
      </c>
      <c r="S66">
        <f t="shared" si="12"/>
        <v>1.5428571428571429</v>
      </c>
      <c r="T66">
        <f t="shared" si="10"/>
        <v>9.9999999999999645E-2</v>
      </c>
      <c r="U66">
        <f t="shared" si="13"/>
        <v>1.9642857142857146</v>
      </c>
      <c r="V66">
        <f t="shared" si="6"/>
        <v>0.5</v>
      </c>
    </row>
    <row r="67" spans="1:22">
      <c r="A67" s="1">
        <v>42154</v>
      </c>
      <c r="B67">
        <v>15.9</v>
      </c>
      <c r="C67">
        <v>0</v>
      </c>
      <c r="D67">
        <f t="shared" si="3"/>
        <v>0</v>
      </c>
      <c r="E67">
        <f t="shared" si="4"/>
        <v>0</v>
      </c>
      <c r="F67">
        <f t="shared" si="5"/>
        <v>8.1000000000000014</v>
      </c>
      <c r="G67">
        <f t="shared" si="7"/>
        <v>0</v>
      </c>
      <c r="H67">
        <v>17.8</v>
      </c>
      <c r="I67">
        <v>16.899999999999999</v>
      </c>
      <c r="J67">
        <v>12.899999999999999</v>
      </c>
      <c r="K67">
        <f t="shared" si="8"/>
        <v>14.1</v>
      </c>
      <c r="L67">
        <v>19.399999999999999</v>
      </c>
      <c r="M67">
        <v>19.600000000000001</v>
      </c>
      <c r="N67">
        <f t="shared" ref="N67:P67" si="59">SUM(K53:K82)/30</f>
        <v>15.963333333333333</v>
      </c>
      <c r="O67">
        <f t="shared" si="59"/>
        <v>16.489999999999998</v>
      </c>
      <c r="P67">
        <f t="shared" si="59"/>
        <v>18.053333333333331</v>
      </c>
      <c r="Q67">
        <f t="shared" si="9"/>
        <v>1.2000000000000011</v>
      </c>
      <c r="R67">
        <f t="shared" si="11"/>
        <v>0.94285714285714284</v>
      </c>
      <c r="S67">
        <f t="shared" si="12"/>
        <v>1.5357142857142854</v>
      </c>
      <c r="T67">
        <f t="shared" si="10"/>
        <v>4</v>
      </c>
      <c r="U67">
        <f t="shared" si="13"/>
        <v>2.092857142857143</v>
      </c>
      <c r="V67">
        <f t="shared" si="6"/>
        <v>4.9000000000000021</v>
      </c>
    </row>
    <row r="68" spans="1:22">
      <c r="A68" s="1">
        <v>42155</v>
      </c>
      <c r="B68">
        <v>15.6</v>
      </c>
      <c r="C68">
        <v>0</v>
      </c>
      <c r="D68">
        <f t="shared" si="3"/>
        <v>0</v>
      </c>
      <c r="E68">
        <f t="shared" si="4"/>
        <v>0</v>
      </c>
      <c r="F68">
        <f t="shared" si="5"/>
        <v>0</v>
      </c>
      <c r="G68">
        <f t="shared" si="7"/>
        <v>0</v>
      </c>
      <c r="H68">
        <v>17.600000000000001</v>
      </c>
      <c r="I68">
        <v>15.9</v>
      </c>
      <c r="J68">
        <v>13.3</v>
      </c>
      <c r="K68">
        <f t="shared" si="8"/>
        <v>14.4</v>
      </c>
      <c r="L68">
        <v>17.8</v>
      </c>
      <c r="M68">
        <v>18.3</v>
      </c>
      <c r="N68">
        <f t="shared" ref="N68:P68" si="60">SUM(K54:K83)/30</f>
        <v>16.056666666666665</v>
      </c>
      <c r="O68">
        <f t="shared" si="60"/>
        <v>16.733333333333331</v>
      </c>
      <c r="P68">
        <f t="shared" si="60"/>
        <v>18.086666666666666</v>
      </c>
      <c r="Q68">
        <f t="shared" si="9"/>
        <v>1.0999999999999996</v>
      </c>
      <c r="R68">
        <f t="shared" si="11"/>
        <v>0.93571428571428583</v>
      </c>
      <c r="S68">
        <f t="shared" si="12"/>
        <v>1.9285714285714286</v>
      </c>
      <c r="T68">
        <f t="shared" si="10"/>
        <v>2.5999999999999996</v>
      </c>
      <c r="U68">
        <f t="shared" si="13"/>
        <v>2.5428571428571436</v>
      </c>
      <c r="V68">
        <f t="shared" si="6"/>
        <v>4.3000000000000007</v>
      </c>
    </row>
    <row r="69" spans="1:22">
      <c r="A69" s="1">
        <v>42156</v>
      </c>
      <c r="B69">
        <v>11.8</v>
      </c>
      <c r="C69">
        <v>0</v>
      </c>
      <c r="D69">
        <f t="shared" si="3"/>
        <v>0</v>
      </c>
      <c r="E69">
        <f t="shared" si="4"/>
        <v>0</v>
      </c>
      <c r="F69">
        <f t="shared" si="5"/>
        <v>0</v>
      </c>
      <c r="G69">
        <f t="shared" si="7"/>
        <v>0</v>
      </c>
      <c r="H69">
        <v>19.8</v>
      </c>
      <c r="I69">
        <v>19.600000000000001</v>
      </c>
      <c r="J69">
        <v>17.5</v>
      </c>
      <c r="K69">
        <f t="shared" si="8"/>
        <v>18.2</v>
      </c>
      <c r="L69">
        <v>16.899999999999999</v>
      </c>
      <c r="M69">
        <v>19.100000000000001</v>
      </c>
      <c r="N69">
        <f t="shared" ref="N69:P69" si="61">SUM(K55:K84)/30</f>
        <v>16.106666666666666</v>
      </c>
      <c r="O69">
        <f t="shared" si="61"/>
        <v>16.993333333333329</v>
      </c>
      <c r="P69">
        <f t="shared" si="61"/>
        <v>17.999999999999996</v>
      </c>
      <c r="Q69">
        <f t="shared" si="9"/>
        <v>0.69999999999999929</v>
      </c>
      <c r="R69">
        <f t="shared" si="11"/>
        <v>0.92857142857142871</v>
      </c>
      <c r="S69">
        <f t="shared" si="12"/>
        <v>2.2857142857142856</v>
      </c>
      <c r="T69">
        <f t="shared" si="10"/>
        <v>2.1000000000000014</v>
      </c>
      <c r="U69">
        <f t="shared" si="13"/>
        <v>3.1214285714285714</v>
      </c>
      <c r="V69">
        <f t="shared" si="6"/>
        <v>2.3000000000000007</v>
      </c>
    </row>
    <row r="70" spans="1:22">
      <c r="A70" s="1">
        <v>42157</v>
      </c>
      <c r="B70">
        <v>10.3</v>
      </c>
      <c r="C70">
        <v>0</v>
      </c>
      <c r="D70">
        <f t="shared" si="3"/>
        <v>0</v>
      </c>
      <c r="E70">
        <f t="shared" si="4"/>
        <v>0</v>
      </c>
      <c r="F70">
        <f t="shared" si="5"/>
        <v>0</v>
      </c>
      <c r="G70">
        <f t="shared" si="7"/>
        <v>0</v>
      </c>
      <c r="H70">
        <v>21.6</v>
      </c>
      <c r="I70">
        <v>21.2</v>
      </c>
      <c r="J70">
        <v>18.399999999999999</v>
      </c>
      <c r="K70">
        <f t="shared" si="8"/>
        <v>19.7</v>
      </c>
      <c r="L70">
        <v>16.5</v>
      </c>
      <c r="M70">
        <v>20.8</v>
      </c>
      <c r="N70">
        <f t="shared" ref="N70:P70" si="62">SUM(K56:K85)/30</f>
        <v>16.086666666666666</v>
      </c>
      <c r="O70">
        <f t="shared" si="62"/>
        <v>17.066666666666666</v>
      </c>
      <c r="P70">
        <f t="shared" si="62"/>
        <v>17.963333333333328</v>
      </c>
      <c r="Q70">
        <f t="shared" si="9"/>
        <v>1.3000000000000007</v>
      </c>
      <c r="R70">
        <f t="shared" si="11"/>
        <v>0.88571428571428601</v>
      </c>
      <c r="S70">
        <f t="shared" si="12"/>
        <v>2.6857142857142864</v>
      </c>
      <c r="T70">
        <f t="shared" si="10"/>
        <v>2.8000000000000007</v>
      </c>
      <c r="U70">
        <f t="shared" si="13"/>
        <v>3.5928571428571439</v>
      </c>
      <c r="V70">
        <f t="shared" si="6"/>
        <v>3.2000000000000028</v>
      </c>
    </row>
    <row r="71" spans="1:22">
      <c r="A71" s="1">
        <v>42158</v>
      </c>
      <c r="B71">
        <v>7.6</v>
      </c>
      <c r="C71">
        <v>0</v>
      </c>
      <c r="D71">
        <f t="shared" si="3"/>
        <v>0</v>
      </c>
      <c r="E71">
        <f t="shared" si="4"/>
        <v>0</v>
      </c>
      <c r="F71">
        <f t="shared" si="5"/>
        <v>0</v>
      </c>
      <c r="G71">
        <f t="shared" si="7"/>
        <v>0</v>
      </c>
      <c r="H71">
        <v>23.6</v>
      </c>
      <c r="I71">
        <v>23.7</v>
      </c>
      <c r="J71">
        <v>21.4</v>
      </c>
      <c r="K71">
        <f t="shared" si="8"/>
        <v>22.4</v>
      </c>
      <c r="L71">
        <v>15.9</v>
      </c>
      <c r="M71">
        <v>17.2</v>
      </c>
      <c r="N71">
        <f t="shared" ref="N71:P71" si="63">SUM(K57:K86)/30</f>
        <v>16.083333333333332</v>
      </c>
      <c r="O71">
        <f t="shared" si="63"/>
        <v>17.173333333333336</v>
      </c>
      <c r="P71">
        <f t="shared" si="63"/>
        <v>18.18333333333333</v>
      </c>
      <c r="Q71">
        <f t="shared" si="9"/>
        <v>1</v>
      </c>
      <c r="R71">
        <f t="shared" si="11"/>
        <v>0.91428571428571448</v>
      </c>
      <c r="S71">
        <f t="shared" si="12"/>
        <v>2.8642857142857148</v>
      </c>
      <c r="T71">
        <f t="shared" si="10"/>
        <v>2.3000000000000007</v>
      </c>
      <c r="U71">
        <f t="shared" si="13"/>
        <v>3.7571428571428576</v>
      </c>
      <c r="V71">
        <f t="shared" si="6"/>
        <v>2.2000000000000028</v>
      </c>
    </row>
    <row r="72" spans="1:22">
      <c r="A72" s="1">
        <v>42159</v>
      </c>
      <c r="B72">
        <v>12.1</v>
      </c>
      <c r="C72">
        <v>0</v>
      </c>
      <c r="D72">
        <f t="shared" ref="D72:D135" si="64">IF(H72&lt;13,21-H72,0)</f>
        <v>0</v>
      </c>
      <c r="E72">
        <f t="shared" ref="E72:E135" si="65">IF(I72&lt;13,21-I72,0)</f>
        <v>0</v>
      </c>
      <c r="F72">
        <f t="shared" ref="F72:F135" si="66">IF(J72&lt;13,21-J72,0)</f>
        <v>0</v>
      </c>
      <c r="G72">
        <f t="shared" si="7"/>
        <v>0</v>
      </c>
      <c r="H72">
        <v>22.9</v>
      </c>
      <c r="I72">
        <v>21.4</v>
      </c>
      <c r="J72">
        <v>16.8</v>
      </c>
      <c r="K72">
        <f t="shared" si="8"/>
        <v>17.899999999999999</v>
      </c>
      <c r="L72">
        <v>18.100000000000001</v>
      </c>
      <c r="M72">
        <v>16.399999999999999</v>
      </c>
      <c r="N72">
        <f t="shared" ref="N72:P72" si="67">SUM(K58:K87)/30</f>
        <v>16.153333333333332</v>
      </c>
      <c r="O72">
        <f t="shared" si="67"/>
        <v>17.189999999999998</v>
      </c>
      <c r="P72">
        <f t="shared" si="67"/>
        <v>18.469999999999995</v>
      </c>
      <c r="Q72">
        <f t="shared" si="9"/>
        <v>1.0999999999999979</v>
      </c>
      <c r="R72">
        <f t="shared" si="11"/>
        <v>0.88571428571428579</v>
      </c>
      <c r="S72">
        <f t="shared" si="12"/>
        <v>3.1071428571428577</v>
      </c>
      <c r="T72">
        <f t="shared" si="10"/>
        <v>4.5999999999999979</v>
      </c>
      <c r="U72">
        <f t="shared" si="13"/>
        <v>3.9785714285714291</v>
      </c>
      <c r="V72">
        <f t="shared" ref="V72:V135" si="68">H72-J72</f>
        <v>6.0999999999999979</v>
      </c>
    </row>
    <row r="73" spans="1:22">
      <c r="A73" s="1">
        <v>42160</v>
      </c>
      <c r="B73">
        <v>10.7</v>
      </c>
      <c r="C73">
        <v>0</v>
      </c>
      <c r="D73">
        <f t="shared" si="64"/>
        <v>0</v>
      </c>
      <c r="E73">
        <f t="shared" si="65"/>
        <v>0</v>
      </c>
      <c r="F73">
        <f t="shared" si="66"/>
        <v>0</v>
      </c>
      <c r="G73">
        <f t="shared" ref="G73:G136" si="69">IF(K73&lt;13,21-K73,0)</f>
        <v>0</v>
      </c>
      <c r="H73">
        <v>19.600000000000001</v>
      </c>
      <c r="I73">
        <v>19.3</v>
      </c>
      <c r="J73">
        <v>19</v>
      </c>
      <c r="K73">
        <f t="shared" ref="K73:K136" si="70">30-B73</f>
        <v>19.3</v>
      </c>
      <c r="L73">
        <v>19.5</v>
      </c>
      <c r="M73">
        <v>17.5</v>
      </c>
      <c r="N73">
        <f t="shared" ref="N73:P73" si="71">SUM(K59:K88)/30</f>
        <v>16.18</v>
      </c>
      <c r="O73">
        <f t="shared" si="71"/>
        <v>17.179999999999996</v>
      </c>
      <c r="P73">
        <f t="shared" si="71"/>
        <v>18.713333333333331</v>
      </c>
      <c r="Q73">
        <f t="shared" ref="Q73:Q136" si="72">K73-J73</f>
        <v>0.30000000000000071</v>
      </c>
      <c r="R73">
        <f t="shared" si="11"/>
        <v>0.8571428571428571</v>
      </c>
      <c r="S73">
        <f t="shared" si="12"/>
        <v>3.3214285714285716</v>
      </c>
      <c r="T73">
        <f t="shared" ref="T73:T136" si="73">I73-J73</f>
        <v>0.30000000000000071</v>
      </c>
      <c r="U73">
        <f t="shared" si="13"/>
        <v>4.2285714285714295</v>
      </c>
      <c r="V73">
        <f t="shared" si="68"/>
        <v>0.60000000000000142</v>
      </c>
    </row>
    <row r="74" spans="1:22">
      <c r="A74" s="1">
        <v>42161</v>
      </c>
      <c r="B74">
        <v>7.4</v>
      </c>
      <c r="C74">
        <v>0</v>
      </c>
      <c r="D74">
        <f t="shared" si="64"/>
        <v>0</v>
      </c>
      <c r="E74">
        <f t="shared" si="65"/>
        <v>0</v>
      </c>
      <c r="F74">
        <f t="shared" si="66"/>
        <v>0</v>
      </c>
      <c r="G74">
        <f t="shared" si="69"/>
        <v>0</v>
      </c>
      <c r="H74">
        <v>22.1</v>
      </c>
      <c r="I74">
        <v>21.7</v>
      </c>
      <c r="J74">
        <v>22.6</v>
      </c>
      <c r="K74">
        <f t="shared" si="70"/>
        <v>22.6</v>
      </c>
      <c r="L74">
        <v>18.399999999999999</v>
      </c>
      <c r="M74">
        <v>13.899999999999999</v>
      </c>
      <c r="N74">
        <f t="shared" ref="N74:P74" si="74">SUM(K60:K89)/30</f>
        <v>16.213333333333331</v>
      </c>
      <c r="O74">
        <f t="shared" si="74"/>
        <v>17.126666666666665</v>
      </c>
      <c r="P74">
        <f t="shared" si="74"/>
        <v>18.876666666666665</v>
      </c>
      <c r="Q74">
        <f t="shared" si="72"/>
        <v>0</v>
      </c>
      <c r="R74">
        <f t="shared" si="11"/>
        <v>0.82857142857142851</v>
      </c>
      <c r="S74">
        <f t="shared" si="12"/>
        <v>3.350000000000001</v>
      </c>
      <c r="T74">
        <f t="shared" si="73"/>
        <v>-0.90000000000000213</v>
      </c>
      <c r="U74">
        <f t="shared" si="13"/>
        <v>4.1285714285714299</v>
      </c>
      <c r="V74">
        <f t="shared" si="68"/>
        <v>-0.5</v>
      </c>
    </row>
    <row r="75" spans="1:22">
      <c r="A75" s="1">
        <v>42162</v>
      </c>
      <c r="B75">
        <v>10.6</v>
      </c>
      <c r="C75">
        <v>0</v>
      </c>
      <c r="D75">
        <f t="shared" si="64"/>
        <v>0</v>
      </c>
      <c r="E75">
        <f t="shared" si="65"/>
        <v>0</v>
      </c>
      <c r="F75">
        <f t="shared" si="66"/>
        <v>0</v>
      </c>
      <c r="G75">
        <f t="shared" si="69"/>
        <v>0</v>
      </c>
      <c r="H75">
        <v>23.5</v>
      </c>
      <c r="I75">
        <v>23.2</v>
      </c>
      <c r="J75">
        <v>18.399999999999999</v>
      </c>
      <c r="K75">
        <f t="shared" si="70"/>
        <v>19.399999999999999</v>
      </c>
      <c r="L75">
        <v>17.399999999999999</v>
      </c>
      <c r="M75">
        <v>15.9</v>
      </c>
      <c r="N75">
        <f t="shared" ref="N75:P75" si="75">SUM(K61:K90)/30</f>
        <v>16.23</v>
      </c>
      <c r="O75">
        <f t="shared" si="75"/>
        <v>17.196666666666665</v>
      </c>
      <c r="P75">
        <f t="shared" si="75"/>
        <v>19.083333333333332</v>
      </c>
      <c r="Q75">
        <f t="shared" si="72"/>
        <v>1</v>
      </c>
      <c r="R75">
        <f t="shared" si="11"/>
        <v>0.75714285714285723</v>
      </c>
      <c r="S75">
        <f t="shared" si="12"/>
        <v>3.2428571428571433</v>
      </c>
      <c r="T75">
        <f t="shared" si="73"/>
        <v>4.8000000000000007</v>
      </c>
      <c r="U75">
        <f t="shared" si="13"/>
        <v>3.9357142857142864</v>
      </c>
      <c r="V75">
        <f t="shared" si="68"/>
        <v>5.1000000000000014</v>
      </c>
    </row>
    <row r="76" spans="1:22">
      <c r="A76" s="1">
        <v>42163</v>
      </c>
      <c r="B76">
        <v>14.8</v>
      </c>
      <c r="C76">
        <v>0</v>
      </c>
      <c r="D76">
        <f t="shared" si="64"/>
        <v>0</v>
      </c>
      <c r="E76">
        <f t="shared" si="65"/>
        <v>0</v>
      </c>
      <c r="F76">
        <f t="shared" si="66"/>
        <v>0</v>
      </c>
      <c r="G76">
        <f t="shared" si="69"/>
        <v>0</v>
      </c>
      <c r="H76">
        <v>23.4</v>
      </c>
      <c r="I76">
        <v>20.100000000000001</v>
      </c>
      <c r="J76">
        <v>13.899999999999999</v>
      </c>
      <c r="K76">
        <f t="shared" si="70"/>
        <v>15.2</v>
      </c>
      <c r="L76">
        <v>19</v>
      </c>
      <c r="M76">
        <v>20</v>
      </c>
      <c r="N76">
        <f t="shared" ref="N76:P76" si="76">SUM(K62:K91)/30</f>
        <v>16.170000000000002</v>
      </c>
      <c r="O76">
        <f t="shared" si="76"/>
        <v>17.45</v>
      </c>
      <c r="P76">
        <f t="shared" si="76"/>
        <v>19.356666666666669</v>
      </c>
      <c r="Q76">
        <f t="shared" si="72"/>
        <v>1.3000000000000007</v>
      </c>
      <c r="R76">
        <f t="shared" si="11"/>
        <v>0.7857142857142857</v>
      </c>
      <c r="S76">
        <f t="shared" si="12"/>
        <v>3.221428571428572</v>
      </c>
      <c r="T76">
        <f t="shared" si="73"/>
        <v>6.2000000000000028</v>
      </c>
      <c r="U76">
        <f t="shared" si="13"/>
        <v>4.007142857142858</v>
      </c>
      <c r="V76">
        <f t="shared" si="68"/>
        <v>9.5</v>
      </c>
    </row>
    <row r="77" spans="1:22">
      <c r="A77" s="1">
        <v>42164</v>
      </c>
      <c r="B77">
        <v>18.3</v>
      </c>
      <c r="C77">
        <v>0</v>
      </c>
      <c r="D77">
        <f t="shared" si="64"/>
        <v>0</v>
      </c>
      <c r="E77">
        <f t="shared" si="65"/>
        <v>0</v>
      </c>
      <c r="F77">
        <f t="shared" si="66"/>
        <v>10.100000000000001</v>
      </c>
      <c r="G77">
        <f t="shared" si="69"/>
        <v>9.3000000000000007</v>
      </c>
      <c r="H77">
        <v>20.100000000000001</v>
      </c>
      <c r="I77">
        <v>18.600000000000001</v>
      </c>
      <c r="J77">
        <v>10.899999999999999</v>
      </c>
      <c r="K77">
        <f t="shared" si="70"/>
        <v>11.7</v>
      </c>
      <c r="L77">
        <v>17.600000000000001</v>
      </c>
      <c r="M77">
        <v>18.2</v>
      </c>
      <c r="N77">
        <f t="shared" ref="N77:P77" si="77">SUM(K63:K92)/30</f>
        <v>16.086666666666666</v>
      </c>
      <c r="O77">
        <f t="shared" si="77"/>
        <v>17.809999999999999</v>
      </c>
      <c r="P77">
        <f t="shared" si="77"/>
        <v>19.523333333333333</v>
      </c>
      <c r="Q77">
        <f t="shared" si="72"/>
        <v>0.80000000000000071</v>
      </c>
      <c r="R77">
        <f t="shared" si="11"/>
        <v>0.77142857142857146</v>
      </c>
      <c r="S77">
        <f t="shared" si="12"/>
        <v>3.2571428571428576</v>
      </c>
      <c r="T77">
        <f t="shared" si="73"/>
        <v>7.7000000000000028</v>
      </c>
      <c r="U77">
        <f t="shared" si="13"/>
        <v>4.1214285714285719</v>
      </c>
      <c r="V77">
        <f t="shared" si="68"/>
        <v>9.2000000000000028</v>
      </c>
    </row>
    <row r="78" spans="1:22">
      <c r="A78" s="1">
        <v>42165</v>
      </c>
      <c r="B78">
        <v>14.8</v>
      </c>
      <c r="C78">
        <v>0</v>
      </c>
      <c r="D78">
        <f t="shared" si="64"/>
        <v>0</v>
      </c>
      <c r="E78">
        <f t="shared" si="65"/>
        <v>0</v>
      </c>
      <c r="F78">
        <f t="shared" si="66"/>
        <v>0</v>
      </c>
      <c r="G78">
        <f t="shared" si="69"/>
        <v>0</v>
      </c>
      <c r="H78">
        <v>18.7</v>
      </c>
      <c r="I78">
        <v>17.8</v>
      </c>
      <c r="J78">
        <v>14</v>
      </c>
      <c r="K78">
        <f t="shared" si="70"/>
        <v>15.2</v>
      </c>
      <c r="L78">
        <v>17.3</v>
      </c>
      <c r="M78">
        <v>19.8</v>
      </c>
      <c r="N78">
        <f t="shared" ref="N78:P78" si="78">SUM(K64:K93)/30</f>
        <v>16.173333333333336</v>
      </c>
      <c r="O78">
        <f t="shared" si="78"/>
        <v>18.09666666666666</v>
      </c>
      <c r="P78">
        <f t="shared" si="78"/>
        <v>19.613333333333337</v>
      </c>
      <c r="Q78">
        <f t="shared" si="72"/>
        <v>1.1999999999999993</v>
      </c>
      <c r="R78">
        <f t="shared" si="11"/>
        <v>0.7857142857142857</v>
      </c>
      <c r="S78">
        <f t="shared" si="12"/>
        <v>3.2428571428571424</v>
      </c>
      <c r="T78">
        <f t="shared" si="73"/>
        <v>3.8000000000000007</v>
      </c>
      <c r="U78">
        <f t="shared" si="13"/>
        <v>4.1642857142857137</v>
      </c>
      <c r="V78">
        <f t="shared" si="68"/>
        <v>4.6999999999999993</v>
      </c>
    </row>
    <row r="79" spans="1:22">
      <c r="A79" s="1">
        <v>42166</v>
      </c>
      <c r="B79">
        <v>12.3</v>
      </c>
      <c r="C79">
        <v>0</v>
      </c>
      <c r="D79">
        <f t="shared" si="64"/>
        <v>0</v>
      </c>
      <c r="E79">
        <f t="shared" si="65"/>
        <v>0</v>
      </c>
      <c r="F79">
        <f t="shared" si="66"/>
        <v>0</v>
      </c>
      <c r="G79">
        <f t="shared" si="69"/>
        <v>0</v>
      </c>
      <c r="H79">
        <v>20.8</v>
      </c>
      <c r="I79">
        <v>20.3</v>
      </c>
      <c r="J79">
        <v>17.2</v>
      </c>
      <c r="K79">
        <f t="shared" si="70"/>
        <v>17.7</v>
      </c>
      <c r="L79">
        <v>15.9</v>
      </c>
      <c r="M79">
        <v>22.4</v>
      </c>
      <c r="N79">
        <f t="shared" ref="N79:P79" si="79">SUM(K65:K94)/30</f>
        <v>16.420000000000002</v>
      </c>
      <c r="O79">
        <f t="shared" si="79"/>
        <v>18.169999999999998</v>
      </c>
      <c r="P79">
        <f t="shared" si="79"/>
        <v>19.576666666666672</v>
      </c>
      <c r="Q79">
        <f t="shared" si="72"/>
        <v>0.5</v>
      </c>
      <c r="R79">
        <f t="shared" ref="R79:R142" si="80">SUM(Q73:Q86)/14</f>
        <v>0.77857142857142869</v>
      </c>
      <c r="S79">
        <f t="shared" ref="S79:S142" si="81">SUM(T73:T86)/14</f>
        <v>2.9785714285714282</v>
      </c>
      <c r="T79">
        <f t="shared" si="73"/>
        <v>3.1000000000000014</v>
      </c>
      <c r="U79">
        <f t="shared" ref="U79:U142" si="82">SUM(V73:V86)/14</f>
        <v>3.9785714285714286</v>
      </c>
      <c r="V79">
        <f t="shared" si="68"/>
        <v>3.6000000000000014</v>
      </c>
    </row>
    <row r="80" spans="1:22">
      <c r="A80" s="1">
        <v>42167</v>
      </c>
      <c r="B80">
        <v>8.8000000000000007</v>
      </c>
      <c r="C80">
        <v>0</v>
      </c>
      <c r="D80">
        <f t="shared" si="64"/>
        <v>0</v>
      </c>
      <c r="E80">
        <f t="shared" si="65"/>
        <v>0</v>
      </c>
      <c r="F80">
        <f t="shared" si="66"/>
        <v>0</v>
      </c>
      <c r="G80">
        <f t="shared" si="69"/>
        <v>0</v>
      </c>
      <c r="H80">
        <v>24.7</v>
      </c>
      <c r="I80">
        <v>23.8</v>
      </c>
      <c r="J80">
        <v>20.7</v>
      </c>
      <c r="K80">
        <f t="shared" si="70"/>
        <v>21.2</v>
      </c>
      <c r="L80">
        <v>15.9</v>
      </c>
      <c r="M80">
        <v>17.3</v>
      </c>
      <c r="N80">
        <f t="shared" ref="N80:P80" si="83">SUM(K66:K95)/30</f>
        <v>16.583333333333332</v>
      </c>
      <c r="O80">
        <f t="shared" si="83"/>
        <v>18.163333333333338</v>
      </c>
      <c r="P80">
        <f t="shared" si="83"/>
        <v>19.493333333333336</v>
      </c>
      <c r="Q80">
        <f t="shared" si="72"/>
        <v>0.5</v>
      </c>
      <c r="R80">
        <f t="shared" si="80"/>
        <v>0.82857142857142863</v>
      </c>
      <c r="S80">
        <f t="shared" si="81"/>
        <v>3.1999999999999997</v>
      </c>
      <c r="T80">
        <f t="shared" si="73"/>
        <v>3.1000000000000014</v>
      </c>
      <c r="U80">
        <f t="shared" si="82"/>
        <v>4.2642857142857142</v>
      </c>
      <c r="V80">
        <f t="shared" si="68"/>
        <v>4</v>
      </c>
    </row>
    <row r="81" spans="1:22">
      <c r="A81" s="1">
        <v>42168</v>
      </c>
      <c r="B81">
        <v>9.1999999999999993</v>
      </c>
      <c r="C81">
        <v>0</v>
      </c>
      <c r="D81">
        <f t="shared" si="64"/>
        <v>0</v>
      </c>
      <c r="E81">
        <f t="shared" si="65"/>
        <v>0</v>
      </c>
      <c r="F81">
        <f t="shared" si="66"/>
        <v>0</v>
      </c>
      <c r="G81">
        <f t="shared" si="69"/>
        <v>0</v>
      </c>
      <c r="H81">
        <v>23.5</v>
      </c>
      <c r="I81">
        <v>24.4</v>
      </c>
      <c r="J81">
        <v>20</v>
      </c>
      <c r="K81">
        <f t="shared" si="70"/>
        <v>20.8</v>
      </c>
      <c r="L81">
        <v>17.2</v>
      </c>
      <c r="M81">
        <v>17.600000000000001</v>
      </c>
      <c r="N81">
        <f t="shared" ref="N81:P81" si="84">SUM(K67:K96)/30</f>
        <v>16.649999999999999</v>
      </c>
      <c r="O81">
        <f t="shared" si="84"/>
        <v>18.143333333333334</v>
      </c>
      <c r="P81">
        <f t="shared" si="84"/>
        <v>19.320000000000004</v>
      </c>
      <c r="Q81">
        <f t="shared" si="72"/>
        <v>0.80000000000000071</v>
      </c>
      <c r="R81">
        <f t="shared" si="80"/>
        <v>0.8857142857142859</v>
      </c>
      <c r="S81">
        <f t="shared" si="81"/>
        <v>3.4142857142857146</v>
      </c>
      <c r="T81">
        <f t="shared" si="73"/>
        <v>4.3999999999999986</v>
      </c>
      <c r="U81">
        <f t="shared" si="82"/>
        <v>4.5071428571428571</v>
      </c>
      <c r="V81">
        <f t="shared" si="68"/>
        <v>3.5</v>
      </c>
    </row>
    <row r="82" spans="1:22">
      <c r="A82" s="1">
        <v>42169</v>
      </c>
      <c r="B82">
        <v>9.9</v>
      </c>
      <c r="C82">
        <v>0</v>
      </c>
      <c r="D82">
        <f t="shared" si="64"/>
        <v>0</v>
      </c>
      <c r="E82">
        <f t="shared" si="65"/>
        <v>0</v>
      </c>
      <c r="F82">
        <f t="shared" si="66"/>
        <v>0</v>
      </c>
      <c r="G82">
        <f t="shared" si="69"/>
        <v>0</v>
      </c>
      <c r="H82">
        <v>21.6</v>
      </c>
      <c r="I82">
        <v>21.1</v>
      </c>
      <c r="J82">
        <v>20</v>
      </c>
      <c r="K82">
        <f t="shared" si="70"/>
        <v>20.100000000000001</v>
      </c>
      <c r="L82">
        <v>17.5</v>
      </c>
      <c r="M82">
        <v>20.2</v>
      </c>
      <c r="N82">
        <f t="shared" ref="N82:P82" si="85">SUM(K68:K97)/30</f>
        <v>16.786666666666665</v>
      </c>
      <c r="O82">
        <f t="shared" si="85"/>
        <v>18.226666666666667</v>
      </c>
      <c r="P82">
        <f t="shared" si="85"/>
        <v>19.276666666666667</v>
      </c>
      <c r="Q82">
        <f t="shared" si="72"/>
        <v>0.10000000000000142</v>
      </c>
      <c r="R82">
        <f t="shared" si="80"/>
        <v>0.90714285714285736</v>
      </c>
      <c r="S82">
        <f t="shared" si="81"/>
        <v>3.2142857142857149</v>
      </c>
      <c r="T82">
        <f t="shared" si="73"/>
        <v>1.1000000000000014</v>
      </c>
      <c r="U82">
        <f t="shared" si="82"/>
        <v>4.3285714285714283</v>
      </c>
      <c r="V82">
        <f t="shared" si="68"/>
        <v>1.6000000000000014</v>
      </c>
    </row>
    <row r="83" spans="1:22">
      <c r="A83" s="1">
        <v>42170</v>
      </c>
      <c r="B83">
        <v>13.1</v>
      </c>
      <c r="C83">
        <v>0</v>
      </c>
      <c r="D83">
        <f t="shared" si="64"/>
        <v>0</v>
      </c>
      <c r="E83">
        <f t="shared" si="65"/>
        <v>0</v>
      </c>
      <c r="F83">
        <f t="shared" si="66"/>
        <v>0</v>
      </c>
      <c r="G83">
        <f t="shared" si="69"/>
        <v>0</v>
      </c>
      <c r="H83">
        <v>19.100000000000001</v>
      </c>
      <c r="I83">
        <v>17.600000000000001</v>
      </c>
      <c r="J83">
        <v>15.8</v>
      </c>
      <c r="K83">
        <f t="shared" si="70"/>
        <v>16.899999999999999</v>
      </c>
      <c r="L83">
        <v>15.7</v>
      </c>
      <c r="M83">
        <v>18.600000000000001</v>
      </c>
      <c r="N83">
        <f t="shared" ref="N83:P83" si="86">SUM(K69:K98)/30</f>
        <v>16.993333333333332</v>
      </c>
      <c r="O83">
        <f t="shared" si="86"/>
        <v>18.309999999999999</v>
      </c>
      <c r="P83">
        <f t="shared" si="86"/>
        <v>19.273333333333333</v>
      </c>
      <c r="Q83">
        <f t="shared" si="72"/>
        <v>1.0999999999999979</v>
      </c>
      <c r="R83">
        <f t="shared" si="80"/>
        <v>0.86428571428571455</v>
      </c>
      <c r="S83">
        <f t="shared" si="81"/>
        <v>2.8357142857142859</v>
      </c>
      <c r="T83">
        <f t="shared" si="73"/>
        <v>1.8000000000000007</v>
      </c>
      <c r="U83">
        <f t="shared" si="82"/>
        <v>3.9142857142857141</v>
      </c>
      <c r="V83">
        <f t="shared" si="68"/>
        <v>3.3000000000000007</v>
      </c>
    </row>
    <row r="84" spans="1:22">
      <c r="A84" s="1">
        <v>42171</v>
      </c>
      <c r="B84">
        <v>15.5</v>
      </c>
      <c r="C84">
        <v>0</v>
      </c>
      <c r="D84">
        <f t="shared" si="64"/>
        <v>0</v>
      </c>
      <c r="E84">
        <f t="shared" si="65"/>
        <v>0</v>
      </c>
      <c r="F84">
        <f t="shared" si="66"/>
        <v>0</v>
      </c>
      <c r="G84">
        <f t="shared" si="69"/>
        <v>0</v>
      </c>
      <c r="H84">
        <v>18.2</v>
      </c>
      <c r="I84">
        <v>16.7</v>
      </c>
      <c r="J84">
        <v>13.399999999999999</v>
      </c>
      <c r="K84">
        <f t="shared" si="70"/>
        <v>14.5</v>
      </c>
      <c r="L84">
        <v>17.600000000000001</v>
      </c>
      <c r="M84">
        <v>16</v>
      </c>
      <c r="N84">
        <f t="shared" ref="N84:P84" si="87">SUM(K70:K99)/30</f>
        <v>17.110000000000003</v>
      </c>
      <c r="O84">
        <f t="shared" si="87"/>
        <v>18.486666666666668</v>
      </c>
      <c r="P84">
        <f t="shared" si="87"/>
        <v>19.243333333333339</v>
      </c>
      <c r="Q84">
        <f t="shared" si="72"/>
        <v>1.1000000000000014</v>
      </c>
      <c r="R84">
        <f t="shared" si="80"/>
        <v>0.89285714285714302</v>
      </c>
      <c r="S84">
        <f t="shared" si="81"/>
        <v>2.4928571428571429</v>
      </c>
      <c r="T84">
        <f t="shared" si="73"/>
        <v>3.3000000000000007</v>
      </c>
      <c r="U84">
        <f t="shared" si="82"/>
        <v>3.4785714285714291</v>
      </c>
      <c r="V84">
        <f t="shared" si="68"/>
        <v>4.8000000000000007</v>
      </c>
    </row>
    <row r="85" spans="1:22">
      <c r="A85" s="1">
        <v>42172</v>
      </c>
      <c r="B85">
        <v>16.2</v>
      </c>
      <c r="C85">
        <v>0</v>
      </c>
      <c r="D85">
        <f t="shared" si="64"/>
        <v>0</v>
      </c>
      <c r="E85">
        <f t="shared" si="65"/>
        <v>0</v>
      </c>
      <c r="F85">
        <f t="shared" si="66"/>
        <v>8.3999999999999986</v>
      </c>
      <c r="G85">
        <f t="shared" si="69"/>
        <v>0</v>
      </c>
      <c r="H85">
        <v>15.4</v>
      </c>
      <c r="I85">
        <v>14.7</v>
      </c>
      <c r="J85">
        <v>12.600000000000001</v>
      </c>
      <c r="K85">
        <f t="shared" si="70"/>
        <v>13.8</v>
      </c>
      <c r="L85">
        <v>15.2</v>
      </c>
      <c r="M85">
        <v>18.8</v>
      </c>
      <c r="N85">
        <f t="shared" ref="N85:P85" si="88">SUM(K71:K100)/30</f>
        <v>17.213333333333331</v>
      </c>
      <c r="O85">
        <f t="shared" si="88"/>
        <v>18.610000000000003</v>
      </c>
      <c r="P85">
        <f t="shared" si="88"/>
        <v>19.150000000000002</v>
      </c>
      <c r="Q85">
        <f t="shared" si="72"/>
        <v>1.1999999999999993</v>
      </c>
      <c r="R85">
        <f t="shared" si="80"/>
        <v>0.84285714285714308</v>
      </c>
      <c r="S85">
        <f t="shared" si="81"/>
        <v>2.3785714285714294</v>
      </c>
      <c r="T85">
        <f t="shared" si="73"/>
        <v>2.0999999999999979</v>
      </c>
      <c r="U85">
        <f t="shared" si="82"/>
        <v>3.3857142857142861</v>
      </c>
      <c r="V85">
        <f t="shared" si="68"/>
        <v>2.7999999999999989</v>
      </c>
    </row>
    <row r="86" spans="1:22">
      <c r="A86" s="1">
        <v>42173</v>
      </c>
      <c r="B86">
        <v>15</v>
      </c>
      <c r="C86">
        <v>0</v>
      </c>
      <c r="D86">
        <f t="shared" si="64"/>
        <v>0</v>
      </c>
      <c r="E86">
        <f t="shared" si="65"/>
        <v>0</v>
      </c>
      <c r="F86">
        <f t="shared" si="66"/>
        <v>0</v>
      </c>
      <c r="G86">
        <f t="shared" si="69"/>
        <v>0</v>
      </c>
      <c r="H86">
        <v>17.5</v>
      </c>
      <c r="I86">
        <v>14.9</v>
      </c>
      <c r="J86">
        <v>14</v>
      </c>
      <c r="K86">
        <f t="shared" si="70"/>
        <v>15</v>
      </c>
      <c r="L86">
        <v>17.5</v>
      </c>
      <c r="M86">
        <v>21.3</v>
      </c>
      <c r="N86">
        <f t="shared" ref="N86:P86" si="89">SUM(K72:K101)/30</f>
        <v>17.266666666666666</v>
      </c>
      <c r="O86">
        <f t="shared" si="89"/>
        <v>18.62</v>
      </c>
      <c r="P86">
        <f t="shared" si="89"/>
        <v>19.203333333333333</v>
      </c>
      <c r="Q86">
        <f t="shared" si="72"/>
        <v>1</v>
      </c>
      <c r="R86">
        <f t="shared" si="80"/>
        <v>0.85714285714285732</v>
      </c>
      <c r="S86">
        <f t="shared" si="81"/>
        <v>2.2357142857142862</v>
      </c>
      <c r="T86">
        <f t="shared" si="73"/>
        <v>0.90000000000000036</v>
      </c>
      <c r="U86">
        <f t="shared" si="82"/>
        <v>3.285714285714286</v>
      </c>
      <c r="V86">
        <f t="shared" si="68"/>
        <v>3.5</v>
      </c>
    </row>
    <row r="87" spans="1:22">
      <c r="A87" s="1">
        <v>42174</v>
      </c>
      <c r="B87">
        <v>16.7</v>
      </c>
      <c r="C87">
        <v>0</v>
      </c>
      <c r="D87">
        <f t="shared" si="64"/>
        <v>0</v>
      </c>
      <c r="E87">
        <f t="shared" si="65"/>
        <v>0</v>
      </c>
      <c r="F87">
        <f t="shared" si="66"/>
        <v>8.6999999999999993</v>
      </c>
      <c r="G87">
        <f t="shared" si="69"/>
        <v>0</v>
      </c>
      <c r="H87">
        <v>16.899999999999999</v>
      </c>
      <c r="I87">
        <v>15.7</v>
      </c>
      <c r="J87">
        <v>12.3</v>
      </c>
      <c r="K87">
        <f t="shared" si="70"/>
        <v>13.3</v>
      </c>
      <c r="L87">
        <v>16.899999999999999</v>
      </c>
      <c r="M87">
        <v>24.4</v>
      </c>
      <c r="N87">
        <f t="shared" ref="N87:P87" si="90">SUM(K73:K102)/30</f>
        <v>17.523333333333333</v>
      </c>
      <c r="O87">
        <f t="shared" si="90"/>
        <v>18.586666666666666</v>
      </c>
      <c r="P87">
        <f t="shared" si="90"/>
        <v>19.316666666666666</v>
      </c>
      <c r="Q87">
        <f t="shared" si="72"/>
        <v>1</v>
      </c>
      <c r="R87">
        <f t="shared" si="80"/>
        <v>0.89285714285714302</v>
      </c>
      <c r="S87">
        <f t="shared" si="81"/>
        <v>2.1857142857142859</v>
      </c>
      <c r="T87">
        <f t="shared" si="73"/>
        <v>3.3999999999999986</v>
      </c>
      <c r="U87">
        <f t="shared" si="82"/>
        <v>3.2428571428571433</v>
      </c>
      <c r="V87">
        <f t="shared" si="68"/>
        <v>4.5999999999999979</v>
      </c>
    </row>
    <row r="88" spans="1:22">
      <c r="A88" s="1">
        <v>42175</v>
      </c>
      <c r="B88">
        <v>17.7</v>
      </c>
      <c r="C88">
        <v>0</v>
      </c>
      <c r="D88">
        <f t="shared" si="64"/>
        <v>0</v>
      </c>
      <c r="E88">
        <f t="shared" si="65"/>
        <v>0</v>
      </c>
      <c r="F88">
        <f t="shared" si="66"/>
        <v>9.5</v>
      </c>
      <c r="G88">
        <f t="shared" si="69"/>
        <v>8.6999999999999993</v>
      </c>
      <c r="H88">
        <v>14.4</v>
      </c>
      <c r="I88">
        <v>13.600000000000001</v>
      </c>
      <c r="J88">
        <v>11.5</v>
      </c>
      <c r="K88">
        <f t="shared" si="70"/>
        <v>12.3</v>
      </c>
      <c r="L88">
        <v>16</v>
      </c>
      <c r="M88">
        <v>22.6</v>
      </c>
      <c r="N88">
        <f t="shared" ref="N88:P88" si="91">SUM(K74:K103)/30</f>
        <v>17.753333333333337</v>
      </c>
      <c r="O88">
        <f t="shared" si="91"/>
        <v>18.583333333333332</v>
      </c>
      <c r="P88">
        <f t="shared" si="91"/>
        <v>19.41</v>
      </c>
      <c r="Q88">
        <f t="shared" si="72"/>
        <v>0.80000000000000071</v>
      </c>
      <c r="R88">
        <f t="shared" si="80"/>
        <v>0.92142857142857149</v>
      </c>
      <c r="S88">
        <f t="shared" si="81"/>
        <v>2.0857142857142859</v>
      </c>
      <c r="T88">
        <f t="shared" si="73"/>
        <v>2.1000000000000014</v>
      </c>
      <c r="U88">
        <f t="shared" si="82"/>
        <v>3.2500000000000004</v>
      </c>
      <c r="V88">
        <f t="shared" si="68"/>
        <v>2.9000000000000004</v>
      </c>
    </row>
    <row r="89" spans="1:22">
      <c r="A89" s="1">
        <v>42176</v>
      </c>
      <c r="B89">
        <v>16.3</v>
      </c>
      <c r="C89">
        <v>0</v>
      </c>
      <c r="D89">
        <f t="shared" si="64"/>
        <v>0</v>
      </c>
      <c r="E89">
        <f t="shared" si="65"/>
        <v>0</v>
      </c>
      <c r="F89">
        <f t="shared" si="66"/>
        <v>8.6000000000000014</v>
      </c>
      <c r="G89">
        <f t="shared" si="69"/>
        <v>0</v>
      </c>
      <c r="H89">
        <v>15</v>
      </c>
      <c r="I89">
        <v>14.4</v>
      </c>
      <c r="J89">
        <v>12.399999999999999</v>
      </c>
      <c r="K89">
        <f t="shared" si="70"/>
        <v>13.7</v>
      </c>
      <c r="L89">
        <v>18</v>
      </c>
      <c r="M89">
        <v>22.4</v>
      </c>
      <c r="N89">
        <f t="shared" ref="N89:P89" si="92">SUM(K75:K104)/30</f>
        <v>17.8</v>
      </c>
      <c r="O89">
        <f t="shared" si="92"/>
        <v>18.549999999999997</v>
      </c>
      <c r="P89">
        <f t="shared" si="92"/>
        <v>19.68</v>
      </c>
      <c r="Q89">
        <f t="shared" si="72"/>
        <v>1.3000000000000007</v>
      </c>
      <c r="R89">
        <f t="shared" si="80"/>
        <v>0.97142857142857142</v>
      </c>
      <c r="S89">
        <f t="shared" si="81"/>
        <v>2.1642857142857141</v>
      </c>
      <c r="T89">
        <f t="shared" si="73"/>
        <v>2.0000000000000018</v>
      </c>
      <c r="U89">
        <f t="shared" si="82"/>
        <v>3.3285714285714292</v>
      </c>
      <c r="V89">
        <f t="shared" si="68"/>
        <v>2.6000000000000014</v>
      </c>
    </row>
    <row r="90" spans="1:22">
      <c r="A90" s="1">
        <v>42177</v>
      </c>
      <c r="B90">
        <v>15.4</v>
      </c>
      <c r="C90">
        <v>0</v>
      </c>
      <c r="D90">
        <f t="shared" si="64"/>
        <v>0</v>
      </c>
      <c r="E90">
        <f t="shared" si="65"/>
        <v>0</v>
      </c>
      <c r="F90">
        <f t="shared" si="66"/>
        <v>0</v>
      </c>
      <c r="G90">
        <f t="shared" si="69"/>
        <v>0</v>
      </c>
      <c r="H90">
        <v>17.600000000000001</v>
      </c>
      <c r="I90">
        <v>14.8</v>
      </c>
      <c r="J90">
        <v>13.899999999999999</v>
      </c>
      <c r="K90">
        <f t="shared" si="70"/>
        <v>14.6</v>
      </c>
      <c r="L90">
        <v>20.100000000000001</v>
      </c>
      <c r="M90">
        <v>20.6</v>
      </c>
      <c r="N90">
        <f t="shared" ref="N90:P90" si="93">SUM(K76:K105)/30</f>
        <v>17.966666666666672</v>
      </c>
      <c r="O90">
        <f t="shared" si="93"/>
        <v>18.540000000000003</v>
      </c>
      <c r="P90">
        <f t="shared" si="93"/>
        <v>19.91</v>
      </c>
      <c r="Q90">
        <f t="shared" si="72"/>
        <v>0.70000000000000107</v>
      </c>
      <c r="R90">
        <f t="shared" si="80"/>
        <v>0.92857142857142871</v>
      </c>
      <c r="S90">
        <f t="shared" si="81"/>
        <v>2.0214285714285714</v>
      </c>
      <c r="T90">
        <f t="shared" si="73"/>
        <v>0.90000000000000213</v>
      </c>
      <c r="U90">
        <f t="shared" si="82"/>
        <v>3.1500000000000008</v>
      </c>
      <c r="V90">
        <f t="shared" si="68"/>
        <v>3.7000000000000028</v>
      </c>
    </row>
    <row r="91" spans="1:22">
      <c r="A91" s="1">
        <v>42178</v>
      </c>
      <c r="B91">
        <v>17.100000000000001</v>
      </c>
      <c r="C91">
        <v>0</v>
      </c>
      <c r="D91">
        <f t="shared" si="64"/>
        <v>0</v>
      </c>
      <c r="E91">
        <f t="shared" si="65"/>
        <v>0</v>
      </c>
      <c r="F91">
        <f t="shared" si="66"/>
        <v>9.3000000000000007</v>
      </c>
      <c r="G91">
        <f t="shared" si="69"/>
        <v>8.1000000000000014</v>
      </c>
      <c r="H91">
        <v>14.8</v>
      </c>
      <c r="I91">
        <v>14.6</v>
      </c>
      <c r="J91">
        <v>11.7</v>
      </c>
      <c r="K91">
        <f t="shared" si="70"/>
        <v>12.899999999999999</v>
      </c>
      <c r="L91">
        <v>23.4</v>
      </c>
      <c r="M91">
        <v>22.4</v>
      </c>
      <c r="N91">
        <f t="shared" ref="N91:P91" si="94">SUM(K77:K106)/30</f>
        <v>18.166666666666671</v>
      </c>
      <c r="O91">
        <f t="shared" si="94"/>
        <v>18.600000000000001</v>
      </c>
      <c r="P91">
        <f t="shared" si="94"/>
        <v>20.00333333333333</v>
      </c>
      <c r="Q91">
        <f t="shared" si="72"/>
        <v>1.1999999999999993</v>
      </c>
      <c r="R91">
        <f t="shared" si="80"/>
        <v>0.89285714285714302</v>
      </c>
      <c r="S91">
        <f t="shared" si="81"/>
        <v>1.7357142857142858</v>
      </c>
      <c r="T91">
        <f t="shared" si="73"/>
        <v>2.9000000000000004</v>
      </c>
      <c r="U91">
        <f t="shared" si="82"/>
        <v>2.8642857142857139</v>
      </c>
      <c r="V91">
        <f t="shared" si="68"/>
        <v>3.1000000000000014</v>
      </c>
    </row>
    <row r="92" spans="1:22">
      <c r="A92" s="1">
        <v>42179</v>
      </c>
      <c r="B92">
        <v>17</v>
      </c>
      <c r="C92">
        <v>0</v>
      </c>
      <c r="D92">
        <f t="shared" si="64"/>
        <v>0</v>
      </c>
      <c r="E92">
        <f t="shared" si="65"/>
        <v>0</v>
      </c>
      <c r="F92">
        <f t="shared" si="66"/>
        <v>8.5</v>
      </c>
      <c r="G92">
        <f t="shared" si="69"/>
        <v>0</v>
      </c>
      <c r="H92">
        <v>15.9</v>
      </c>
      <c r="I92">
        <v>14.7</v>
      </c>
      <c r="J92">
        <v>12.5</v>
      </c>
      <c r="K92">
        <f t="shared" si="70"/>
        <v>13</v>
      </c>
      <c r="L92">
        <v>24.8</v>
      </c>
      <c r="M92">
        <v>21.6</v>
      </c>
      <c r="N92">
        <f t="shared" ref="N92:P92" si="95">SUM(K78:K107)/30</f>
        <v>18.343333333333337</v>
      </c>
      <c r="O92">
        <f t="shared" si="95"/>
        <v>18.699999999999996</v>
      </c>
      <c r="P92">
        <f t="shared" si="95"/>
        <v>20.203333333333333</v>
      </c>
      <c r="Q92">
        <f t="shared" si="72"/>
        <v>0.5</v>
      </c>
      <c r="R92">
        <f t="shared" si="80"/>
        <v>0.85</v>
      </c>
      <c r="S92">
        <f t="shared" si="81"/>
        <v>1.6428571428571428</v>
      </c>
      <c r="T92">
        <f t="shared" si="73"/>
        <v>2.1999999999999993</v>
      </c>
      <c r="U92">
        <f t="shared" si="82"/>
        <v>2.7714285714285714</v>
      </c>
      <c r="V92">
        <f t="shared" si="68"/>
        <v>3.4000000000000004</v>
      </c>
    </row>
    <row r="93" spans="1:22">
      <c r="A93" s="1">
        <v>42180</v>
      </c>
      <c r="B93">
        <v>14.4</v>
      </c>
      <c r="C93">
        <v>0</v>
      </c>
      <c r="D93">
        <f t="shared" si="64"/>
        <v>0</v>
      </c>
      <c r="E93">
        <f t="shared" si="65"/>
        <v>0</v>
      </c>
      <c r="F93">
        <f t="shared" si="66"/>
        <v>0</v>
      </c>
      <c r="G93">
        <f t="shared" si="69"/>
        <v>0</v>
      </c>
      <c r="H93">
        <v>17.100000000000001</v>
      </c>
      <c r="I93">
        <v>16</v>
      </c>
      <c r="J93">
        <v>14.9</v>
      </c>
      <c r="K93">
        <f t="shared" si="70"/>
        <v>15.6</v>
      </c>
      <c r="L93">
        <v>24.6</v>
      </c>
      <c r="M93">
        <v>21.1</v>
      </c>
      <c r="N93">
        <f t="shared" ref="N93:P93" si="96">SUM(K79:K108)/30</f>
        <v>18.329999999999998</v>
      </c>
      <c r="O93">
        <f t="shared" si="96"/>
        <v>18.88</v>
      </c>
      <c r="P93">
        <f t="shared" si="96"/>
        <v>20.216666666666672</v>
      </c>
      <c r="Q93">
        <f t="shared" si="72"/>
        <v>0.69999999999999929</v>
      </c>
      <c r="R93">
        <f t="shared" si="80"/>
        <v>0.79285714285714282</v>
      </c>
      <c r="S93">
        <f t="shared" si="81"/>
        <v>1.5928571428571427</v>
      </c>
      <c r="T93">
        <f t="shared" si="73"/>
        <v>1.0999999999999996</v>
      </c>
      <c r="U93">
        <f t="shared" si="82"/>
        <v>2.6142857142857139</v>
      </c>
      <c r="V93">
        <f t="shared" si="68"/>
        <v>2.2000000000000011</v>
      </c>
    </row>
    <row r="94" spans="1:22">
      <c r="A94" s="1">
        <v>42181</v>
      </c>
      <c r="B94">
        <v>12</v>
      </c>
      <c r="C94">
        <v>0</v>
      </c>
      <c r="D94">
        <f t="shared" si="64"/>
        <v>0</v>
      </c>
      <c r="E94">
        <f t="shared" si="65"/>
        <v>0</v>
      </c>
      <c r="F94">
        <f t="shared" si="66"/>
        <v>0</v>
      </c>
      <c r="G94">
        <f t="shared" si="69"/>
        <v>0</v>
      </c>
      <c r="H94">
        <v>20.399999999999999</v>
      </c>
      <c r="I94">
        <v>19.399999999999999</v>
      </c>
      <c r="J94">
        <v>17</v>
      </c>
      <c r="K94">
        <f t="shared" si="70"/>
        <v>18</v>
      </c>
      <c r="L94">
        <v>18.899999999999999</v>
      </c>
      <c r="M94">
        <v>18.100000000000001</v>
      </c>
      <c r="N94">
        <f t="shared" ref="N94:P94" si="97">SUM(K80:K109)/30</f>
        <v>18.323333333333331</v>
      </c>
      <c r="O94">
        <f t="shared" si="97"/>
        <v>19.220000000000002</v>
      </c>
      <c r="P94">
        <f t="shared" si="97"/>
        <v>20.106666666666673</v>
      </c>
      <c r="Q94">
        <f t="shared" si="72"/>
        <v>1</v>
      </c>
      <c r="R94">
        <f t="shared" si="80"/>
        <v>0.71428571428571419</v>
      </c>
      <c r="S94">
        <f t="shared" si="81"/>
        <v>1.3357142857142854</v>
      </c>
      <c r="T94">
        <f t="shared" si="73"/>
        <v>2.3999999999999986</v>
      </c>
      <c r="U94">
        <f t="shared" si="82"/>
        <v>2.3142857142857141</v>
      </c>
      <c r="V94">
        <f t="shared" si="68"/>
        <v>3.3999999999999986</v>
      </c>
    </row>
    <row r="95" spans="1:22">
      <c r="A95" s="1">
        <v>42182</v>
      </c>
      <c r="B95">
        <v>11.8</v>
      </c>
      <c r="C95">
        <v>0</v>
      </c>
      <c r="D95">
        <f t="shared" si="64"/>
        <v>0</v>
      </c>
      <c r="E95">
        <f t="shared" si="65"/>
        <v>0</v>
      </c>
      <c r="F95">
        <f t="shared" si="66"/>
        <v>0</v>
      </c>
      <c r="G95">
        <f t="shared" si="69"/>
        <v>0</v>
      </c>
      <c r="H95">
        <v>20.6</v>
      </c>
      <c r="I95">
        <v>20</v>
      </c>
      <c r="J95">
        <v>17</v>
      </c>
      <c r="K95">
        <f t="shared" si="70"/>
        <v>18.2</v>
      </c>
      <c r="L95">
        <v>17.2</v>
      </c>
      <c r="M95">
        <v>20.100000000000001</v>
      </c>
      <c r="N95">
        <f t="shared" ref="N95:P95" si="98">SUM(K81:K110)/30</f>
        <v>18.323333333333334</v>
      </c>
      <c r="O95">
        <f t="shared" si="98"/>
        <v>19.40666666666667</v>
      </c>
      <c r="P95">
        <f t="shared" si="98"/>
        <v>20.046666666666674</v>
      </c>
      <c r="Q95">
        <f t="shared" si="72"/>
        <v>1.1999999999999993</v>
      </c>
      <c r="R95">
        <f t="shared" si="80"/>
        <v>0.65</v>
      </c>
      <c r="S95">
        <f t="shared" si="81"/>
        <v>1.1428571428571428</v>
      </c>
      <c r="T95">
        <f t="shared" si="73"/>
        <v>3</v>
      </c>
      <c r="U95">
        <f t="shared" si="82"/>
        <v>2.0857142857142859</v>
      </c>
      <c r="V95">
        <f t="shared" si="68"/>
        <v>3.6000000000000014</v>
      </c>
    </row>
    <row r="96" spans="1:22">
      <c r="A96" s="1">
        <v>42183</v>
      </c>
      <c r="B96">
        <v>12.2</v>
      </c>
      <c r="C96">
        <v>0</v>
      </c>
      <c r="D96">
        <f t="shared" si="64"/>
        <v>0</v>
      </c>
      <c r="E96">
        <f t="shared" si="65"/>
        <v>0</v>
      </c>
      <c r="F96">
        <f t="shared" si="66"/>
        <v>0</v>
      </c>
      <c r="G96">
        <f t="shared" si="69"/>
        <v>0</v>
      </c>
      <c r="H96">
        <v>19.7</v>
      </c>
      <c r="I96">
        <v>19.2</v>
      </c>
      <c r="J96">
        <v>17</v>
      </c>
      <c r="K96">
        <f t="shared" si="70"/>
        <v>17.8</v>
      </c>
      <c r="L96">
        <v>18.100000000000001</v>
      </c>
      <c r="M96">
        <v>17.399999999999999</v>
      </c>
      <c r="N96">
        <f t="shared" ref="N96:P96" si="99">SUM(K82:K111)/30</f>
        <v>18.233333333333334</v>
      </c>
      <c r="O96">
        <f t="shared" si="99"/>
        <v>19.463333333333335</v>
      </c>
      <c r="P96">
        <f t="shared" si="99"/>
        <v>19.953333333333333</v>
      </c>
      <c r="Q96">
        <f t="shared" si="72"/>
        <v>0.80000000000000071</v>
      </c>
      <c r="R96">
        <f t="shared" si="80"/>
        <v>0.59999999999999976</v>
      </c>
      <c r="S96">
        <f t="shared" si="81"/>
        <v>0.98571428571428521</v>
      </c>
      <c r="T96">
        <f t="shared" si="73"/>
        <v>2.1999999999999993</v>
      </c>
      <c r="U96">
        <f t="shared" si="82"/>
        <v>1.8499999999999999</v>
      </c>
      <c r="V96">
        <f t="shared" si="68"/>
        <v>2.6999999999999993</v>
      </c>
    </row>
    <row r="97" spans="1:22">
      <c r="A97" s="1">
        <v>42184</v>
      </c>
      <c r="B97">
        <v>11.8</v>
      </c>
      <c r="C97">
        <v>0</v>
      </c>
      <c r="D97">
        <f t="shared" si="64"/>
        <v>0</v>
      </c>
      <c r="E97">
        <f t="shared" si="65"/>
        <v>0</v>
      </c>
      <c r="F97">
        <f t="shared" si="66"/>
        <v>0</v>
      </c>
      <c r="G97">
        <f t="shared" si="69"/>
        <v>0</v>
      </c>
      <c r="H97">
        <v>18.5</v>
      </c>
      <c r="I97">
        <v>17.5</v>
      </c>
      <c r="J97">
        <v>17.7</v>
      </c>
      <c r="K97">
        <f t="shared" si="70"/>
        <v>18.2</v>
      </c>
      <c r="L97">
        <v>21.9</v>
      </c>
      <c r="M97">
        <v>18.3</v>
      </c>
      <c r="N97">
        <f t="shared" ref="N97:P97" si="100">SUM(K83:K112)/30</f>
        <v>18.189999999999998</v>
      </c>
      <c r="O97">
        <f t="shared" si="100"/>
        <v>19.34333333333333</v>
      </c>
      <c r="P97">
        <f t="shared" si="100"/>
        <v>19.753333333333334</v>
      </c>
      <c r="Q97">
        <f t="shared" si="72"/>
        <v>0.5</v>
      </c>
      <c r="R97">
        <f t="shared" si="80"/>
        <v>0.62142857142857111</v>
      </c>
      <c r="S97">
        <f t="shared" si="81"/>
        <v>1.1499999999999992</v>
      </c>
      <c r="T97">
        <f t="shared" si="73"/>
        <v>-0.19999999999999929</v>
      </c>
      <c r="U97">
        <f t="shared" si="82"/>
        <v>1.8285714285714281</v>
      </c>
      <c r="V97">
        <f t="shared" si="68"/>
        <v>0.80000000000000071</v>
      </c>
    </row>
    <row r="98" spans="1:22">
      <c r="A98" s="1">
        <v>42185</v>
      </c>
      <c r="B98">
        <v>9.4</v>
      </c>
      <c r="C98">
        <v>0</v>
      </c>
      <c r="D98">
        <f t="shared" si="64"/>
        <v>0</v>
      </c>
      <c r="E98">
        <f t="shared" si="65"/>
        <v>0</v>
      </c>
      <c r="F98">
        <f t="shared" si="66"/>
        <v>0</v>
      </c>
      <c r="G98">
        <f t="shared" si="69"/>
        <v>0</v>
      </c>
      <c r="H98">
        <v>20.8</v>
      </c>
      <c r="I98">
        <v>19.3</v>
      </c>
      <c r="J98">
        <v>20</v>
      </c>
      <c r="K98">
        <f t="shared" si="70"/>
        <v>20.6</v>
      </c>
      <c r="L98">
        <v>20.3</v>
      </c>
      <c r="M98">
        <v>18.2</v>
      </c>
      <c r="N98">
        <f t="shared" ref="N98:P98" si="101">SUM(K84:K113)/30</f>
        <v>18.296666666666667</v>
      </c>
      <c r="O98">
        <f t="shared" si="101"/>
        <v>19.309999999999999</v>
      </c>
      <c r="P98">
        <f t="shared" si="101"/>
        <v>19.713333333333331</v>
      </c>
      <c r="Q98">
        <f t="shared" si="72"/>
        <v>0.60000000000000142</v>
      </c>
      <c r="R98">
        <f t="shared" si="80"/>
        <v>0.55714285714285672</v>
      </c>
      <c r="S98">
        <f t="shared" si="81"/>
        <v>1.0928571428571421</v>
      </c>
      <c r="T98">
        <f t="shared" si="73"/>
        <v>-0.69999999999999929</v>
      </c>
      <c r="U98">
        <f t="shared" si="82"/>
        <v>1.7857142857142851</v>
      </c>
      <c r="V98">
        <f t="shared" si="68"/>
        <v>0.80000000000000071</v>
      </c>
    </row>
    <row r="99" spans="1:22">
      <c r="A99" s="1">
        <v>42186</v>
      </c>
      <c r="B99">
        <v>8.3000000000000007</v>
      </c>
      <c r="C99">
        <v>0</v>
      </c>
      <c r="D99">
        <f t="shared" si="64"/>
        <v>0</v>
      </c>
      <c r="E99">
        <f t="shared" si="65"/>
        <v>0</v>
      </c>
      <c r="F99">
        <f t="shared" si="66"/>
        <v>0</v>
      </c>
      <c r="G99">
        <f t="shared" si="69"/>
        <v>0</v>
      </c>
      <c r="H99">
        <v>22.6</v>
      </c>
      <c r="I99">
        <v>21.9</v>
      </c>
      <c r="J99">
        <v>21.1</v>
      </c>
      <c r="K99">
        <f t="shared" si="70"/>
        <v>21.7</v>
      </c>
      <c r="L99">
        <v>22.2</v>
      </c>
      <c r="M99">
        <v>18.2</v>
      </c>
      <c r="N99">
        <f t="shared" ref="N99:P99" si="102">SUM(K85:K114)/30</f>
        <v>18.536666666666669</v>
      </c>
      <c r="O99">
        <f t="shared" si="102"/>
        <v>19.290000000000003</v>
      </c>
      <c r="P99">
        <f t="shared" si="102"/>
        <v>19.863333333333333</v>
      </c>
      <c r="Q99">
        <f t="shared" si="72"/>
        <v>0.59999999999999787</v>
      </c>
      <c r="R99">
        <f t="shared" si="80"/>
        <v>0.60714285714285665</v>
      </c>
      <c r="S99">
        <f t="shared" si="81"/>
        <v>1.0999999999999992</v>
      </c>
      <c r="T99">
        <f t="shared" si="73"/>
        <v>0.79999999999999716</v>
      </c>
      <c r="U99">
        <f t="shared" si="82"/>
        <v>1.8714285714285708</v>
      </c>
      <c r="V99">
        <f t="shared" si="68"/>
        <v>1.5</v>
      </c>
    </row>
    <row r="100" spans="1:22">
      <c r="A100" s="1">
        <v>42187</v>
      </c>
      <c r="B100">
        <v>7.2</v>
      </c>
      <c r="C100">
        <v>0</v>
      </c>
      <c r="D100">
        <f t="shared" si="64"/>
        <v>0</v>
      </c>
      <c r="E100">
        <f t="shared" si="65"/>
        <v>0</v>
      </c>
      <c r="F100">
        <f t="shared" si="66"/>
        <v>0</v>
      </c>
      <c r="G100">
        <f t="shared" si="69"/>
        <v>0</v>
      </c>
      <c r="H100">
        <v>23.9</v>
      </c>
      <c r="I100">
        <v>22.8</v>
      </c>
      <c r="J100">
        <v>22.6</v>
      </c>
      <c r="K100">
        <f t="shared" si="70"/>
        <v>22.8</v>
      </c>
      <c r="L100">
        <v>20.2</v>
      </c>
      <c r="M100">
        <v>18</v>
      </c>
      <c r="N100">
        <f t="shared" ref="N100:P100" si="103">SUM(K86:K115)/30</f>
        <v>18.889999999999997</v>
      </c>
      <c r="O100">
        <f t="shared" si="103"/>
        <v>19.373333333333335</v>
      </c>
      <c r="P100">
        <f t="shared" si="103"/>
        <v>19.923333333333336</v>
      </c>
      <c r="Q100">
        <f t="shared" si="72"/>
        <v>0.19999999999999929</v>
      </c>
      <c r="R100">
        <f t="shared" si="80"/>
        <v>0.6571428571428567</v>
      </c>
      <c r="S100">
        <f t="shared" si="81"/>
        <v>1.1285714285714279</v>
      </c>
      <c r="T100">
        <f t="shared" si="73"/>
        <v>0.19999999999999929</v>
      </c>
      <c r="U100">
        <f t="shared" si="82"/>
        <v>1.9857142857142851</v>
      </c>
      <c r="V100">
        <f t="shared" si="68"/>
        <v>1.2999999999999972</v>
      </c>
    </row>
    <row r="101" spans="1:22">
      <c r="A101" s="1">
        <v>42188</v>
      </c>
      <c r="B101">
        <v>6</v>
      </c>
      <c r="C101">
        <v>0</v>
      </c>
      <c r="D101">
        <f t="shared" si="64"/>
        <v>0</v>
      </c>
      <c r="E101">
        <f t="shared" si="65"/>
        <v>0</v>
      </c>
      <c r="F101">
        <f t="shared" si="66"/>
        <v>0</v>
      </c>
      <c r="G101">
        <f t="shared" si="69"/>
        <v>0</v>
      </c>
      <c r="H101">
        <v>24.5</v>
      </c>
      <c r="I101">
        <v>23.9</v>
      </c>
      <c r="J101">
        <v>24.1</v>
      </c>
      <c r="K101">
        <f t="shared" si="70"/>
        <v>24</v>
      </c>
      <c r="L101">
        <v>16.2</v>
      </c>
      <c r="M101">
        <v>18.8</v>
      </c>
      <c r="N101">
        <f t="shared" ref="N101:P101" si="104">SUM(K87:K116)/30</f>
        <v>19.273333333333333</v>
      </c>
      <c r="O101">
        <f t="shared" si="104"/>
        <v>19.456666666666671</v>
      </c>
      <c r="P101">
        <f t="shared" si="104"/>
        <v>19.99666666666667</v>
      </c>
      <c r="Q101">
        <f t="shared" si="72"/>
        <v>-0.10000000000000142</v>
      </c>
      <c r="R101">
        <f t="shared" si="80"/>
        <v>0.67142857142857093</v>
      </c>
      <c r="S101">
        <f t="shared" si="81"/>
        <v>1.1428571428571421</v>
      </c>
      <c r="T101">
        <f t="shared" si="73"/>
        <v>-0.20000000000000284</v>
      </c>
      <c r="U101">
        <f t="shared" si="82"/>
        <v>2.0928571428571421</v>
      </c>
      <c r="V101">
        <f t="shared" si="68"/>
        <v>0.39999999999999858</v>
      </c>
    </row>
    <row r="102" spans="1:22">
      <c r="A102" s="1">
        <v>42189</v>
      </c>
      <c r="B102">
        <v>4.4000000000000004</v>
      </c>
      <c r="C102">
        <v>0</v>
      </c>
      <c r="D102">
        <f t="shared" si="64"/>
        <v>0</v>
      </c>
      <c r="E102">
        <f t="shared" si="65"/>
        <v>0</v>
      </c>
      <c r="F102">
        <f t="shared" si="66"/>
        <v>0</v>
      </c>
      <c r="G102">
        <f t="shared" si="69"/>
        <v>0</v>
      </c>
      <c r="H102">
        <v>25.4</v>
      </c>
      <c r="I102">
        <v>25.1</v>
      </c>
      <c r="J102">
        <v>25.7</v>
      </c>
      <c r="K102">
        <f t="shared" si="70"/>
        <v>25.6</v>
      </c>
      <c r="L102">
        <v>17.100000000000001</v>
      </c>
      <c r="M102">
        <v>19.8</v>
      </c>
      <c r="N102">
        <f t="shared" ref="N102:P102" si="105">SUM(K88:K117)/30</f>
        <v>19.683333333333334</v>
      </c>
      <c r="O102">
        <f t="shared" si="105"/>
        <v>19.596666666666671</v>
      </c>
      <c r="P102">
        <f t="shared" si="105"/>
        <v>19.943333333333335</v>
      </c>
      <c r="Q102">
        <f t="shared" si="72"/>
        <v>-9.9999999999997868E-2</v>
      </c>
      <c r="R102">
        <f t="shared" si="80"/>
        <v>0.62857142857142823</v>
      </c>
      <c r="S102">
        <f t="shared" si="81"/>
        <v>0.9857142857142851</v>
      </c>
      <c r="T102">
        <f t="shared" si="73"/>
        <v>-0.59999999999999787</v>
      </c>
      <c r="U102">
        <f t="shared" si="82"/>
        <v>1.9857142857142851</v>
      </c>
      <c r="V102">
        <f t="shared" si="68"/>
        <v>-0.30000000000000071</v>
      </c>
    </row>
    <row r="103" spans="1:22">
      <c r="A103" s="1">
        <v>42190</v>
      </c>
      <c r="B103">
        <v>3.8</v>
      </c>
      <c r="C103">
        <v>0</v>
      </c>
      <c r="D103">
        <f t="shared" si="64"/>
        <v>0</v>
      </c>
      <c r="E103">
        <f t="shared" si="65"/>
        <v>0</v>
      </c>
      <c r="F103">
        <f t="shared" si="66"/>
        <v>0</v>
      </c>
      <c r="G103">
        <f t="shared" si="69"/>
        <v>0</v>
      </c>
      <c r="H103">
        <v>24.9</v>
      </c>
      <c r="I103">
        <v>25.4</v>
      </c>
      <c r="J103">
        <v>25.6</v>
      </c>
      <c r="K103">
        <f t="shared" si="70"/>
        <v>26.2</v>
      </c>
      <c r="L103">
        <v>19.399999999999999</v>
      </c>
      <c r="M103">
        <v>20.3</v>
      </c>
      <c r="N103">
        <f t="shared" ref="N103:P103" si="106">SUM(K89:K118)/30</f>
        <v>20.02</v>
      </c>
      <c r="O103">
        <f t="shared" si="106"/>
        <v>19.776666666666664</v>
      </c>
      <c r="P103">
        <f t="shared" si="106"/>
        <v>19.936666666666664</v>
      </c>
      <c r="Q103">
        <f t="shared" si="72"/>
        <v>0.59999999999999787</v>
      </c>
      <c r="R103">
        <f t="shared" si="80"/>
        <v>0.63571428571428523</v>
      </c>
      <c r="S103">
        <f t="shared" si="81"/>
        <v>0.96428571428571364</v>
      </c>
      <c r="T103">
        <f t="shared" si="73"/>
        <v>-0.20000000000000284</v>
      </c>
      <c r="U103">
        <f t="shared" si="82"/>
        <v>2.028571428571428</v>
      </c>
      <c r="V103">
        <f t="shared" si="68"/>
        <v>-0.70000000000000284</v>
      </c>
    </row>
    <row r="104" spans="1:22">
      <c r="A104" s="1">
        <v>42191</v>
      </c>
      <c r="B104">
        <v>6</v>
      </c>
      <c r="C104">
        <v>0</v>
      </c>
      <c r="D104">
        <f t="shared" si="64"/>
        <v>0</v>
      </c>
      <c r="E104">
        <f t="shared" si="65"/>
        <v>0</v>
      </c>
      <c r="F104">
        <f t="shared" si="66"/>
        <v>0</v>
      </c>
      <c r="G104">
        <f t="shared" si="69"/>
        <v>0</v>
      </c>
      <c r="H104">
        <v>26.4</v>
      </c>
      <c r="I104">
        <v>26.2</v>
      </c>
      <c r="J104">
        <v>23</v>
      </c>
      <c r="K104">
        <f t="shared" si="70"/>
        <v>24</v>
      </c>
      <c r="L104">
        <v>17.399999999999999</v>
      </c>
      <c r="M104">
        <v>22</v>
      </c>
      <c r="N104">
        <f t="shared" ref="N104:P104" si="107">SUM(K90:K119)/30</f>
        <v>20.416666666666668</v>
      </c>
      <c r="O104">
        <f t="shared" si="107"/>
        <v>19.886666666666663</v>
      </c>
      <c r="P104">
        <f t="shared" si="107"/>
        <v>19.946666666666665</v>
      </c>
      <c r="Q104">
        <f t="shared" si="72"/>
        <v>1</v>
      </c>
      <c r="R104">
        <f t="shared" si="80"/>
        <v>0.67142857142857093</v>
      </c>
      <c r="S104">
        <f t="shared" si="81"/>
        <v>1.1642857142857135</v>
      </c>
      <c r="T104">
        <f t="shared" si="73"/>
        <v>3.1999999999999993</v>
      </c>
      <c r="U104">
        <f t="shared" si="82"/>
        <v>2.2928571428571423</v>
      </c>
      <c r="V104">
        <f t="shared" si="68"/>
        <v>3.3999999999999986</v>
      </c>
    </row>
    <row r="105" spans="1:22">
      <c r="A105" s="1">
        <v>42192</v>
      </c>
      <c r="B105">
        <v>5.6</v>
      </c>
      <c r="C105">
        <v>0</v>
      </c>
      <c r="D105">
        <f t="shared" si="64"/>
        <v>0</v>
      </c>
      <c r="E105">
        <f t="shared" si="65"/>
        <v>0</v>
      </c>
      <c r="F105">
        <f t="shared" si="66"/>
        <v>0</v>
      </c>
      <c r="G105">
        <f t="shared" si="69"/>
        <v>0</v>
      </c>
      <c r="H105">
        <v>26.6</v>
      </c>
      <c r="I105">
        <v>26.2</v>
      </c>
      <c r="J105">
        <v>24.1</v>
      </c>
      <c r="K105">
        <f t="shared" si="70"/>
        <v>24.4</v>
      </c>
      <c r="L105">
        <v>17.100000000000001</v>
      </c>
      <c r="M105">
        <v>22.8</v>
      </c>
      <c r="N105">
        <f t="shared" ref="N105:P105" si="108">SUM(K91:K120)/30</f>
        <v>20.813333333333333</v>
      </c>
      <c r="O105">
        <f t="shared" si="108"/>
        <v>19.959999999999997</v>
      </c>
      <c r="P105">
        <f t="shared" si="108"/>
        <v>19.950000000000003</v>
      </c>
      <c r="Q105">
        <f t="shared" si="72"/>
        <v>0.29999999999999716</v>
      </c>
      <c r="R105">
        <f t="shared" si="80"/>
        <v>0.67857142857142794</v>
      </c>
      <c r="S105">
        <f t="shared" si="81"/>
        <v>1.3642857142857132</v>
      </c>
      <c r="T105">
        <f t="shared" si="73"/>
        <v>2.0999999999999979</v>
      </c>
      <c r="U105">
        <f t="shared" si="82"/>
        <v>2.4499999999999997</v>
      </c>
      <c r="V105">
        <f t="shared" si="68"/>
        <v>2.5</v>
      </c>
    </row>
    <row r="106" spans="1:22">
      <c r="A106" s="1">
        <v>42193</v>
      </c>
      <c r="B106">
        <v>8.8000000000000007</v>
      </c>
      <c r="C106">
        <v>0</v>
      </c>
      <c r="D106">
        <f t="shared" si="64"/>
        <v>0</v>
      </c>
      <c r="E106">
        <f t="shared" si="65"/>
        <v>0</v>
      </c>
      <c r="F106">
        <f t="shared" si="66"/>
        <v>0</v>
      </c>
      <c r="G106">
        <f t="shared" si="69"/>
        <v>0</v>
      </c>
      <c r="H106">
        <v>24.6</v>
      </c>
      <c r="I106">
        <v>22.3</v>
      </c>
      <c r="J106">
        <v>20</v>
      </c>
      <c r="K106">
        <f t="shared" si="70"/>
        <v>21.2</v>
      </c>
      <c r="L106">
        <v>20.8</v>
      </c>
      <c r="M106">
        <v>22.8</v>
      </c>
      <c r="N106">
        <f t="shared" ref="N106:P106" si="109">SUM(K92:K121)/30</f>
        <v>21.116666666666667</v>
      </c>
      <c r="O106">
        <f t="shared" si="109"/>
        <v>19.926666666666666</v>
      </c>
      <c r="P106">
        <f t="shared" si="109"/>
        <v>19.776666666666674</v>
      </c>
      <c r="Q106">
        <f t="shared" si="72"/>
        <v>1.1999999999999993</v>
      </c>
      <c r="R106">
        <f t="shared" si="80"/>
        <v>0.70714285714285663</v>
      </c>
      <c r="S106">
        <f t="shared" si="81"/>
        <v>1.5142857142857131</v>
      </c>
      <c r="T106">
        <f t="shared" si="73"/>
        <v>2.3000000000000007</v>
      </c>
      <c r="U106">
        <f t="shared" si="82"/>
        <v>2.6928571428571426</v>
      </c>
      <c r="V106">
        <f t="shared" si="68"/>
        <v>4.6000000000000014</v>
      </c>
    </row>
    <row r="107" spans="1:22">
      <c r="A107" s="1">
        <v>42194</v>
      </c>
      <c r="B107">
        <v>13</v>
      </c>
      <c r="C107">
        <v>0</v>
      </c>
      <c r="D107">
        <f t="shared" si="64"/>
        <v>0</v>
      </c>
      <c r="E107">
        <f t="shared" si="65"/>
        <v>0</v>
      </c>
      <c r="F107">
        <f t="shared" si="66"/>
        <v>0</v>
      </c>
      <c r="G107">
        <f t="shared" si="69"/>
        <v>0</v>
      </c>
      <c r="H107">
        <v>19.399999999999999</v>
      </c>
      <c r="I107">
        <v>17.100000000000001</v>
      </c>
      <c r="J107">
        <v>15.6</v>
      </c>
      <c r="K107">
        <f t="shared" si="70"/>
        <v>17</v>
      </c>
      <c r="L107">
        <v>20.6</v>
      </c>
      <c r="M107">
        <v>24.2</v>
      </c>
      <c r="N107">
        <f t="shared" ref="N107:P107" si="110">SUM(K93:K122)/30</f>
        <v>21.456666666666667</v>
      </c>
      <c r="O107">
        <f t="shared" si="110"/>
        <v>19.786666666666665</v>
      </c>
      <c r="P107">
        <f t="shared" si="110"/>
        <v>19.593333333333341</v>
      </c>
      <c r="Q107">
        <f t="shared" si="72"/>
        <v>1.4000000000000004</v>
      </c>
      <c r="R107">
        <f t="shared" si="80"/>
        <v>0.6999999999999994</v>
      </c>
      <c r="S107">
        <f t="shared" si="81"/>
        <v>1.6428571428571419</v>
      </c>
      <c r="T107">
        <f t="shared" si="73"/>
        <v>1.5000000000000018</v>
      </c>
      <c r="U107">
        <f t="shared" si="82"/>
        <v>2.7999999999999994</v>
      </c>
      <c r="V107">
        <f t="shared" si="68"/>
        <v>3.7999999999999989</v>
      </c>
    </row>
    <row r="108" spans="1:22">
      <c r="A108" s="1">
        <v>42195</v>
      </c>
      <c r="B108">
        <v>15.2</v>
      </c>
      <c r="C108">
        <v>0</v>
      </c>
      <c r="D108">
        <f t="shared" si="64"/>
        <v>0</v>
      </c>
      <c r="E108">
        <f t="shared" si="65"/>
        <v>0</v>
      </c>
      <c r="F108">
        <f t="shared" si="66"/>
        <v>0</v>
      </c>
      <c r="G108">
        <f t="shared" si="69"/>
        <v>0</v>
      </c>
      <c r="H108">
        <v>18.5</v>
      </c>
      <c r="I108">
        <v>16.2</v>
      </c>
      <c r="J108">
        <v>13.600000000000001</v>
      </c>
      <c r="K108">
        <f t="shared" si="70"/>
        <v>14.8</v>
      </c>
      <c r="L108">
        <v>22.7</v>
      </c>
      <c r="M108">
        <v>20.2</v>
      </c>
      <c r="N108">
        <f t="shared" ref="N108:P108" si="111">SUM(K94:K123)/30</f>
        <v>21.676666666666673</v>
      </c>
      <c r="O108">
        <f t="shared" si="111"/>
        <v>19.723333333333333</v>
      </c>
      <c r="P108">
        <f t="shared" si="111"/>
        <v>19.436666666666671</v>
      </c>
      <c r="Q108">
        <f t="shared" si="72"/>
        <v>1.1999999999999993</v>
      </c>
      <c r="R108">
        <f t="shared" si="80"/>
        <v>0.7714285714285708</v>
      </c>
      <c r="S108">
        <f t="shared" si="81"/>
        <v>1.7357142857142853</v>
      </c>
      <c r="T108">
        <f t="shared" si="73"/>
        <v>2.5999999999999979</v>
      </c>
      <c r="U108">
        <f t="shared" si="82"/>
        <v>2.9571428571428569</v>
      </c>
      <c r="V108">
        <f t="shared" si="68"/>
        <v>4.8999999999999986</v>
      </c>
    </row>
    <row r="109" spans="1:22">
      <c r="A109" s="1">
        <v>42196</v>
      </c>
      <c r="B109">
        <v>12.5</v>
      </c>
      <c r="C109">
        <v>0</v>
      </c>
      <c r="D109">
        <f t="shared" si="64"/>
        <v>0</v>
      </c>
      <c r="E109">
        <f t="shared" si="65"/>
        <v>0</v>
      </c>
      <c r="F109">
        <f t="shared" si="66"/>
        <v>0</v>
      </c>
      <c r="G109">
        <f t="shared" si="69"/>
        <v>0</v>
      </c>
      <c r="H109">
        <v>19</v>
      </c>
      <c r="I109">
        <v>17.7</v>
      </c>
      <c r="J109">
        <v>16.899999999999999</v>
      </c>
      <c r="K109">
        <f t="shared" si="70"/>
        <v>17.5</v>
      </c>
      <c r="L109">
        <v>26.1</v>
      </c>
      <c r="M109">
        <v>19.100000000000001</v>
      </c>
      <c r="N109">
        <f t="shared" ref="N109:P109" si="112">SUM(K95:K124)/30</f>
        <v>21.670000000000005</v>
      </c>
      <c r="O109">
        <f t="shared" si="112"/>
        <v>19.830000000000002</v>
      </c>
      <c r="P109">
        <f t="shared" si="112"/>
        <v>19.410000000000004</v>
      </c>
      <c r="Q109">
        <f t="shared" si="72"/>
        <v>0.60000000000000142</v>
      </c>
      <c r="R109">
        <f t="shared" si="80"/>
        <v>0.8142857142857135</v>
      </c>
      <c r="S109">
        <f t="shared" si="81"/>
        <v>1.6571428571428564</v>
      </c>
      <c r="T109">
        <f t="shared" si="73"/>
        <v>0.80000000000000071</v>
      </c>
      <c r="U109">
        <f t="shared" si="82"/>
        <v>3.0214285714285714</v>
      </c>
      <c r="V109">
        <f t="shared" si="68"/>
        <v>2.1000000000000014</v>
      </c>
    </row>
    <row r="110" spans="1:22">
      <c r="A110" s="1">
        <v>42197</v>
      </c>
      <c r="B110">
        <v>8.8000000000000007</v>
      </c>
      <c r="C110">
        <v>0</v>
      </c>
      <c r="D110">
        <f t="shared" si="64"/>
        <v>0</v>
      </c>
      <c r="E110">
        <f t="shared" si="65"/>
        <v>0</v>
      </c>
      <c r="F110">
        <f t="shared" si="66"/>
        <v>0</v>
      </c>
      <c r="G110">
        <f t="shared" si="69"/>
        <v>0</v>
      </c>
      <c r="H110">
        <v>23.6</v>
      </c>
      <c r="I110">
        <v>22.2</v>
      </c>
      <c r="J110">
        <v>20.3</v>
      </c>
      <c r="K110">
        <f t="shared" si="70"/>
        <v>21.2</v>
      </c>
      <c r="L110">
        <v>21.5</v>
      </c>
      <c r="M110">
        <v>15.5</v>
      </c>
      <c r="N110">
        <f t="shared" ref="N110:P110" si="113">SUM(K96:K125)/30</f>
        <v>21.65666666666667</v>
      </c>
      <c r="O110">
        <f t="shared" si="113"/>
        <v>19.943333333333335</v>
      </c>
      <c r="P110">
        <f t="shared" si="113"/>
        <v>19.383333333333333</v>
      </c>
      <c r="Q110">
        <f t="shared" si="72"/>
        <v>0.89999999999999858</v>
      </c>
      <c r="R110">
        <f t="shared" si="80"/>
        <v>0.871428571428571</v>
      </c>
      <c r="S110">
        <f t="shared" si="81"/>
        <v>1.7642857142857138</v>
      </c>
      <c r="T110">
        <f t="shared" si="73"/>
        <v>1.8999999999999986</v>
      </c>
      <c r="U110">
        <f t="shared" si="82"/>
        <v>3.2642857142857133</v>
      </c>
      <c r="V110">
        <f t="shared" si="68"/>
        <v>3.3000000000000007</v>
      </c>
    </row>
    <row r="111" spans="1:22">
      <c r="A111" s="1">
        <v>42198</v>
      </c>
      <c r="B111">
        <v>11.9</v>
      </c>
      <c r="C111">
        <v>0</v>
      </c>
      <c r="D111">
        <f t="shared" si="64"/>
        <v>0</v>
      </c>
      <c r="E111">
        <f t="shared" si="65"/>
        <v>0</v>
      </c>
      <c r="F111">
        <f t="shared" si="66"/>
        <v>0</v>
      </c>
      <c r="G111">
        <f t="shared" si="69"/>
        <v>0</v>
      </c>
      <c r="H111">
        <v>21.6</v>
      </c>
      <c r="I111">
        <v>19.7</v>
      </c>
      <c r="J111">
        <v>17.100000000000001</v>
      </c>
      <c r="K111">
        <f t="shared" si="70"/>
        <v>18.100000000000001</v>
      </c>
      <c r="L111">
        <v>18.899999999999999</v>
      </c>
      <c r="M111">
        <v>14.8</v>
      </c>
      <c r="N111">
        <f t="shared" ref="N111:P111" si="114">SUM(K97:K126)/30</f>
        <v>21.713333333333335</v>
      </c>
      <c r="O111">
        <f t="shared" si="114"/>
        <v>20.033333333333335</v>
      </c>
      <c r="P111">
        <f t="shared" si="114"/>
        <v>19.499999999999996</v>
      </c>
      <c r="Q111">
        <f t="shared" si="72"/>
        <v>1</v>
      </c>
      <c r="R111">
        <f t="shared" si="80"/>
        <v>0.85714285714285654</v>
      </c>
      <c r="S111">
        <f t="shared" si="81"/>
        <v>1.821428571428571</v>
      </c>
      <c r="T111">
        <f t="shared" si="73"/>
        <v>2.5999999999999979</v>
      </c>
      <c r="U111">
        <f t="shared" si="82"/>
        <v>3.3214285714285716</v>
      </c>
      <c r="V111">
        <f t="shared" si="68"/>
        <v>4.5</v>
      </c>
    </row>
    <row r="112" spans="1:22">
      <c r="A112" s="1">
        <v>42199</v>
      </c>
      <c r="B112">
        <v>11.2</v>
      </c>
      <c r="C112">
        <v>0</v>
      </c>
      <c r="D112">
        <f t="shared" si="64"/>
        <v>0</v>
      </c>
      <c r="E112">
        <f t="shared" si="65"/>
        <v>0</v>
      </c>
      <c r="F112">
        <f t="shared" si="66"/>
        <v>0</v>
      </c>
      <c r="G112">
        <f t="shared" si="69"/>
        <v>0</v>
      </c>
      <c r="H112">
        <v>21.1</v>
      </c>
      <c r="I112">
        <v>20.2</v>
      </c>
      <c r="J112">
        <v>18.100000000000001</v>
      </c>
      <c r="K112">
        <f t="shared" si="70"/>
        <v>18.8</v>
      </c>
      <c r="L112">
        <v>13.899999999999999</v>
      </c>
      <c r="M112">
        <v>14.2</v>
      </c>
      <c r="N112">
        <f t="shared" ref="N112:P112" si="115">SUM(K98:K127)/30</f>
        <v>21.663333333333338</v>
      </c>
      <c r="O112">
        <f t="shared" si="115"/>
        <v>19.993333333333336</v>
      </c>
      <c r="P112">
        <f t="shared" si="115"/>
        <v>19.679999999999996</v>
      </c>
      <c r="Q112">
        <f t="shared" si="72"/>
        <v>0.69999999999999929</v>
      </c>
      <c r="R112">
        <f t="shared" si="80"/>
        <v>0.871428571428571</v>
      </c>
      <c r="S112">
        <f t="shared" si="81"/>
        <v>1.7214285714285713</v>
      </c>
      <c r="T112">
        <f t="shared" si="73"/>
        <v>2.0999999999999979</v>
      </c>
      <c r="U112">
        <f t="shared" si="82"/>
        <v>3.2214285714285711</v>
      </c>
      <c r="V112">
        <f t="shared" si="68"/>
        <v>3</v>
      </c>
    </row>
    <row r="113" spans="1:22">
      <c r="A113" s="1">
        <v>42200</v>
      </c>
      <c r="B113">
        <v>9.9</v>
      </c>
      <c r="C113">
        <v>0</v>
      </c>
      <c r="D113">
        <f t="shared" si="64"/>
        <v>0</v>
      </c>
      <c r="E113">
        <f t="shared" si="65"/>
        <v>0</v>
      </c>
      <c r="F113">
        <f t="shared" si="66"/>
        <v>0</v>
      </c>
      <c r="G113">
        <f t="shared" si="69"/>
        <v>0</v>
      </c>
      <c r="H113">
        <v>24</v>
      </c>
      <c r="I113">
        <v>22</v>
      </c>
      <c r="J113">
        <v>19.100000000000001</v>
      </c>
      <c r="K113">
        <f t="shared" si="70"/>
        <v>20.100000000000001</v>
      </c>
      <c r="L113">
        <v>14.7</v>
      </c>
      <c r="M113">
        <v>17.399999999999999</v>
      </c>
      <c r="N113">
        <f t="shared" ref="N113:P113" si="116">SUM(K99:K128)/30</f>
        <v>21.516666666666673</v>
      </c>
      <c r="O113">
        <f t="shared" si="116"/>
        <v>20.066666666666666</v>
      </c>
      <c r="P113">
        <f t="shared" si="116"/>
        <v>19.893333333333331</v>
      </c>
      <c r="Q113">
        <f t="shared" si="72"/>
        <v>1</v>
      </c>
      <c r="R113">
        <f t="shared" si="80"/>
        <v>0.82142857142857106</v>
      </c>
      <c r="S113">
        <f t="shared" si="81"/>
        <v>1.6428571428571423</v>
      </c>
      <c r="T113">
        <f t="shared" si="73"/>
        <v>2.8999999999999986</v>
      </c>
      <c r="U113">
        <f t="shared" si="82"/>
        <v>2.9642857142857144</v>
      </c>
      <c r="V113">
        <f t="shared" si="68"/>
        <v>4.8999999999999986</v>
      </c>
    </row>
    <row r="114" spans="1:22">
      <c r="A114" s="1">
        <v>42201</v>
      </c>
      <c r="B114">
        <v>8.3000000000000007</v>
      </c>
      <c r="C114">
        <v>0</v>
      </c>
      <c r="D114">
        <f t="shared" si="64"/>
        <v>0</v>
      </c>
      <c r="E114">
        <f t="shared" si="65"/>
        <v>0</v>
      </c>
      <c r="F114">
        <f t="shared" si="66"/>
        <v>0</v>
      </c>
      <c r="G114">
        <f t="shared" si="69"/>
        <v>0</v>
      </c>
      <c r="H114">
        <v>24.4</v>
      </c>
      <c r="I114">
        <v>23.6</v>
      </c>
      <c r="J114">
        <v>21.6</v>
      </c>
      <c r="K114">
        <f t="shared" si="70"/>
        <v>21.7</v>
      </c>
      <c r="L114">
        <v>17</v>
      </c>
      <c r="M114">
        <v>20.5</v>
      </c>
      <c r="N114">
        <f t="shared" ref="N114:P114" si="117">SUM(K100:K129)/30</f>
        <v>21.350000000000005</v>
      </c>
      <c r="O114">
        <f t="shared" si="117"/>
        <v>19.973333333333336</v>
      </c>
      <c r="P114">
        <f t="shared" si="117"/>
        <v>20.146666666666665</v>
      </c>
      <c r="Q114">
        <f t="shared" si="72"/>
        <v>9.9999999999997868E-2</v>
      </c>
      <c r="R114">
        <f t="shared" si="80"/>
        <v>0.79285714285714248</v>
      </c>
      <c r="S114">
        <f t="shared" si="81"/>
        <v>1.8785714285714281</v>
      </c>
      <c r="T114">
        <f t="shared" si="73"/>
        <v>2</v>
      </c>
      <c r="U114">
        <f t="shared" si="82"/>
        <v>3.1571428571428561</v>
      </c>
      <c r="V114">
        <f t="shared" si="68"/>
        <v>2.7999999999999972</v>
      </c>
    </row>
    <row r="115" spans="1:22">
      <c r="A115" s="1">
        <v>42202</v>
      </c>
      <c r="B115">
        <v>5.6</v>
      </c>
      <c r="C115">
        <v>0</v>
      </c>
      <c r="D115">
        <f t="shared" si="64"/>
        <v>0</v>
      </c>
      <c r="E115">
        <f t="shared" si="65"/>
        <v>0</v>
      </c>
      <c r="F115">
        <f t="shared" si="66"/>
        <v>0</v>
      </c>
      <c r="G115">
        <f t="shared" si="69"/>
        <v>0</v>
      </c>
      <c r="H115">
        <v>26.1</v>
      </c>
      <c r="I115">
        <v>24.6</v>
      </c>
      <c r="J115">
        <v>23.5</v>
      </c>
      <c r="K115">
        <f t="shared" si="70"/>
        <v>24.4</v>
      </c>
      <c r="L115">
        <v>17.7</v>
      </c>
      <c r="M115">
        <v>20.6</v>
      </c>
      <c r="N115">
        <f t="shared" ref="N115:P115" si="118">SUM(K101:K130)/30</f>
        <v>21.240000000000002</v>
      </c>
      <c r="O115">
        <f t="shared" si="118"/>
        <v>19.913333333333334</v>
      </c>
      <c r="P115">
        <f t="shared" si="118"/>
        <v>20.37</v>
      </c>
      <c r="Q115">
        <f t="shared" si="72"/>
        <v>0.89999999999999858</v>
      </c>
      <c r="R115">
        <f t="shared" si="80"/>
        <v>0.74999999999999944</v>
      </c>
      <c r="S115">
        <f t="shared" si="81"/>
        <v>1.8928571428571423</v>
      </c>
      <c r="T115">
        <f t="shared" si="73"/>
        <v>1.1000000000000014</v>
      </c>
      <c r="U115">
        <f t="shared" si="82"/>
        <v>3.0428571428571423</v>
      </c>
      <c r="V115">
        <f t="shared" si="68"/>
        <v>2.6000000000000014</v>
      </c>
    </row>
    <row r="116" spans="1:22">
      <c r="A116" s="1">
        <v>42203</v>
      </c>
      <c r="B116">
        <v>3.5</v>
      </c>
      <c r="C116">
        <v>0</v>
      </c>
      <c r="D116">
        <f t="shared" si="64"/>
        <v>0</v>
      </c>
      <c r="E116">
        <f t="shared" si="65"/>
        <v>0</v>
      </c>
      <c r="F116">
        <f t="shared" si="66"/>
        <v>0</v>
      </c>
      <c r="G116">
        <f t="shared" si="69"/>
        <v>0</v>
      </c>
      <c r="H116">
        <v>26.6</v>
      </c>
      <c r="I116">
        <v>24.3</v>
      </c>
      <c r="J116">
        <v>26</v>
      </c>
      <c r="K116">
        <f t="shared" si="70"/>
        <v>26.5</v>
      </c>
      <c r="L116">
        <v>20</v>
      </c>
      <c r="M116">
        <v>23.5</v>
      </c>
      <c r="N116">
        <f t="shared" ref="N116:P116" si="119">SUM(K102:K131)/30</f>
        <v>21.143333333333334</v>
      </c>
      <c r="O116">
        <f t="shared" si="119"/>
        <v>19.923333333333336</v>
      </c>
      <c r="P116">
        <f t="shared" si="119"/>
        <v>20.509999999999998</v>
      </c>
      <c r="Q116">
        <f t="shared" si="72"/>
        <v>0.5</v>
      </c>
      <c r="R116">
        <f t="shared" si="80"/>
        <v>0.80714285714285638</v>
      </c>
      <c r="S116">
        <f t="shared" si="81"/>
        <v>2.1142857142857134</v>
      </c>
      <c r="T116">
        <f t="shared" si="73"/>
        <v>-1.6999999999999993</v>
      </c>
      <c r="U116">
        <f t="shared" si="82"/>
        <v>3.2357142857142853</v>
      </c>
      <c r="V116">
        <f t="shared" si="68"/>
        <v>0.60000000000000142</v>
      </c>
    </row>
    <row r="117" spans="1:22">
      <c r="A117" s="1">
        <v>42204</v>
      </c>
      <c r="B117">
        <v>4.4000000000000004</v>
      </c>
      <c r="C117">
        <v>0</v>
      </c>
      <c r="D117">
        <f t="shared" si="64"/>
        <v>0</v>
      </c>
      <c r="E117">
        <f t="shared" si="65"/>
        <v>0</v>
      </c>
      <c r="F117">
        <f t="shared" si="66"/>
        <v>0</v>
      </c>
      <c r="G117">
        <f t="shared" si="69"/>
        <v>0</v>
      </c>
      <c r="H117">
        <v>26.9</v>
      </c>
      <c r="I117">
        <v>25.5</v>
      </c>
      <c r="J117">
        <v>24.2</v>
      </c>
      <c r="K117">
        <f t="shared" si="70"/>
        <v>25.6</v>
      </c>
      <c r="L117">
        <v>21.1</v>
      </c>
      <c r="M117">
        <v>22.8</v>
      </c>
      <c r="N117">
        <f t="shared" ref="N117:P117" si="120">SUM(K103:K132)/30</f>
        <v>21.050000000000004</v>
      </c>
      <c r="O117">
        <f t="shared" si="120"/>
        <v>19.990000000000002</v>
      </c>
      <c r="P117">
        <f t="shared" si="120"/>
        <v>20.643333333333327</v>
      </c>
      <c r="Q117">
        <f t="shared" si="72"/>
        <v>1.4000000000000021</v>
      </c>
      <c r="R117">
        <f t="shared" si="80"/>
        <v>0.80714285714285672</v>
      </c>
      <c r="S117">
        <f t="shared" si="81"/>
        <v>2.1642857142857137</v>
      </c>
      <c r="T117">
        <f t="shared" si="73"/>
        <v>1.3000000000000007</v>
      </c>
      <c r="U117">
        <f t="shared" si="82"/>
        <v>3.2214285714285706</v>
      </c>
      <c r="V117">
        <f t="shared" si="68"/>
        <v>2.6999999999999993</v>
      </c>
    </row>
    <row r="118" spans="1:22">
      <c r="A118" s="1">
        <v>42205</v>
      </c>
      <c r="B118">
        <v>7.6</v>
      </c>
      <c r="C118">
        <v>0</v>
      </c>
      <c r="D118">
        <f t="shared" si="64"/>
        <v>0</v>
      </c>
      <c r="E118">
        <f t="shared" si="65"/>
        <v>0</v>
      </c>
      <c r="F118">
        <f t="shared" si="66"/>
        <v>0</v>
      </c>
      <c r="G118">
        <f t="shared" si="69"/>
        <v>0</v>
      </c>
      <c r="H118">
        <v>25.8</v>
      </c>
      <c r="I118">
        <v>25.6</v>
      </c>
      <c r="J118">
        <v>21.6</v>
      </c>
      <c r="K118">
        <f t="shared" si="70"/>
        <v>22.4</v>
      </c>
      <c r="L118">
        <v>21.4</v>
      </c>
      <c r="M118">
        <v>22.4</v>
      </c>
      <c r="N118">
        <f t="shared" ref="N118:P118" si="121">SUM(K104:K133)/30</f>
        <v>21.036666666666669</v>
      </c>
      <c r="O118">
        <f t="shared" si="121"/>
        <v>20.130000000000003</v>
      </c>
      <c r="P118">
        <f t="shared" si="121"/>
        <v>20.746666666666666</v>
      </c>
      <c r="Q118">
        <f t="shared" si="72"/>
        <v>0.79999999999999716</v>
      </c>
      <c r="R118">
        <f t="shared" si="80"/>
        <v>0.81428571428571395</v>
      </c>
      <c r="S118">
        <f t="shared" si="81"/>
        <v>1.9785714285714282</v>
      </c>
      <c r="T118">
        <f t="shared" si="73"/>
        <v>4</v>
      </c>
      <c r="U118">
        <f t="shared" si="82"/>
        <v>3.028571428571428</v>
      </c>
      <c r="V118">
        <f t="shared" si="68"/>
        <v>4.1999999999999993</v>
      </c>
    </row>
    <row r="119" spans="1:22">
      <c r="A119" s="1">
        <v>42206</v>
      </c>
      <c r="B119">
        <v>4.4000000000000004</v>
      </c>
      <c r="C119">
        <v>0</v>
      </c>
      <c r="D119">
        <f t="shared" si="64"/>
        <v>0</v>
      </c>
      <c r="E119">
        <f t="shared" si="65"/>
        <v>0</v>
      </c>
      <c r="F119">
        <f t="shared" si="66"/>
        <v>0</v>
      </c>
      <c r="G119">
        <f t="shared" si="69"/>
        <v>0</v>
      </c>
      <c r="H119">
        <v>26.2</v>
      </c>
      <c r="I119">
        <v>25.8</v>
      </c>
      <c r="J119">
        <v>25.1</v>
      </c>
      <c r="K119">
        <f t="shared" si="70"/>
        <v>25.6</v>
      </c>
      <c r="L119">
        <v>21.3</v>
      </c>
      <c r="M119">
        <v>22.7</v>
      </c>
      <c r="N119">
        <f t="shared" ref="N119:P119" si="122">SUM(K105:K134)/30</f>
        <v>21.049999999999997</v>
      </c>
      <c r="O119">
        <f t="shared" si="122"/>
        <v>20.110000000000003</v>
      </c>
      <c r="P119">
        <f t="shared" si="122"/>
        <v>20.646666666666661</v>
      </c>
      <c r="Q119">
        <f t="shared" si="72"/>
        <v>0.5</v>
      </c>
      <c r="R119">
        <f t="shared" si="80"/>
        <v>0.88571428571428534</v>
      </c>
      <c r="S119">
        <f t="shared" si="81"/>
        <v>1.9285714285714284</v>
      </c>
      <c r="T119">
        <f t="shared" si="73"/>
        <v>0.69999999999999929</v>
      </c>
      <c r="U119">
        <f t="shared" si="82"/>
        <v>2.9571428571428564</v>
      </c>
      <c r="V119">
        <f t="shared" si="68"/>
        <v>1.0999999999999979</v>
      </c>
    </row>
    <row r="120" spans="1:22">
      <c r="A120" s="1">
        <v>42207</v>
      </c>
      <c r="B120">
        <v>3.5</v>
      </c>
      <c r="C120">
        <v>0</v>
      </c>
      <c r="D120">
        <f t="shared" si="64"/>
        <v>0</v>
      </c>
      <c r="E120">
        <f t="shared" si="65"/>
        <v>0</v>
      </c>
      <c r="F120">
        <f t="shared" si="66"/>
        <v>0</v>
      </c>
      <c r="G120">
        <f t="shared" si="69"/>
        <v>0</v>
      </c>
      <c r="H120">
        <v>27</v>
      </c>
      <c r="I120">
        <v>27.2</v>
      </c>
      <c r="J120">
        <v>26</v>
      </c>
      <c r="K120">
        <f t="shared" si="70"/>
        <v>26.5</v>
      </c>
      <c r="L120">
        <v>22.3</v>
      </c>
      <c r="M120">
        <v>20.7</v>
      </c>
      <c r="N120">
        <f t="shared" ref="N120:P120" si="123">SUM(K106:K135)/30</f>
        <v>21.09666666666666</v>
      </c>
      <c r="O120">
        <f t="shared" si="123"/>
        <v>20.143333333333334</v>
      </c>
      <c r="P120">
        <f t="shared" si="123"/>
        <v>20.499999999999996</v>
      </c>
      <c r="Q120">
        <f t="shared" si="72"/>
        <v>0.5</v>
      </c>
      <c r="R120">
        <f t="shared" si="80"/>
        <v>0.9071428571428567</v>
      </c>
      <c r="S120">
        <f t="shared" si="81"/>
        <v>1.9357142857142853</v>
      </c>
      <c r="T120">
        <f t="shared" si="73"/>
        <v>1.1999999999999993</v>
      </c>
      <c r="U120">
        <f t="shared" si="82"/>
        <v>2.75</v>
      </c>
      <c r="V120">
        <f t="shared" si="68"/>
        <v>1</v>
      </c>
    </row>
    <row r="121" spans="1:22">
      <c r="A121" s="1">
        <v>42208</v>
      </c>
      <c r="B121">
        <v>8</v>
      </c>
      <c r="C121">
        <v>0</v>
      </c>
      <c r="D121">
        <f t="shared" si="64"/>
        <v>0</v>
      </c>
      <c r="E121">
        <f t="shared" si="65"/>
        <v>0</v>
      </c>
      <c r="F121">
        <f t="shared" si="66"/>
        <v>0</v>
      </c>
      <c r="G121">
        <f t="shared" si="69"/>
        <v>0</v>
      </c>
      <c r="H121">
        <v>27.5</v>
      </c>
      <c r="I121">
        <v>25.8</v>
      </c>
      <c r="J121">
        <v>21</v>
      </c>
      <c r="K121">
        <f t="shared" si="70"/>
        <v>22</v>
      </c>
      <c r="L121">
        <v>22.4</v>
      </c>
      <c r="M121">
        <v>17.2</v>
      </c>
      <c r="N121">
        <f t="shared" ref="N121:P121" si="124">SUM(K107:K136)/30</f>
        <v>21.286666666666658</v>
      </c>
      <c r="O121">
        <f t="shared" si="124"/>
        <v>20.076666666666664</v>
      </c>
      <c r="P121">
        <f t="shared" si="124"/>
        <v>20.399999999999995</v>
      </c>
      <c r="Q121">
        <f t="shared" si="72"/>
        <v>1</v>
      </c>
      <c r="R121">
        <f t="shared" si="80"/>
        <v>0.9714285714285712</v>
      </c>
      <c r="S121">
        <f t="shared" si="81"/>
        <v>2.028571428571428</v>
      </c>
      <c r="T121">
        <f t="shared" si="73"/>
        <v>4.8000000000000007</v>
      </c>
      <c r="U121">
        <f t="shared" si="82"/>
        <v>2.8357142857142859</v>
      </c>
      <c r="V121">
        <f t="shared" si="68"/>
        <v>6.5</v>
      </c>
    </row>
    <row r="122" spans="1:22">
      <c r="A122" s="1">
        <v>42209</v>
      </c>
      <c r="B122">
        <v>6.8</v>
      </c>
      <c r="C122">
        <v>0</v>
      </c>
      <c r="D122">
        <f t="shared" si="64"/>
        <v>0</v>
      </c>
      <c r="E122">
        <f t="shared" si="65"/>
        <v>0</v>
      </c>
      <c r="F122">
        <f t="shared" si="66"/>
        <v>0</v>
      </c>
      <c r="G122">
        <f t="shared" si="69"/>
        <v>0</v>
      </c>
      <c r="H122">
        <v>25.9</v>
      </c>
      <c r="I122">
        <v>25.4</v>
      </c>
      <c r="J122">
        <v>22.6</v>
      </c>
      <c r="K122">
        <f t="shared" si="70"/>
        <v>23.2</v>
      </c>
      <c r="L122">
        <v>20.6</v>
      </c>
      <c r="M122">
        <v>16.100000000000001</v>
      </c>
      <c r="N122">
        <f t="shared" ref="N122:P122" si="125">SUM(K108:K137)/30</f>
        <v>21.633333333333326</v>
      </c>
      <c r="O122">
        <f t="shared" si="125"/>
        <v>20.126666666666665</v>
      </c>
      <c r="P122">
        <f t="shared" si="125"/>
        <v>20.286666666666665</v>
      </c>
      <c r="Q122">
        <f t="shared" si="72"/>
        <v>0.59999999999999787</v>
      </c>
      <c r="R122">
        <f t="shared" si="80"/>
        <v>0.99999999999999978</v>
      </c>
      <c r="S122">
        <f t="shared" si="81"/>
        <v>2.1857142857142855</v>
      </c>
      <c r="T122">
        <f t="shared" si="73"/>
        <v>2.7999999999999972</v>
      </c>
      <c r="U122">
        <f t="shared" si="82"/>
        <v>3.028571428571428</v>
      </c>
      <c r="V122">
        <f t="shared" si="68"/>
        <v>3.2999999999999972</v>
      </c>
    </row>
    <row r="123" spans="1:22">
      <c r="A123" s="1">
        <v>42210</v>
      </c>
      <c r="B123">
        <v>7.8</v>
      </c>
      <c r="C123">
        <v>0</v>
      </c>
      <c r="D123">
        <f t="shared" si="64"/>
        <v>0</v>
      </c>
      <c r="E123">
        <f t="shared" si="65"/>
        <v>0</v>
      </c>
      <c r="F123">
        <f t="shared" si="66"/>
        <v>0</v>
      </c>
      <c r="G123">
        <f t="shared" si="69"/>
        <v>0</v>
      </c>
      <c r="H123">
        <v>25.6</v>
      </c>
      <c r="I123">
        <v>24.7</v>
      </c>
      <c r="J123">
        <v>20.8</v>
      </c>
      <c r="K123">
        <f t="shared" si="70"/>
        <v>22.2</v>
      </c>
      <c r="L123">
        <v>22.7</v>
      </c>
      <c r="M123">
        <v>16.399999999999999</v>
      </c>
      <c r="N123">
        <f t="shared" ref="N123:P123" si="126">SUM(K109:K138)/30</f>
        <v>21.979999999999997</v>
      </c>
      <c r="O123">
        <f t="shared" si="126"/>
        <v>19.913333333333334</v>
      </c>
      <c r="P123">
        <f t="shared" si="126"/>
        <v>20.343333333333327</v>
      </c>
      <c r="Q123">
        <f t="shared" si="72"/>
        <v>1.3999999999999986</v>
      </c>
      <c r="R123">
        <f t="shared" si="80"/>
        <v>1.0071428571428569</v>
      </c>
      <c r="S123">
        <f t="shared" si="81"/>
        <v>2.4571428571428569</v>
      </c>
      <c r="T123">
        <f t="shared" si="73"/>
        <v>3.8999999999999986</v>
      </c>
      <c r="U123">
        <f t="shared" si="82"/>
        <v>3.1071428571428568</v>
      </c>
      <c r="V123">
        <f t="shared" si="68"/>
        <v>4.8000000000000007</v>
      </c>
    </row>
    <row r="124" spans="1:22">
      <c r="A124" s="1">
        <v>42211</v>
      </c>
      <c r="B124">
        <v>12.2</v>
      </c>
      <c r="C124">
        <v>0</v>
      </c>
      <c r="D124">
        <f t="shared" si="64"/>
        <v>0</v>
      </c>
      <c r="E124">
        <f t="shared" si="65"/>
        <v>0</v>
      </c>
      <c r="F124">
        <f t="shared" si="66"/>
        <v>0</v>
      </c>
      <c r="G124">
        <f t="shared" si="69"/>
        <v>0</v>
      </c>
      <c r="H124">
        <v>20</v>
      </c>
      <c r="I124">
        <v>19.5</v>
      </c>
      <c r="J124">
        <v>16.899999999999999</v>
      </c>
      <c r="K124">
        <f t="shared" si="70"/>
        <v>17.8</v>
      </c>
      <c r="L124">
        <v>22.1</v>
      </c>
      <c r="M124">
        <v>17.3</v>
      </c>
      <c r="N124">
        <f t="shared" ref="N124:P124" si="127">SUM(K110:K139)/30</f>
        <v>22.27666666666666</v>
      </c>
      <c r="O124">
        <f t="shared" si="127"/>
        <v>19.483333333333338</v>
      </c>
      <c r="P124">
        <f t="shared" si="127"/>
        <v>20.259999999999994</v>
      </c>
      <c r="Q124">
        <f t="shared" si="72"/>
        <v>0.90000000000000213</v>
      </c>
      <c r="R124">
        <f t="shared" si="80"/>
        <v>0.92142857142857137</v>
      </c>
      <c r="S124">
        <f t="shared" si="81"/>
        <v>2.3357142857142854</v>
      </c>
      <c r="T124">
        <f t="shared" si="73"/>
        <v>2.6000000000000014</v>
      </c>
      <c r="U124">
        <f t="shared" si="82"/>
        <v>2.8428571428571425</v>
      </c>
      <c r="V124">
        <f t="shared" si="68"/>
        <v>3.1000000000000014</v>
      </c>
    </row>
    <row r="125" spans="1:22">
      <c r="A125" s="1">
        <v>42212</v>
      </c>
      <c r="B125">
        <v>12.2</v>
      </c>
      <c r="C125">
        <v>0</v>
      </c>
      <c r="D125">
        <f t="shared" si="64"/>
        <v>0</v>
      </c>
      <c r="E125">
        <f t="shared" si="65"/>
        <v>0</v>
      </c>
      <c r="F125">
        <f t="shared" si="66"/>
        <v>0</v>
      </c>
      <c r="G125">
        <f t="shared" si="69"/>
        <v>0</v>
      </c>
      <c r="H125">
        <v>18.5</v>
      </c>
      <c r="I125">
        <v>16.7</v>
      </c>
      <c r="J125">
        <v>16.7</v>
      </c>
      <c r="K125">
        <f t="shared" si="70"/>
        <v>17.8</v>
      </c>
      <c r="L125">
        <v>20.6</v>
      </c>
      <c r="M125">
        <v>19.3</v>
      </c>
      <c r="N125">
        <f t="shared" ref="N125:P125" si="128">SUM(K111:K140)/30</f>
        <v>22.449999999999996</v>
      </c>
      <c r="O125">
        <f t="shared" si="128"/>
        <v>19.200000000000003</v>
      </c>
      <c r="P125">
        <f t="shared" si="128"/>
        <v>20.289999999999996</v>
      </c>
      <c r="Q125">
        <f t="shared" si="72"/>
        <v>1.1000000000000014</v>
      </c>
      <c r="R125">
        <f t="shared" si="80"/>
        <v>0.90000000000000013</v>
      </c>
      <c r="S125">
        <f t="shared" si="81"/>
        <v>2.1285714285714281</v>
      </c>
      <c r="T125">
        <f t="shared" si="73"/>
        <v>0</v>
      </c>
      <c r="U125">
        <f t="shared" si="82"/>
        <v>2.5142857142857133</v>
      </c>
      <c r="V125">
        <f t="shared" si="68"/>
        <v>1.8000000000000007</v>
      </c>
    </row>
    <row r="126" spans="1:22">
      <c r="A126" s="1">
        <v>42213</v>
      </c>
      <c r="B126">
        <v>10.5</v>
      </c>
      <c r="C126">
        <v>0</v>
      </c>
      <c r="D126">
        <f t="shared" si="64"/>
        <v>0</v>
      </c>
      <c r="E126">
        <f t="shared" si="65"/>
        <v>0</v>
      </c>
      <c r="F126">
        <f t="shared" si="66"/>
        <v>0</v>
      </c>
      <c r="G126">
        <f t="shared" si="69"/>
        <v>0</v>
      </c>
      <c r="H126">
        <v>19.8</v>
      </c>
      <c r="I126">
        <v>19.2</v>
      </c>
      <c r="J126">
        <v>17.8</v>
      </c>
      <c r="K126">
        <f t="shared" si="70"/>
        <v>19.5</v>
      </c>
      <c r="L126">
        <v>20.8</v>
      </c>
      <c r="M126">
        <v>20.9</v>
      </c>
      <c r="N126">
        <f t="shared" ref="N126:P126" si="129">SUM(K112:K141)/30</f>
        <v>22.733333333333334</v>
      </c>
      <c r="O126">
        <f t="shared" si="129"/>
        <v>19.050000000000004</v>
      </c>
      <c r="P126">
        <f t="shared" si="129"/>
        <v>20.416666666666664</v>
      </c>
      <c r="Q126">
        <f t="shared" si="72"/>
        <v>1.6999999999999993</v>
      </c>
      <c r="R126">
        <f t="shared" si="80"/>
        <v>0.8857142857142859</v>
      </c>
      <c r="S126">
        <f t="shared" si="81"/>
        <v>2.0499999999999998</v>
      </c>
      <c r="T126">
        <f t="shared" si="73"/>
        <v>1.3999999999999986</v>
      </c>
      <c r="U126">
        <f t="shared" si="82"/>
        <v>2.3857142857142852</v>
      </c>
      <c r="V126">
        <f t="shared" si="68"/>
        <v>2</v>
      </c>
    </row>
    <row r="127" spans="1:22">
      <c r="A127" s="1">
        <v>42214</v>
      </c>
      <c r="B127">
        <v>13.3</v>
      </c>
      <c r="C127">
        <v>0</v>
      </c>
      <c r="D127">
        <f t="shared" si="64"/>
        <v>0</v>
      </c>
      <c r="E127">
        <f t="shared" si="65"/>
        <v>0</v>
      </c>
      <c r="F127">
        <f t="shared" si="66"/>
        <v>0</v>
      </c>
      <c r="G127">
        <f t="shared" si="69"/>
        <v>0</v>
      </c>
      <c r="H127">
        <v>17.399999999999999</v>
      </c>
      <c r="I127">
        <v>18.399999999999999</v>
      </c>
      <c r="J127">
        <v>15.4</v>
      </c>
      <c r="K127">
        <f t="shared" si="70"/>
        <v>16.7</v>
      </c>
      <c r="L127">
        <v>20.7</v>
      </c>
      <c r="M127">
        <v>23.7</v>
      </c>
      <c r="N127">
        <f t="shared" ref="N127:P127" si="130">SUM(K113:K142)/30</f>
        <v>22.97666666666667</v>
      </c>
      <c r="O127">
        <f t="shared" si="130"/>
        <v>19.243333333333339</v>
      </c>
      <c r="P127">
        <f t="shared" si="130"/>
        <v>20.54</v>
      </c>
      <c r="Q127">
        <f t="shared" si="72"/>
        <v>1.2999999999999989</v>
      </c>
      <c r="R127">
        <f t="shared" si="80"/>
        <v>0.9214285714285716</v>
      </c>
      <c r="S127">
        <f t="shared" si="81"/>
        <v>2.157142857142857</v>
      </c>
      <c r="T127">
        <f t="shared" si="73"/>
        <v>2.9999999999999982</v>
      </c>
      <c r="U127">
        <f t="shared" si="82"/>
        <v>2.528571428571428</v>
      </c>
      <c r="V127">
        <f t="shared" si="68"/>
        <v>1.9999999999999982</v>
      </c>
    </row>
    <row r="128" spans="1:22">
      <c r="A128" s="1">
        <v>42215</v>
      </c>
      <c r="B128">
        <v>13.8</v>
      </c>
      <c r="C128">
        <v>0</v>
      </c>
      <c r="D128">
        <f t="shared" si="64"/>
        <v>0</v>
      </c>
      <c r="E128">
        <f t="shared" si="65"/>
        <v>0</v>
      </c>
      <c r="F128">
        <f t="shared" si="66"/>
        <v>0</v>
      </c>
      <c r="G128">
        <f t="shared" si="69"/>
        <v>0</v>
      </c>
      <c r="H128">
        <v>19.2</v>
      </c>
      <c r="I128">
        <v>18.5</v>
      </c>
      <c r="J128">
        <v>15.2</v>
      </c>
      <c r="K128">
        <f t="shared" si="70"/>
        <v>16.2</v>
      </c>
      <c r="L128">
        <v>22.5</v>
      </c>
      <c r="M128">
        <v>24.6</v>
      </c>
      <c r="N128">
        <f t="shared" ref="N128:P128" si="131">SUM(K114:K143)/30</f>
        <v>23.183333333333334</v>
      </c>
      <c r="O128">
        <f t="shared" si="131"/>
        <v>19.413333333333338</v>
      </c>
      <c r="P128">
        <f t="shared" si="131"/>
        <v>20.66</v>
      </c>
      <c r="Q128">
        <f t="shared" si="72"/>
        <v>1</v>
      </c>
      <c r="R128">
        <f t="shared" si="80"/>
        <v>0.8857142857142859</v>
      </c>
      <c r="S128">
        <f t="shared" si="81"/>
        <v>1.9142857142857139</v>
      </c>
      <c r="T128">
        <f t="shared" si="73"/>
        <v>3.3000000000000007</v>
      </c>
      <c r="U128">
        <f t="shared" si="82"/>
        <v>2.1142857142857143</v>
      </c>
      <c r="V128">
        <f t="shared" si="68"/>
        <v>4</v>
      </c>
    </row>
    <row r="129" spans="1:22">
      <c r="A129" s="1">
        <v>42216</v>
      </c>
      <c r="B129">
        <v>13.3</v>
      </c>
      <c r="C129">
        <v>0</v>
      </c>
      <c r="D129">
        <f t="shared" si="64"/>
        <v>0</v>
      </c>
      <c r="E129">
        <f t="shared" si="65"/>
        <v>0</v>
      </c>
      <c r="F129">
        <f t="shared" si="66"/>
        <v>0</v>
      </c>
      <c r="G129">
        <f t="shared" si="69"/>
        <v>0</v>
      </c>
      <c r="H129">
        <v>20.7</v>
      </c>
      <c r="I129">
        <v>18.7</v>
      </c>
      <c r="J129">
        <v>15.4</v>
      </c>
      <c r="K129">
        <f t="shared" si="70"/>
        <v>16.7</v>
      </c>
      <c r="L129">
        <v>19.399999999999999</v>
      </c>
      <c r="M129">
        <v>25.8</v>
      </c>
      <c r="N129">
        <f t="shared" ref="N129:P129" si="132">SUM(K115:K144)/30</f>
        <v>23.29</v>
      </c>
      <c r="O129">
        <f t="shared" si="132"/>
        <v>19.483333333333338</v>
      </c>
      <c r="P129">
        <f t="shared" si="132"/>
        <v>20.626666666666665</v>
      </c>
      <c r="Q129">
        <f t="shared" si="72"/>
        <v>1.2999999999999989</v>
      </c>
      <c r="R129">
        <f t="shared" si="80"/>
        <v>0.85714285714285743</v>
      </c>
      <c r="S129">
        <f t="shared" si="81"/>
        <v>1.75</v>
      </c>
      <c r="T129">
        <f t="shared" si="73"/>
        <v>3.2999999999999989</v>
      </c>
      <c r="U129">
        <f t="shared" si="82"/>
        <v>1.8785714285714286</v>
      </c>
      <c r="V129">
        <f t="shared" si="68"/>
        <v>5.2999999999999989</v>
      </c>
    </row>
    <row r="130" spans="1:22">
      <c r="A130" s="1">
        <v>42217</v>
      </c>
      <c r="B130">
        <v>10.5</v>
      </c>
      <c r="C130">
        <v>0</v>
      </c>
      <c r="D130">
        <f t="shared" si="64"/>
        <v>0</v>
      </c>
      <c r="E130">
        <f t="shared" si="65"/>
        <v>0</v>
      </c>
      <c r="F130">
        <f t="shared" si="66"/>
        <v>0</v>
      </c>
      <c r="G130">
        <f t="shared" si="69"/>
        <v>0</v>
      </c>
      <c r="H130">
        <v>20.6</v>
      </c>
      <c r="I130">
        <v>21</v>
      </c>
      <c r="J130">
        <v>18.899999999999999</v>
      </c>
      <c r="K130">
        <f t="shared" si="70"/>
        <v>19.5</v>
      </c>
      <c r="L130">
        <v>18.399999999999999</v>
      </c>
      <c r="M130">
        <v>24.7</v>
      </c>
      <c r="N130">
        <f t="shared" ref="N130:P130" si="133">SUM(K116:K145)/30</f>
        <v>23.18</v>
      </c>
      <c r="O130">
        <f t="shared" si="133"/>
        <v>19.46</v>
      </c>
      <c r="P130">
        <f t="shared" si="133"/>
        <v>20.556666666666668</v>
      </c>
      <c r="Q130">
        <f t="shared" si="72"/>
        <v>0.60000000000000142</v>
      </c>
      <c r="R130">
        <f t="shared" si="80"/>
        <v>0.77857142857142869</v>
      </c>
      <c r="S130">
        <f t="shared" si="81"/>
        <v>1.5428571428571429</v>
      </c>
      <c r="T130">
        <f t="shared" si="73"/>
        <v>2.1000000000000014</v>
      </c>
      <c r="U130">
        <f t="shared" si="82"/>
        <v>1.55</v>
      </c>
      <c r="V130">
        <f t="shared" si="68"/>
        <v>1.7000000000000028</v>
      </c>
    </row>
    <row r="131" spans="1:22">
      <c r="A131" s="1">
        <v>42218</v>
      </c>
      <c r="B131">
        <v>8.9</v>
      </c>
      <c r="C131">
        <v>0</v>
      </c>
      <c r="D131">
        <f t="shared" si="64"/>
        <v>0</v>
      </c>
      <c r="E131">
        <f t="shared" si="65"/>
        <v>0</v>
      </c>
      <c r="F131">
        <f t="shared" si="66"/>
        <v>0</v>
      </c>
      <c r="G131">
        <f t="shared" si="69"/>
        <v>0</v>
      </c>
      <c r="H131">
        <v>19.899999999999999</v>
      </c>
      <c r="I131">
        <v>20.5</v>
      </c>
      <c r="J131">
        <v>20.9</v>
      </c>
      <c r="K131">
        <f t="shared" si="70"/>
        <v>21.1</v>
      </c>
      <c r="L131">
        <v>16.5</v>
      </c>
      <c r="M131">
        <v>23</v>
      </c>
      <c r="N131">
        <f t="shared" ref="N131:P131" si="134">SUM(K117:K146)/30</f>
        <v>22.889999999999997</v>
      </c>
      <c r="O131">
        <f t="shared" si="134"/>
        <v>19.310000000000002</v>
      </c>
      <c r="P131">
        <f t="shared" si="134"/>
        <v>20.563333333333333</v>
      </c>
      <c r="Q131">
        <f t="shared" si="72"/>
        <v>0.20000000000000284</v>
      </c>
      <c r="R131">
        <f t="shared" si="80"/>
        <v>0.76428571428571423</v>
      </c>
      <c r="S131">
        <f t="shared" si="81"/>
        <v>1.5714285714285714</v>
      </c>
      <c r="T131">
        <f t="shared" si="73"/>
        <v>-0.39999999999999858</v>
      </c>
      <c r="U131">
        <f t="shared" si="82"/>
        <v>1.4571428571428571</v>
      </c>
      <c r="V131">
        <f t="shared" si="68"/>
        <v>-1</v>
      </c>
    </row>
    <row r="132" spans="1:22">
      <c r="A132" s="1">
        <v>42219</v>
      </c>
      <c r="B132">
        <v>7.2</v>
      </c>
      <c r="C132">
        <v>0</v>
      </c>
      <c r="D132">
        <f t="shared" si="64"/>
        <v>0</v>
      </c>
      <c r="E132">
        <f t="shared" si="65"/>
        <v>0</v>
      </c>
      <c r="F132">
        <f t="shared" si="66"/>
        <v>0</v>
      </c>
      <c r="G132">
        <f t="shared" si="69"/>
        <v>0</v>
      </c>
      <c r="H132">
        <v>21.9</v>
      </c>
      <c r="I132">
        <v>23.4</v>
      </c>
      <c r="J132">
        <v>22.3</v>
      </c>
      <c r="K132">
        <f t="shared" si="70"/>
        <v>22.8</v>
      </c>
      <c r="L132">
        <v>19.100000000000001</v>
      </c>
      <c r="M132">
        <v>23.8</v>
      </c>
      <c r="N132">
        <f t="shared" ref="N132:P132" si="135">SUM(K118:K147)/30</f>
        <v>22.54</v>
      </c>
      <c r="O132">
        <f t="shared" si="135"/>
        <v>19.173333333333336</v>
      </c>
      <c r="P132">
        <f t="shared" si="135"/>
        <v>20.410000000000004</v>
      </c>
      <c r="Q132">
        <f t="shared" si="72"/>
        <v>0.5</v>
      </c>
      <c r="R132">
        <f t="shared" si="80"/>
        <v>0.74999999999999978</v>
      </c>
      <c r="S132">
        <f t="shared" si="81"/>
        <v>1.6714285714285713</v>
      </c>
      <c r="T132">
        <f t="shared" si="73"/>
        <v>1.0999999999999979</v>
      </c>
      <c r="U132">
        <f t="shared" si="82"/>
        <v>1.3785714285714283</v>
      </c>
      <c r="V132">
        <f t="shared" si="68"/>
        <v>-0.40000000000000213</v>
      </c>
    </row>
    <row r="133" spans="1:22">
      <c r="A133" s="1">
        <v>42220</v>
      </c>
      <c r="B133">
        <v>4.2</v>
      </c>
      <c r="C133">
        <v>0</v>
      </c>
      <c r="D133">
        <f t="shared" si="64"/>
        <v>0</v>
      </c>
      <c r="E133">
        <f t="shared" si="65"/>
        <v>0</v>
      </c>
      <c r="F133">
        <f t="shared" si="66"/>
        <v>0</v>
      </c>
      <c r="G133">
        <f t="shared" si="69"/>
        <v>0</v>
      </c>
      <c r="H133">
        <v>24.8</v>
      </c>
      <c r="I133">
        <v>25.1</v>
      </c>
      <c r="J133">
        <v>25.5</v>
      </c>
      <c r="K133">
        <f t="shared" si="70"/>
        <v>25.8</v>
      </c>
      <c r="L133">
        <v>23.6</v>
      </c>
      <c r="M133">
        <v>23.4</v>
      </c>
      <c r="N133">
        <f t="shared" ref="N133:P133" si="136">SUM(K119:K148)/30</f>
        <v>22.316666666666663</v>
      </c>
      <c r="O133">
        <f t="shared" si="136"/>
        <v>19.096666666666675</v>
      </c>
      <c r="P133">
        <f t="shared" si="136"/>
        <v>20.220000000000006</v>
      </c>
      <c r="Q133">
        <f t="shared" si="72"/>
        <v>0.30000000000000071</v>
      </c>
      <c r="R133">
        <f t="shared" si="80"/>
        <v>0.64285714285714257</v>
      </c>
      <c r="S133">
        <f t="shared" si="81"/>
        <v>1.6142857142857143</v>
      </c>
      <c r="T133">
        <f t="shared" si="73"/>
        <v>-0.39999999999999858</v>
      </c>
      <c r="U133">
        <f t="shared" si="82"/>
        <v>1.2285714285714284</v>
      </c>
      <c r="V133">
        <f t="shared" si="68"/>
        <v>-0.69999999999999929</v>
      </c>
    </row>
    <row r="134" spans="1:22">
      <c r="A134" s="1">
        <v>42221</v>
      </c>
      <c r="B134">
        <v>5.6</v>
      </c>
      <c r="C134">
        <v>0</v>
      </c>
      <c r="D134">
        <f t="shared" si="64"/>
        <v>0</v>
      </c>
      <c r="E134">
        <f t="shared" si="65"/>
        <v>0</v>
      </c>
      <c r="F134">
        <f t="shared" si="66"/>
        <v>0</v>
      </c>
      <c r="G134">
        <f t="shared" si="69"/>
        <v>0</v>
      </c>
      <c r="H134">
        <v>26.4</v>
      </c>
      <c r="I134">
        <v>26.1</v>
      </c>
      <c r="J134">
        <v>23.4</v>
      </c>
      <c r="K134">
        <f t="shared" si="70"/>
        <v>24.4</v>
      </c>
      <c r="L134">
        <v>16.8</v>
      </c>
      <c r="M134">
        <v>19</v>
      </c>
      <c r="N134">
        <f t="shared" ref="N134:P134" si="137">SUM(K120:K149)/30</f>
        <v>22.046666666666663</v>
      </c>
      <c r="O134">
        <f t="shared" si="137"/>
        <v>19.103333333333339</v>
      </c>
      <c r="P134">
        <f t="shared" si="137"/>
        <v>19.986666666666672</v>
      </c>
      <c r="Q134">
        <f t="shared" si="72"/>
        <v>1</v>
      </c>
      <c r="R134">
        <f t="shared" si="80"/>
        <v>0.60714285714285698</v>
      </c>
      <c r="S134">
        <f t="shared" si="81"/>
        <v>1.4928571428571431</v>
      </c>
      <c r="T134">
        <f t="shared" si="73"/>
        <v>2.7000000000000028</v>
      </c>
      <c r="U134">
        <f t="shared" si="82"/>
        <v>1.1000000000000001</v>
      </c>
      <c r="V134">
        <f t="shared" si="68"/>
        <v>3</v>
      </c>
    </row>
    <row r="135" spans="1:22">
      <c r="A135" s="1">
        <v>42222</v>
      </c>
      <c r="B135">
        <v>4.2</v>
      </c>
      <c r="C135">
        <v>0</v>
      </c>
      <c r="D135">
        <f t="shared" si="64"/>
        <v>0</v>
      </c>
      <c r="E135">
        <f t="shared" si="65"/>
        <v>0</v>
      </c>
      <c r="F135">
        <f t="shared" si="66"/>
        <v>0</v>
      </c>
      <c r="G135">
        <f t="shared" si="69"/>
        <v>0</v>
      </c>
      <c r="H135">
        <v>26</v>
      </c>
      <c r="I135">
        <v>26.7</v>
      </c>
      <c r="J135">
        <v>25.3</v>
      </c>
      <c r="K135">
        <f t="shared" si="70"/>
        <v>25.8</v>
      </c>
      <c r="L135">
        <v>18.100000000000001</v>
      </c>
      <c r="M135">
        <v>18.399999999999999</v>
      </c>
      <c r="N135">
        <f t="shared" ref="N135:P135" si="138">SUM(K121:K150)/30</f>
        <v>21.793333333333329</v>
      </c>
      <c r="O135">
        <f t="shared" si="138"/>
        <v>18.96</v>
      </c>
      <c r="P135">
        <f t="shared" si="138"/>
        <v>19.783333333333339</v>
      </c>
      <c r="Q135">
        <f t="shared" si="72"/>
        <v>0.5</v>
      </c>
      <c r="R135">
        <f t="shared" si="80"/>
        <v>0.56428571428571428</v>
      </c>
      <c r="S135">
        <f t="shared" si="81"/>
        <v>1.3357142857142861</v>
      </c>
      <c r="T135">
        <f t="shared" si="73"/>
        <v>1.3999999999999986</v>
      </c>
      <c r="U135">
        <f t="shared" si="82"/>
        <v>0.9</v>
      </c>
      <c r="V135">
        <f t="shared" si="68"/>
        <v>0.69999999999999929</v>
      </c>
    </row>
    <row r="136" spans="1:22">
      <c r="A136" s="1">
        <v>42223</v>
      </c>
      <c r="B136">
        <v>3.1</v>
      </c>
      <c r="C136">
        <v>0</v>
      </c>
      <c r="D136">
        <f t="shared" ref="D136:D199" si="139">IF(H136&lt;13,21-H136,0)</f>
        <v>0</v>
      </c>
      <c r="E136">
        <f t="shared" ref="E136:E199" si="140">IF(I136&lt;13,21-I136,0)</f>
        <v>0</v>
      </c>
      <c r="F136">
        <f t="shared" ref="F136:F199" si="141">IF(J136&lt;13,21-J136,0)</f>
        <v>0</v>
      </c>
      <c r="G136">
        <f t="shared" si="69"/>
        <v>0</v>
      </c>
      <c r="H136">
        <v>26.7</v>
      </c>
      <c r="I136">
        <v>27.2</v>
      </c>
      <c r="J136">
        <v>26.7</v>
      </c>
      <c r="K136">
        <f t="shared" si="70"/>
        <v>26.9</v>
      </c>
      <c r="L136">
        <v>18.8</v>
      </c>
      <c r="M136">
        <v>19.8</v>
      </c>
      <c r="N136">
        <f t="shared" ref="N136:P136" si="142">SUM(K122:K151)/30</f>
        <v>21.653333333333329</v>
      </c>
      <c r="O136">
        <f t="shared" si="142"/>
        <v>18.780000000000005</v>
      </c>
      <c r="P136">
        <f t="shared" si="142"/>
        <v>19.693333333333335</v>
      </c>
      <c r="Q136">
        <f t="shared" si="72"/>
        <v>0.19999999999999929</v>
      </c>
      <c r="R136">
        <f t="shared" si="80"/>
        <v>0.48571428571428577</v>
      </c>
      <c r="S136">
        <f t="shared" si="81"/>
        <v>1.1785714285714288</v>
      </c>
      <c r="T136">
        <f t="shared" si="73"/>
        <v>0.5</v>
      </c>
      <c r="U136">
        <f t="shared" si="82"/>
        <v>0.6071428571428571</v>
      </c>
      <c r="V136">
        <f t="shared" ref="V136:V199" si="143">H136-J136</f>
        <v>0</v>
      </c>
    </row>
    <row r="137" spans="1:22">
      <c r="A137" s="1">
        <v>42224</v>
      </c>
      <c r="B137">
        <v>2.6</v>
      </c>
      <c r="C137">
        <v>0</v>
      </c>
      <c r="D137">
        <f t="shared" si="139"/>
        <v>0</v>
      </c>
      <c r="E137">
        <f t="shared" si="140"/>
        <v>0</v>
      </c>
      <c r="F137">
        <f t="shared" si="141"/>
        <v>0</v>
      </c>
      <c r="G137">
        <f t="shared" ref="G137:G200" si="144">IF(K137&lt;13,21-K137,0)</f>
        <v>0</v>
      </c>
      <c r="H137">
        <v>27.3</v>
      </c>
      <c r="I137">
        <v>28.1</v>
      </c>
      <c r="J137">
        <v>27.1</v>
      </c>
      <c r="K137">
        <f t="shared" ref="K137:K200" si="145">30-B137</f>
        <v>27.4</v>
      </c>
      <c r="L137">
        <v>22.1</v>
      </c>
      <c r="M137">
        <v>20.8</v>
      </c>
      <c r="N137">
        <f t="shared" ref="N137:P137" si="146">SUM(K123:K152)/30</f>
        <v>21.473333333333326</v>
      </c>
      <c r="O137">
        <f t="shared" si="146"/>
        <v>18.733333333333338</v>
      </c>
      <c r="P137">
        <f t="shared" si="146"/>
        <v>19.786666666666672</v>
      </c>
      <c r="Q137">
        <f t="shared" ref="Q137:Q200" si="147">K137-J137</f>
        <v>0.29999999999999716</v>
      </c>
      <c r="R137">
        <f t="shared" si="80"/>
        <v>0.53571428571428548</v>
      </c>
      <c r="S137">
        <f t="shared" si="81"/>
        <v>1.3</v>
      </c>
      <c r="T137">
        <f t="shared" ref="T137:T200" si="148">I137-J137</f>
        <v>1</v>
      </c>
      <c r="U137">
        <f t="shared" si="82"/>
        <v>0.71428571428571408</v>
      </c>
      <c r="V137">
        <f t="shared" si="143"/>
        <v>0.19999999999999929</v>
      </c>
    </row>
    <row r="138" spans="1:22">
      <c r="A138" s="1">
        <v>42225</v>
      </c>
      <c r="B138">
        <v>4.8</v>
      </c>
      <c r="C138">
        <v>0</v>
      </c>
      <c r="D138">
        <f t="shared" si="139"/>
        <v>0</v>
      </c>
      <c r="E138">
        <f t="shared" si="140"/>
        <v>0</v>
      </c>
      <c r="F138">
        <f t="shared" si="141"/>
        <v>0</v>
      </c>
      <c r="G138">
        <f t="shared" si="144"/>
        <v>0</v>
      </c>
      <c r="H138">
        <v>26.3</v>
      </c>
      <c r="I138">
        <v>27.5</v>
      </c>
      <c r="J138">
        <v>24.5</v>
      </c>
      <c r="K138">
        <f t="shared" si="145"/>
        <v>25.2</v>
      </c>
      <c r="L138">
        <v>16.3</v>
      </c>
      <c r="M138">
        <v>21.9</v>
      </c>
      <c r="N138">
        <f t="shared" ref="N138:P138" si="149">SUM(K124:K153)/30</f>
        <v>21.426666666666666</v>
      </c>
      <c r="O138">
        <f t="shared" si="149"/>
        <v>18.65666666666667</v>
      </c>
      <c r="P138">
        <f t="shared" si="149"/>
        <v>19.926666666666669</v>
      </c>
      <c r="Q138">
        <f t="shared" si="147"/>
        <v>0.69999999999999929</v>
      </c>
      <c r="R138">
        <f t="shared" si="80"/>
        <v>0.59285714285714242</v>
      </c>
      <c r="S138">
        <f t="shared" si="81"/>
        <v>1.607142857142857</v>
      </c>
      <c r="T138">
        <f t="shared" si="148"/>
        <v>3</v>
      </c>
      <c r="U138">
        <f t="shared" si="82"/>
        <v>1.0428571428571425</v>
      </c>
      <c r="V138">
        <f t="shared" si="143"/>
        <v>1.8000000000000007</v>
      </c>
    </row>
    <row r="139" spans="1:22">
      <c r="A139" s="1">
        <v>42226</v>
      </c>
      <c r="B139">
        <v>3.6</v>
      </c>
      <c r="C139">
        <v>0</v>
      </c>
      <c r="D139">
        <f t="shared" si="139"/>
        <v>0</v>
      </c>
      <c r="E139">
        <f t="shared" si="140"/>
        <v>0</v>
      </c>
      <c r="F139">
        <f t="shared" si="141"/>
        <v>0</v>
      </c>
      <c r="G139">
        <f t="shared" si="144"/>
        <v>0</v>
      </c>
      <c r="H139">
        <v>26.2</v>
      </c>
      <c r="I139">
        <v>26.9</v>
      </c>
      <c r="J139">
        <v>25.5</v>
      </c>
      <c r="K139">
        <f t="shared" si="145"/>
        <v>26.4</v>
      </c>
      <c r="L139">
        <v>13.2</v>
      </c>
      <c r="M139">
        <v>16.600000000000001</v>
      </c>
      <c r="N139">
        <f t="shared" ref="N139:P139" si="150">SUM(K125:K154)/30</f>
        <v>21.436666666666664</v>
      </c>
      <c r="O139">
        <f t="shared" si="150"/>
        <v>18.603333333333335</v>
      </c>
      <c r="P139">
        <f t="shared" si="150"/>
        <v>20.063333333333333</v>
      </c>
      <c r="Q139">
        <f t="shared" si="147"/>
        <v>0.89999999999999858</v>
      </c>
      <c r="R139">
        <f t="shared" si="80"/>
        <v>0.62142857142857111</v>
      </c>
      <c r="S139">
        <f t="shared" si="81"/>
        <v>1.7857142857142858</v>
      </c>
      <c r="T139">
        <f t="shared" si="148"/>
        <v>1.3999999999999986</v>
      </c>
      <c r="U139">
        <f t="shared" si="82"/>
        <v>1.2285714285714284</v>
      </c>
      <c r="V139">
        <f t="shared" si="143"/>
        <v>0.69999999999999929</v>
      </c>
    </row>
    <row r="140" spans="1:22">
      <c r="A140" s="1">
        <v>42227</v>
      </c>
      <c r="B140">
        <v>3.6</v>
      </c>
      <c r="C140">
        <v>1</v>
      </c>
      <c r="D140">
        <f t="shared" si="139"/>
        <v>0</v>
      </c>
      <c r="E140">
        <f t="shared" si="140"/>
        <v>0</v>
      </c>
      <c r="F140">
        <f t="shared" si="141"/>
        <v>0</v>
      </c>
      <c r="G140">
        <f t="shared" si="144"/>
        <v>0</v>
      </c>
      <c r="H140">
        <v>26.1</v>
      </c>
      <c r="I140">
        <v>26.8</v>
      </c>
      <c r="J140">
        <v>26.2</v>
      </c>
      <c r="K140">
        <f t="shared" si="145"/>
        <v>26.4</v>
      </c>
      <c r="L140">
        <v>13</v>
      </c>
      <c r="M140">
        <v>16.399999999999999</v>
      </c>
      <c r="N140">
        <f t="shared" ref="N140:P140" si="151">SUM(K126:K155)/30</f>
        <v>21.463333333333331</v>
      </c>
      <c r="O140">
        <f t="shared" si="151"/>
        <v>18.623333333333335</v>
      </c>
      <c r="P140">
        <f t="shared" si="151"/>
        <v>20.12</v>
      </c>
      <c r="Q140">
        <f t="shared" si="147"/>
        <v>0.19999999999999929</v>
      </c>
      <c r="R140">
        <f t="shared" si="80"/>
        <v>0.62857142857142823</v>
      </c>
      <c r="S140">
        <f t="shared" si="81"/>
        <v>1.907142857142857</v>
      </c>
      <c r="T140">
        <f t="shared" si="148"/>
        <v>0.60000000000000142</v>
      </c>
      <c r="U140">
        <f t="shared" si="82"/>
        <v>1.4714285714285713</v>
      </c>
      <c r="V140">
        <f t="shared" si="143"/>
        <v>-9.9999999999997868E-2</v>
      </c>
    </row>
    <row r="141" spans="1:22">
      <c r="A141" s="1">
        <v>42228</v>
      </c>
      <c r="B141">
        <v>3.4</v>
      </c>
      <c r="C141">
        <v>0</v>
      </c>
      <c r="D141">
        <f t="shared" si="139"/>
        <v>0</v>
      </c>
      <c r="E141">
        <f t="shared" si="140"/>
        <v>0</v>
      </c>
      <c r="F141">
        <f t="shared" si="141"/>
        <v>0</v>
      </c>
      <c r="G141">
        <f t="shared" si="144"/>
        <v>0</v>
      </c>
      <c r="H141">
        <v>26</v>
      </c>
      <c r="I141">
        <v>27.1</v>
      </c>
      <c r="J141">
        <v>25.8</v>
      </c>
      <c r="K141">
        <f t="shared" si="145"/>
        <v>26.6</v>
      </c>
      <c r="L141">
        <v>14.4</v>
      </c>
      <c r="M141">
        <v>18.600000000000001</v>
      </c>
      <c r="N141">
        <f t="shared" ref="N141:P141" si="152">SUM(K127:K156)/30</f>
        <v>21.52333333333333</v>
      </c>
      <c r="O141">
        <f t="shared" si="152"/>
        <v>18.65666666666667</v>
      </c>
      <c r="P141">
        <f t="shared" si="152"/>
        <v>20.030000000000005</v>
      </c>
      <c r="Q141">
        <f t="shared" si="147"/>
        <v>0.80000000000000071</v>
      </c>
      <c r="R141">
        <f t="shared" si="80"/>
        <v>0.59999999999999964</v>
      </c>
      <c r="S141">
        <f t="shared" si="81"/>
        <v>1.7999999999999996</v>
      </c>
      <c r="T141">
        <f t="shared" si="148"/>
        <v>1.3000000000000007</v>
      </c>
      <c r="U141">
        <f t="shared" si="82"/>
        <v>1.3785714285714283</v>
      </c>
      <c r="V141">
        <f t="shared" si="143"/>
        <v>0.19999999999999929</v>
      </c>
    </row>
    <row r="142" spans="1:22">
      <c r="A142" s="1">
        <v>42229</v>
      </c>
      <c r="B142">
        <v>3.9</v>
      </c>
      <c r="C142">
        <v>0</v>
      </c>
      <c r="D142">
        <f t="shared" si="139"/>
        <v>0</v>
      </c>
      <c r="E142">
        <f t="shared" si="140"/>
        <v>0</v>
      </c>
      <c r="F142">
        <f t="shared" si="141"/>
        <v>0</v>
      </c>
      <c r="G142">
        <f t="shared" si="144"/>
        <v>0</v>
      </c>
      <c r="H142">
        <v>26.9</v>
      </c>
      <c r="I142">
        <v>26.8</v>
      </c>
      <c r="J142">
        <v>25.7</v>
      </c>
      <c r="K142">
        <f t="shared" si="145"/>
        <v>26.1</v>
      </c>
      <c r="L142">
        <v>19.7</v>
      </c>
      <c r="M142">
        <v>17.899999999999999</v>
      </c>
      <c r="N142">
        <f t="shared" ref="N142:P142" si="153">SUM(K128:K157)/30</f>
        <v>21.726666666666663</v>
      </c>
      <c r="O142">
        <f t="shared" si="153"/>
        <v>18.73</v>
      </c>
      <c r="P142">
        <f t="shared" si="153"/>
        <v>19.853333333333335</v>
      </c>
      <c r="Q142">
        <f t="shared" si="147"/>
        <v>0.40000000000000213</v>
      </c>
      <c r="R142">
        <f t="shared" si="80"/>
        <v>0.64285714285714257</v>
      </c>
      <c r="S142">
        <f t="shared" si="81"/>
        <v>1.8214285714285714</v>
      </c>
      <c r="T142">
        <f t="shared" si="148"/>
        <v>1.1000000000000014</v>
      </c>
      <c r="U142">
        <f t="shared" si="82"/>
        <v>1.35</v>
      </c>
      <c r="V142">
        <f t="shared" si="143"/>
        <v>1.1999999999999993</v>
      </c>
    </row>
    <row r="143" spans="1:22">
      <c r="A143" s="1">
        <v>42230</v>
      </c>
      <c r="B143">
        <v>3.7</v>
      </c>
      <c r="C143">
        <v>0</v>
      </c>
      <c r="D143">
        <f t="shared" si="139"/>
        <v>0</v>
      </c>
      <c r="E143">
        <f t="shared" si="140"/>
        <v>0</v>
      </c>
      <c r="F143">
        <f t="shared" si="141"/>
        <v>0</v>
      </c>
      <c r="G143">
        <f t="shared" si="144"/>
        <v>0</v>
      </c>
      <c r="H143">
        <v>27.3</v>
      </c>
      <c r="I143">
        <v>27.2</v>
      </c>
      <c r="J143">
        <v>26.1</v>
      </c>
      <c r="K143">
        <f t="shared" si="145"/>
        <v>26.3</v>
      </c>
      <c r="L143">
        <v>19.8</v>
      </c>
      <c r="M143">
        <v>21</v>
      </c>
      <c r="N143">
        <f t="shared" ref="N143:P143" si="154">SUM(K129:K158)/30</f>
        <v>21.926666666666666</v>
      </c>
      <c r="O143">
        <f t="shared" si="154"/>
        <v>18.663333333333334</v>
      </c>
      <c r="P143">
        <f t="shared" si="154"/>
        <v>19.73</v>
      </c>
      <c r="Q143">
        <f t="shared" si="147"/>
        <v>0.19999999999999929</v>
      </c>
      <c r="R143">
        <f t="shared" ref="R143:R206" si="155">SUM(Q137:Q150)/14</f>
        <v>0.67857142857142827</v>
      </c>
      <c r="S143">
        <f t="shared" ref="S143:S206" si="156">SUM(T137:T150)/14</f>
        <v>1.8285714285714287</v>
      </c>
      <c r="T143">
        <f t="shared" si="148"/>
        <v>1.0999999999999979</v>
      </c>
      <c r="U143">
        <f t="shared" ref="U143:U206" si="157">SUM(V137:V150)/14</f>
        <v>1.3785714285714288</v>
      </c>
      <c r="V143">
        <f t="shared" si="143"/>
        <v>1.1999999999999993</v>
      </c>
    </row>
    <row r="144" spans="1:22">
      <c r="A144" s="1">
        <v>42231</v>
      </c>
      <c r="B144">
        <v>5.0999999999999996</v>
      </c>
      <c r="C144">
        <v>0</v>
      </c>
      <c r="D144">
        <f t="shared" si="139"/>
        <v>0</v>
      </c>
      <c r="E144">
        <f t="shared" si="140"/>
        <v>0</v>
      </c>
      <c r="F144">
        <f t="shared" si="141"/>
        <v>0</v>
      </c>
      <c r="G144">
        <f t="shared" si="144"/>
        <v>0</v>
      </c>
      <c r="H144">
        <v>26.8</v>
      </c>
      <c r="I144">
        <v>27.4</v>
      </c>
      <c r="J144">
        <v>23.6</v>
      </c>
      <c r="K144">
        <f t="shared" si="145"/>
        <v>24.9</v>
      </c>
      <c r="L144">
        <v>19.100000000000001</v>
      </c>
      <c r="M144">
        <v>19.5</v>
      </c>
      <c r="N144">
        <f t="shared" ref="N144:P144" si="158">SUM(K130:K159)/30</f>
        <v>22.19</v>
      </c>
      <c r="O144">
        <f t="shared" si="158"/>
        <v>18.596666666666668</v>
      </c>
      <c r="P144">
        <f t="shared" si="158"/>
        <v>19.54</v>
      </c>
      <c r="Q144">
        <f t="shared" si="147"/>
        <v>1.2999999999999972</v>
      </c>
      <c r="R144">
        <f t="shared" si="155"/>
        <v>0.7142857142857143</v>
      </c>
      <c r="S144">
        <f t="shared" si="156"/>
        <v>1.8714285714285717</v>
      </c>
      <c r="T144">
        <f t="shared" si="148"/>
        <v>3.7999999999999972</v>
      </c>
      <c r="U144">
        <f t="shared" si="157"/>
        <v>1.4571428571428573</v>
      </c>
      <c r="V144">
        <f t="shared" si="143"/>
        <v>3.1999999999999993</v>
      </c>
    </row>
    <row r="145" spans="1:22">
      <c r="A145" s="1">
        <v>42232</v>
      </c>
      <c r="B145">
        <v>8.9</v>
      </c>
      <c r="C145">
        <v>0</v>
      </c>
      <c r="D145">
        <f t="shared" si="139"/>
        <v>0</v>
      </c>
      <c r="E145">
        <f t="shared" si="140"/>
        <v>0</v>
      </c>
      <c r="F145">
        <f t="shared" si="141"/>
        <v>0</v>
      </c>
      <c r="G145">
        <f t="shared" si="144"/>
        <v>0</v>
      </c>
      <c r="H145">
        <v>23.7</v>
      </c>
      <c r="I145">
        <v>24</v>
      </c>
      <c r="J145">
        <v>20.100000000000001</v>
      </c>
      <c r="K145">
        <f t="shared" si="145"/>
        <v>21.1</v>
      </c>
      <c r="L145">
        <v>17</v>
      </c>
      <c r="M145">
        <v>18.5</v>
      </c>
      <c r="N145">
        <f t="shared" ref="N145:P145" si="159">SUM(K131:K160)/30</f>
        <v>22.383333333333333</v>
      </c>
      <c r="O145">
        <f t="shared" si="159"/>
        <v>18.54</v>
      </c>
      <c r="P145">
        <f t="shared" si="159"/>
        <v>19.16</v>
      </c>
      <c r="Q145">
        <f t="shared" si="147"/>
        <v>1</v>
      </c>
      <c r="R145">
        <f t="shared" si="155"/>
        <v>0.7071428571428573</v>
      </c>
      <c r="S145">
        <f t="shared" si="156"/>
        <v>1.7285714285714289</v>
      </c>
      <c r="T145">
        <f t="shared" si="148"/>
        <v>3.8999999999999986</v>
      </c>
      <c r="U145">
        <f t="shared" si="157"/>
        <v>1.4214285714285719</v>
      </c>
      <c r="V145">
        <f t="shared" si="143"/>
        <v>3.5999999999999979</v>
      </c>
    </row>
    <row r="146" spans="1:22">
      <c r="A146" s="1">
        <v>42233</v>
      </c>
      <c r="B146">
        <v>12.2</v>
      </c>
      <c r="C146">
        <v>0</v>
      </c>
      <c r="D146">
        <f t="shared" si="139"/>
        <v>0</v>
      </c>
      <c r="E146">
        <f t="shared" si="140"/>
        <v>0</v>
      </c>
      <c r="F146">
        <f t="shared" si="141"/>
        <v>0</v>
      </c>
      <c r="G146">
        <f t="shared" si="144"/>
        <v>0</v>
      </c>
      <c r="H146">
        <v>19.100000000000001</v>
      </c>
      <c r="I146">
        <v>20.5</v>
      </c>
      <c r="J146">
        <v>16.899999999999999</v>
      </c>
      <c r="K146">
        <f t="shared" si="145"/>
        <v>17.8</v>
      </c>
      <c r="L146">
        <v>15.5</v>
      </c>
      <c r="M146">
        <v>23.7</v>
      </c>
      <c r="N146">
        <f t="shared" ref="N146:P146" si="160">SUM(K132:K161)/30</f>
        <v>22.526666666666664</v>
      </c>
      <c r="O146">
        <f t="shared" si="160"/>
        <v>18.623333333333335</v>
      </c>
      <c r="P146">
        <f t="shared" si="160"/>
        <v>18.839999999999996</v>
      </c>
      <c r="Q146">
        <f t="shared" si="147"/>
        <v>0.90000000000000213</v>
      </c>
      <c r="R146">
        <f t="shared" si="155"/>
        <v>0.70000000000000029</v>
      </c>
      <c r="S146">
        <f t="shared" si="156"/>
        <v>1.7142857142857146</v>
      </c>
      <c r="T146">
        <f t="shared" si="148"/>
        <v>3.6000000000000014</v>
      </c>
      <c r="U146">
        <f t="shared" si="157"/>
        <v>1.4785714285714291</v>
      </c>
      <c r="V146">
        <f t="shared" si="143"/>
        <v>2.2000000000000028</v>
      </c>
    </row>
    <row r="147" spans="1:22">
      <c r="A147" s="1">
        <v>42234</v>
      </c>
      <c r="B147">
        <v>14.9</v>
      </c>
      <c r="C147">
        <v>0</v>
      </c>
      <c r="D147">
        <f t="shared" si="139"/>
        <v>0</v>
      </c>
      <c r="E147">
        <f t="shared" si="140"/>
        <v>0</v>
      </c>
      <c r="F147">
        <f t="shared" si="141"/>
        <v>0</v>
      </c>
      <c r="G147">
        <f t="shared" si="144"/>
        <v>0</v>
      </c>
      <c r="H147">
        <v>17.399999999999999</v>
      </c>
      <c r="I147">
        <v>16</v>
      </c>
      <c r="J147">
        <v>14.7</v>
      </c>
      <c r="K147">
        <f t="shared" si="145"/>
        <v>15.1</v>
      </c>
      <c r="L147">
        <v>17</v>
      </c>
      <c r="M147">
        <v>18.2</v>
      </c>
      <c r="N147">
        <f t="shared" ref="N147:P147" si="161">SUM(K133:K162)/30</f>
        <v>22.32</v>
      </c>
      <c r="O147">
        <f t="shared" si="161"/>
        <v>18.693333333333332</v>
      </c>
      <c r="P147">
        <f t="shared" si="161"/>
        <v>18.486666666666665</v>
      </c>
      <c r="Q147">
        <f t="shared" si="147"/>
        <v>0.40000000000000036</v>
      </c>
      <c r="R147">
        <f t="shared" si="155"/>
        <v>0.75000000000000056</v>
      </c>
      <c r="S147">
        <f t="shared" si="156"/>
        <v>1.785714285714286</v>
      </c>
      <c r="T147">
        <f t="shared" si="148"/>
        <v>1.3000000000000007</v>
      </c>
      <c r="U147">
        <f t="shared" si="157"/>
        <v>1.6285714285714286</v>
      </c>
      <c r="V147">
        <f t="shared" si="143"/>
        <v>2.6999999999999993</v>
      </c>
    </row>
    <row r="148" spans="1:22">
      <c r="A148" s="1">
        <v>42235</v>
      </c>
      <c r="B148">
        <v>14.3</v>
      </c>
      <c r="C148">
        <v>0</v>
      </c>
      <c r="D148">
        <f t="shared" si="139"/>
        <v>0</v>
      </c>
      <c r="E148">
        <f t="shared" si="140"/>
        <v>0</v>
      </c>
      <c r="F148">
        <f t="shared" si="141"/>
        <v>0</v>
      </c>
      <c r="G148">
        <f t="shared" si="144"/>
        <v>0</v>
      </c>
      <c r="H148">
        <v>16.8</v>
      </c>
      <c r="I148">
        <v>16.3</v>
      </c>
      <c r="J148">
        <v>15.1</v>
      </c>
      <c r="K148">
        <f t="shared" si="145"/>
        <v>15.7</v>
      </c>
      <c r="L148">
        <v>19.100000000000001</v>
      </c>
      <c r="M148">
        <v>16.7</v>
      </c>
      <c r="N148">
        <f t="shared" ref="N148:P148" si="162">SUM(K134:K163)/30</f>
        <v>22.02</v>
      </c>
      <c r="O148">
        <f t="shared" si="162"/>
        <v>18.573333333333334</v>
      </c>
      <c r="P148">
        <f t="shared" si="162"/>
        <v>18.163333333333338</v>
      </c>
      <c r="Q148">
        <f t="shared" si="147"/>
        <v>0.59999999999999964</v>
      </c>
      <c r="R148">
        <f t="shared" si="155"/>
        <v>0.70714285714285785</v>
      </c>
      <c r="S148">
        <f t="shared" si="156"/>
        <v>1.6714285714285722</v>
      </c>
      <c r="T148">
        <f t="shared" si="148"/>
        <v>1.2000000000000011</v>
      </c>
      <c r="U148">
        <f t="shared" si="157"/>
        <v>1.6000000000000003</v>
      </c>
      <c r="V148">
        <f t="shared" si="143"/>
        <v>1.7000000000000011</v>
      </c>
    </row>
    <row r="149" spans="1:22">
      <c r="A149" s="1">
        <v>42236</v>
      </c>
      <c r="B149">
        <v>12.5</v>
      </c>
      <c r="C149">
        <v>0</v>
      </c>
      <c r="D149">
        <f t="shared" si="139"/>
        <v>0</v>
      </c>
      <c r="E149">
        <f t="shared" si="140"/>
        <v>0</v>
      </c>
      <c r="F149">
        <f t="shared" si="141"/>
        <v>0</v>
      </c>
      <c r="G149">
        <f t="shared" si="144"/>
        <v>0</v>
      </c>
      <c r="H149">
        <v>16.7</v>
      </c>
      <c r="I149">
        <v>18.100000000000001</v>
      </c>
      <c r="J149">
        <v>16.399999999999999</v>
      </c>
      <c r="K149">
        <f t="shared" si="145"/>
        <v>17.5</v>
      </c>
      <c r="L149">
        <v>21.5</v>
      </c>
      <c r="M149">
        <v>15.7</v>
      </c>
      <c r="N149">
        <f t="shared" ref="N149:P149" si="163">SUM(K135:K164)/30</f>
        <v>21.766666666666666</v>
      </c>
      <c r="O149">
        <f t="shared" si="163"/>
        <v>18.68</v>
      </c>
      <c r="P149">
        <f t="shared" si="163"/>
        <v>18.05</v>
      </c>
      <c r="Q149">
        <f t="shared" si="147"/>
        <v>1.1000000000000014</v>
      </c>
      <c r="R149">
        <f t="shared" si="155"/>
        <v>0.68571428571428628</v>
      </c>
      <c r="S149">
        <f t="shared" si="156"/>
        <v>1.5571428571428576</v>
      </c>
      <c r="T149">
        <f t="shared" si="148"/>
        <v>1.7000000000000028</v>
      </c>
      <c r="U149">
        <f t="shared" si="157"/>
        <v>1.5642857142857145</v>
      </c>
      <c r="V149">
        <f t="shared" si="143"/>
        <v>0.30000000000000071</v>
      </c>
    </row>
    <row r="150" spans="1:22">
      <c r="A150" s="1">
        <v>42237</v>
      </c>
      <c r="B150">
        <v>11.1</v>
      </c>
      <c r="C150">
        <v>0</v>
      </c>
      <c r="D150">
        <f t="shared" si="139"/>
        <v>0</v>
      </c>
      <c r="E150">
        <f t="shared" si="140"/>
        <v>0</v>
      </c>
      <c r="F150">
        <f t="shared" si="141"/>
        <v>0</v>
      </c>
      <c r="G150">
        <f t="shared" si="144"/>
        <v>0</v>
      </c>
      <c r="H150">
        <v>18.600000000000001</v>
      </c>
      <c r="I150">
        <v>18.8</v>
      </c>
      <c r="J150">
        <v>18.2</v>
      </c>
      <c r="K150">
        <f t="shared" si="145"/>
        <v>18.899999999999999</v>
      </c>
      <c r="L150">
        <v>18</v>
      </c>
      <c r="M150">
        <v>14.6</v>
      </c>
      <c r="N150">
        <f t="shared" ref="N150:P150" si="164">SUM(K136:K165)/30</f>
        <v>21.399999999999995</v>
      </c>
      <c r="O150">
        <f t="shared" si="164"/>
        <v>18.616666666666667</v>
      </c>
      <c r="P150">
        <f t="shared" si="164"/>
        <v>18.006666666666664</v>
      </c>
      <c r="Q150">
        <f t="shared" si="147"/>
        <v>0.69999999999999929</v>
      </c>
      <c r="R150">
        <f t="shared" si="155"/>
        <v>0.68571428571428628</v>
      </c>
      <c r="S150">
        <f t="shared" si="156"/>
        <v>1.5142857142857147</v>
      </c>
      <c r="T150">
        <f t="shared" si="148"/>
        <v>0.60000000000000142</v>
      </c>
      <c r="U150">
        <f t="shared" si="157"/>
        <v>1.4928571428571431</v>
      </c>
      <c r="V150">
        <f t="shared" si="143"/>
        <v>0.40000000000000213</v>
      </c>
    </row>
    <row r="151" spans="1:22">
      <c r="A151" s="1">
        <v>42238</v>
      </c>
      <c r="B151">
        <v>12.2</v>
      </c>
      <c r="C151">
        <v>0</v>
      </c>
      <c r="D151">
        <f t="shared" si="139"/>
        <v>0</v>
      </c>
      <c r="E151">
        <f t="shared" si="140"/>
        <v>0</v>
      </c>
      <c r="F151">
        <f t="shared" si="141"/>
        <v>0</v>
      </c>
      <c r="G151">
        <f t="shared" si="144"/>
        <v>0</v>
      </c>
      <c r="H151">
        <v>18.3</v>
      </c>
      <c r="I151">
        <v>18.600000000000001</v>
      </c>
      <c r="J151">
        <v>17</v>
      </c>
      <c r="K151">
        <f t="shared" si="145"/>
        <v>17.8</v>
      </c>
      <c r="L151">
        <v>17</v>
      </c>
      <c r="M151">
        <v>14.5</v>
      </c>
      <c r="N151">
        <f t="shared" ref="N151:P151" si="165">SUM(K137:K166)/30</f>
        <v>20.91333333333333</v>
      </c>
      <c r="O151">
        <f t="shared" si="165"/>
        <v>18.543333333333337</v>
      </c>
      <c r="P151">
        <f t="shared" si="165"/>
        <v>17.836666666666662</v>
      </c>
      <c r="Q151">
        <f t="shared" si="147"/>
        <v>0.80000000000000071</v>
      </c>
      <c r="R151">
        <f t="shared" si="155"/>
        <v>0.60714285714285787</v>
      </c>
      <c r="S151">
        <f t="shared" si="156"/>
        <v>1.457142857142858</v>
      </c>
      <c r="T151">
        <f t="shared" si="148"/>
        <v>1.6000000000000014</v>
      </c>
      <c r="U151">
        <f t="shared" si="157"/>
        <v>1.4571428571428575</v>
      </c>
      <c r="V151">
        <f t="shared" si="143"/>
        <v>1.3000000000000007</v>
      </c>
    </row>
    <row r="152" spans="1:22">
      <c r="A152" s="1">
        <v>42239</v>
      </c>
      <c r="B152">
        <v>12.2</v>
      </c>
      <c r="C152">
        <v>0</v>
      </c>
      <c r="D152">
        <f t="shared" si="139"/>
        <v>0</v>
      </c>
      <c r="E152">
        <f t="shared" si="140"/>
        <v>0</v>
      </c>
      <c r="F152">
        <f t="shared" si="141"/>
        <v>0</v>
      </c>
      <c r="G152">
        <f t="shared" si="144"/>
        <v>0</v>
      </c>
      <c r="H152">
        <v>18.5</v>
      </c>
      <c r="I152">
        <v>18.2</v>
      </c>
      <c r="J152">
        <v>17.2</v>
      </c>
      <c r="K152">
        <f t="shared" si="145"/>
        <v>17.8</v>
      </c>
      <c r="L152">
        <v>19.2</v>
      </c>
      <c r="M152">
        <v>18.899999999999999</v>
      </c>
      <c r="N152">
        <f t="shared" ref="N152:P152" si="166">SUM(K138:K167)/30</f>
        <v>20.40666666666667</v>
      </c>
      <c r="O152">
        <f t="shared" si="166"/>
        <v>18.459999999999997</v>
      </c>
      <c r="P152">
        <f t="shared" si="166"/>
        <v>17.623333333333331</v>
      </c>
      <c r="Q152">
        <f t="shared" si="147"/>
        <v>0.60000000000000142</v>
      </c>
      <c r="R152">
        <f t="shared" si="155"/>
        <v>0.58571428571428663</v>
      </c>
      <c r="S152">
        <f t="shared" si="156"/>
        <v>1.3000000000000012</v>
      </c>
      <c r="T152">
        <f t="shared" si="148"/>
        <v>1</v>
      </c>
      <c r="U152">
        <f t="shared" si="157"/>
        <v>1.3428571428571432</v>
      </c>
      <c r="V152">
        <f t="shared" si="143"/>
        <v>1.3000000000000007</v>
      </c>
    </row>
    <row r="153" spans="1:22">
      <c r="A153" s="1">
        <v>42240</v>
      </c>
      <c r="B153">
        <v>9.1999999999999993</v>
      </c>
      <c r="C153">
        <v>0</v>
      </c>
      <c r="D153">
        <f t="shared" si="139"/>
        <v>0</v>
      </c>
      <c r="E153">
        <f t="shared" si="140"/>
        <v>0</v>
      </c>
      <c r="F153">
        <f t="shared" si="141"/>
        <v>0</v>
      </c>
      <c r="G153">
        <f t="shared" si="144"/>
        <v>0</v>
      </c>
      <c r="H153">
        <v>21.5</v>
      </c>
      <c r="I153">
        <v>21.2</v>
      </c>
      <c r="J153">
        <v>20</v>
      </c>
      <c r="K153">
        <f t="shared" si="145"/>
        <v>20.8</v>
      </c>
      <c r="L153">
        <v>20.399999999999999</v>
      </c>
      <c r="M153">
        <v>20.6</v>
      </c>
      <c r="N153">
        <f t="shared" ref="N153:P153" si="167">SUM(K139:K168)/30</f>
        <v>20.003333333333334</v>
      </c>
      <c r="O153">
        <f t="shared" si="167"/>
        <v>18.623333333333331</v>
      </c>
      <c r="P153">
        <f t="shared" si="167"/>
        <v>17.43333333333333</v>
      </c>
      <c r="Q153">
        <f t="shared" si="147"/>
        <v>0.80000000000000071</v>
      </c>
      <c r="R153">
        <f t="shared" si="155"/>
        <v>0.52142857142857224</v>
      </c>
      <c r="S153">
        <f t="shared" si="156"/>
        <v>1.0571428571428581</v>
      </c>
      <c r="T153">
        <f t="shared" si="148"/>
        <v>1.1999999999999993</v>
      </c>
      <c r="U153">
        <f t="shared" si="157"/>
        <v>1.1785714285714286</v>
      </c>
      <c r="V153">
        <f t="shared" si="143"/>
        <v>1.5</v>
      </c>
    </row>
    <row r="154" spans="1:22">
      <c r="A154" s="1">
        <v>42241</v>
      </c>
      <c r="B154">
        <v>11.9</v>
      </c>
      <c r="C154">
        <v>0</v>
      </c>
      <c r="D154">
        <f t="shared" si="139"/>
        <v>0</v>
      </c>
      <c r="E154">
        <f t="shared" si="140"/>
        <v>0</v>
      </c>
      <c r="F154">
        <f t="shared" si="141"/>
        <v>0</v>
      </c>
      <c r="G154">
        <f t="shared" si="144"/>
        <v>0</v>
      </c>
      <c r="H154">
        <v>19.2</v>
      </c>
      <c r="I154">
        <v>18.8</v>
      </c>
      <c r="J154">
        <v>17.2</v>
      </c>
      <c r="K154">
        <f t="shared" si="145"/>
        <v>18.100000000000001</v>
      </c>
      <c r="L154">
        <v>20.5</v>
      </c>
      <c r="M154">
        <v>21.4</v>
      </c>
      <c r="N154">
        <f t="shared" ref="N154:P154" si="168">SUM(K140:K169)/30</f>
        <v>19.54666666666667</v>
      </c>
      <c r="O154">
        <f t="shared" si="168"/>
        <v>18.926666666666666</v>
      </c>
      <c r="P154">
        <f t="shared" si="168"/>
        <v>17.349999999999998</v>
      </c>
      <c r="Q154">
        <f t="shared" si="147"/>
        <v>0.90000000000000213</v>
      </c>
      <c r="R154">
        <f t="shared" si="155"/>
        <v>0.5142857142857149</v>
      </c>
      <c r="S154">
        <f t="shared" si="156"/>
        <v>0.95714285714285796</v>
      </c>
      <c r="T154">
        <f t="shared" si="148"/>
        <v>1.6000000000000014</v>
      </c>
      <c r="U154">
        <f t="shared" si="157"/>
        <v>0.92857142857142871</v>
      </c>
      <c r="V154">
        <f t="shared" si="143"/>
        <v>2</v>
      </c>
    </row>
    <row r="155" spans="1:22">
      <c r="A155" s="1">
        <v>42242</v>
      </c>
      <c r="B155">
        <v>11.4</v>
      </c>
      <c r="C155">
        <v>0</v>
      </c>
      <c r="D155">
        <f t="shared" si="139"/>
        <v>0</v>
      </c>
      <c r="E155">
        <f t="shared" si="140"/>
        <v>0</v>
      </c>
      <c r="F155">
        <f t="shared" si="141"/>
        <v>0</v>
      </c>
      <c r="G155">
        <f t="shared" si="144"/>
        <v>0</v>
      </c>
      <c r="H155">
        <v>18.2</v>
      </c>
      <c r="I155">
        <v>18.100000000000001</v>
      </c>
      <c r="J155">
        <v>18.399999999999999</v>
      </c>
      <c r="K155">
        <f t="shared" si="145"/>
        <v>18.600000000000001</v>
      </c>
      <c r="L155">
        <v>21.2</v>
      </c>
      <c r="M155">
        <v>21</v>
      </c>
      <c r="N155">
        <f t="shared" ref="N155:P155" si="169">SUM(K141:K170)/30</f>
        <v>19.050000000000008</v>
      </c>
      <c r="O155">
        <f t="shared" si="169"/>
        <v>19.256666666666664</v>
      </c>
      <c r="P155">
        <f t="shared" si="169"/>
        <v>17.293333333333333</v>
      </c>
      <c r="Q155">
        <f t="shared" si="147"/>
        <v>0.20000000000000284</v>
      </c>
      <c r="R155">
        <f t="shared" si="155"/>
        <v>0.50000000000000078</v>
      </c>
      <c r="S155">
        <f t="shared" si="156"/>
        <v>1.1071428571428579</v>
      </c>
      <c r="T155">
        <f t="shared" si="148"/>
        <v>-0.29999999999999716</v>
      </c>
      <c r="U155">
        <f t="shared" si="157"/>
        <v>1.1214285714285717</v>
      </c>
      <c r="V155">
        <f t="shared" si="143"/>
        <v>-0.19999999999999929</v>
      </c>
    </row>
    <row r="156" spans="1:22">
      <c r="A156" s="1">
        <v>42243</v>
      </c>
      <c r="B156">
        <v>8.6999999999999993</v>
      </c>
      <c r="C156">
        <v>0</v>
      </c>
      <c r="D156">
        <f t="shared" si="139"/>
        <v>0</v>
      </c>
      <c r="E156">
        <f t="shared" si="140"/>
        <v>0</v>
      </c>
      <c r="F156">
        <f t="shared" si="141"/>
        <v>0</v>
      </c>
      <c r="G156">
        <f t="shared" si="144"/>
        <v>0</v>
      </c>
      <c r="H156">
        <v>21.9</v>
      </c>
      <c r="I156">
        <v>20.7</v>
      </c>
      <c r="J156">
        <v>21.2</v>
      </c>
      <c r="K156">
        <f t="shared" si="145"/>
        <v>21.3</v>
      </c>
      <c r="L156">
        <v>21.8</v>
      </c>
      <c r="M156">
        <v>18.2</v>
      </c>
      <c r="N156">
        <f t="shared" ref="N156:P156" si="170">SUM(K142:K171)/30</f>
        <v>18.606666666666673</v>
      </c>
      <c r="O156">
        <f t="shared" si="170"/>
        <v>19.54</v>
      </c>
      <c r="P156">
        <f t="shared" si="170"/>
        <v>17.13</v>
      </c>
      <c r="Q156">
        <f t="shared" si="147"/>
        <v>0.10000000000000142</v>
      </c>
      <c r="R156">
        <f t="shared" si="155"/>
        <v>0.46428571428571502</v>
      </c>
      <c r="S156">
        <f t="shared" si="156"/>
        <v>1.1000000000000008</v>
      </c>
      <c r="T156">
        <f t="shared" si="148"/>
        <v>-0.5</v>
      </c>
      <c r="U156">
        <f t="shared" si="157"/>
        <v>1.2142857142857146</v>
      </c>
      <c r="V156">
        <f t="shared" si="143"/>
        <v>0.69999999999999929</v>
      </c>
    </row>
    <row r="157" spans="1:22">
      <c r="A157" s="1">
        <v>42244</v>
      </c>
      <c r="B157">
        <v>7.2</v>
      </c>
      <c r="C157">
        <v>0</v>
      </c>
      <c r="D157">
        <f t="shared" si="139"/>
        <v>0</v>
      </c>
      <c r="E157">
        <f t="shared" si="140"/>
        <v>0</v>
      </c>
      <c r="F157">
        <f t="shared" si="141"/>
        <v>0</v>
      </c>
      <c r="G157">
        <f t="shared" si="144"/>
        <v>0</v>
      </c>
      <c r="H157">
        <v>22.8</v>
      </c>
      <c r="I157">
        <v>23.1</v>
      </c>
      <c r="J157">
        <v>22.6</v>
      </c>
      <c r="K157">
        <f t="shared" si="145"/>
        <v>22.8</v>
      </c>
      <c r="L157">
        <v>22.9</v>
      </c>
      <c r="M157">
        <v>18.399999999999999</v>
      </c>
      <c r="N157">
        <f t="shared" ref="N157:P157" si="171">SUM(K143:K172)/30</f>
        <v>18.236666666666672</v>
      </c>
      <c r="O157">
        <f t="shared" si="171"/>
        <v>19.629999999999995</v>
      </c>
      <c r="P157">
        <f t="shared" si="171"/>
        <v>17.003333333333334</v>
      </c>
      <c r="Q157">
        <f t="shared" si="147"/>
        <v>0.19999999999999929</v>
      </c>
      <c r="R157">
        <f t="shared" si="155"/>
        <v>0.51428571428571512</v>
      </c>
      <c r="S157">
        <f t="shared" si="156"/>
        <v>1.221428571428572</v>
      </c>
      <c r="T157">
        <f t="shared" si="148"/>
        <v>0.5</v>
      </c>
      <c r="U157">
        <f t="shared" si="157"/>
        <v>1.4285714285714286</v>
      </c>
      <c r="V157">
        <f t="shared" si="143"/>
        <v>0.19999999999999929</v>
      </c>
    </row>
    <row r="158" spans="1:22">
      <c r="A158" s="1">
        <v>42245</v>
      </c>
      <c r="B158">
        <v>7.8</v>
      </c>
      <c r="C158">
        <v>0</v>
      </c>
      <c r="D158">
        <f t="shared" si="139"/>
        <v>0</v>
      </c>
      <c r="E158">
        <f t="shared" si="140"/>
        <v>0</v>
      </c>
      <c r="F158">
        <f t="shared" si="141"/>
        <v>0</v>
      </c>
      <c r="G158">
        <f t="shared" si="144"/>
        <v>0</v>
      </c>
      <c r="H158">
        <v>24.7</v>
      </c>
      <c r="I158">
        <v>25</v>
      </c>
      <c r="J158">
        <v>22</v>
      </c>
      <c r="K158">
        <f t="shared" si="145"/>
        <v>22.2</v>
      </c>
      <c r="L158">
        <v>20.5</v>
      </c>
      <c r="M158">
        <v>20.9</v>
      </c>
      <c r="N158">
        <f t="shared" ref="N158:P158" si="172">SUM(K144:K173)/30</f>
        <v>17.950000000000006</v>
      </c>
      <c r="O158">
        <f t="shared" si="172"/>
        <v>19.713333333333328</v>
      </c>
      <c r="P158">
        <f t="shared" si="172"/>
        <v>16.733333333333331</v>
      </c>
      <c r="Q158">
        <f t="shared" si="147"/>
        <v>0.19999999999999929</v>
      </c>
      <c r="R158">
        <f t="shared" si="155"/>
        <v>0.54285714285714359</v>
      </c>
      <c r="S158">
        <f t="shared" si="156"/>
        <v>1.3000000000000003</v>
      </c>
      <c r="T158">
        <f t="shared" si="148"/>
        <v>3</v>
      </c>
      <c r="U158">
        <f t="shared" si="157"/>
        <v>1.5</v>
      </c>
      <c r="V158">
        <f t="shared" si="143"/>
        <v>2.6999999999999993</v>
      </c>
    </row>
    <row r="159" spans="1:22">
      <c r="A159" s="1">
        <v>42246</v>
      </c>
      <c r="B159">
        <v>5.4</v>
      </c>
      <c r="C159">
        <v>0</v>
      </c>
      <c r="D159">
        <f t="shared" si="139"/>
        <v>0</v>
      </c>
      <c r="E159">
        <f t="shared" si="140"/>
        <v>0</v>
      </c>
      <c r="F159">
        <f t="shared" si="141"/>
        <v>0</v>
      </c>
      <c r="G159">
        <f t="shared" si="144"/>
        <v>0</v>
      </c>
      <c r="H159">
        <v>25.9</v>
      </c>
      <c r="I159">
        <v>25.6</v>
      </c>
      <c r="J159">
        <v>23.9</v>
      </c>
      <c r="K159">
        <f t="shared" si="145"/>
        <v>24.6</v>
      </c>
      <c r="L159">
        <v>17.399999999999999</v>
      </c>
      <c r="M159">
        <v>20.100000000000001</v>
      </c>
      <c r="N159">
        <f t="shared" ref="N159:P159" si="173">SUM(K145:K174)/30</f>
        <v>17.646666666666668</v>
      </c>
      <c r="O159">
        <f t="shared" si="173"/>
        <v>19.796666666666667</v>
      </c>
      <c r="P159">
        <f t="shared" si="173"/>
        <v>16.506666666666668</v>
      </c>
      <c r="Q159">
        <f t="shared" si="147"/>
        <v>0.70000000000000284</v>
      </c>
      <c r="R159">
        <f t="shared" si="155"/>
        <v>0.55714285714285783</v>
      </c>
      <c r="S159">
        <f t="shared" si="156"/>
        <v>1.392857142857143</v>
      </c>
      <c r="T159">
        <f t="shared" si="148"/>
        <v>1.7000000000000028</v>
      </c>
      <c r="U159">
        <f t="shared" si="157"/>
        <v>1.6857142857142853</v>
      </c>
      <c r="V159">
        <f t="shared" si="143"/>
        <v>2</v>
      </c>
    </row>
    <row r="160" spans="1:22">
      <c r="A160" s="1">
        <v>42247</v>
      </c>
      <c r="B160">
        <v>4.7</v>
      </c>
      <c r="C160">
        <v>0</v>
      </c>
      <c r="D160">
        <f t="shared" si="139"/>
        <v>0</v>
      </c>
      <c r="E160">
        <f t="shared" si="140"/>
        <v>0</v>
      </c>
      <c r="F160">
        <f t="shared" si="141"/>
        <v>0</v>
      </c>
      <c r="G160">
        <f t="shared" si="144"/>
        <v>0</v>
      </c>
      <c r="H160">
        <v>25.2</v>
      </c>
      <c r="I160">
        <v>25.5</v>
      </c>
      <c r="J160">
        <v>25.3</v>
      </c>
      <c r="K160">
        <f t="shared" si="145"/>
        <v>25.3</v>
      </c>
      <c r="L160">
        <v>16.7</v>
      </c>
      <c r="M160">
        <v>13.3</v>
      </c>
      <c r="N160">
        <f t="shared" ref="N160:P160" si="174">SUM(K146:K175)/30</f>
        <v>17.483333333333338</v>
      </c>
      <c r="O160">
        <f t="shared" si="174"/>
        <v>19.91</v>
      </c>
      <c r="P160">
        <f t="shared" si="174"/>
        <v>16.229999999999997</v>
      </c>
      <c r="Q160">
        <f t="shared" si="147"/>
        <v>0</v>
      </c>
      <c r="R160">
        <f t="shared" si="155"/>
        <v>0.56428571428571483</v>
      </c>
      <c r="S160">
        <f t="shared" si="156"/>
        <v>1.4000000000000006</v>
      </c>
      <c r="T160">
        <f t="shared" si="148"/>
        <v>0.19999999999999929</v>
      </c>
      <c r="U160">
        <f t="shared" si="157"/>
        <v>1.8000000000000003</v>
      </c>
      <c r="V160">
        <f t="shared" si="143"/>
        <v>-0.10000000000000142</v>
      </c>
    </row>
    <row r="161" spans="1:22">
      <c r="A161" s="1">
        <v>42248</v>
      </c>
      <c r="B161">
        <v>4.5999999999999996</v>
      </c>
      <c r="C161">
        <v>0</v>
      </c>
      <c r="D161">
        <f t="shared" si="139"/>
        <v>0</v>
      </c>
      <c r="E161">
        <f t="shared" si="140"/>
        <v>0</v>
      </c>
      <c r="F161">
        <f t="shared" si="141"/>
        <v>0</v>
      </c>
      <c r="G161">
        <f t="shared" si="144"/>
        <v>0</v>
      </c>
      <c r="H161">
        <v>24.3</v>
      </c>
      <c r="I161">
        <v>25</v>
      </c>
      <c r="J161">
        <v>25.1</v>
      </c>
      <c r="K161">
        <f t="shared" si="145"/>
        <v>25.4</v>
      </c>
      <c r="L161">
        <v>19</v>
      </c>
      <c r="M161">
        <v>13.399999999999999</v>
      </c>
      <c r="N161">
        <f t="shared" ref="N161:P161" si="175">SUM(K147:K176)/30</f>
        <v>17.510000000000002</v>
      </c>
      <c r="O161">
        <f t="shared" si="175"/>
        <v>20.059999999999999</v>
      </c>
      <c r="P161">
        <f t="shared" si="175"/>
        <v>15.796666666666663</v>
      </c>
      <c r="Q161">
        <f t="shared" si="147"/>
        <v>0.29999999999999716</v>
      </c>
      <c r="R161">
        <f t="shared" si="155"/>
        <v>0.57857142857142907</v>
      </c>
      <c r="S161">
        <f t="shared" si="156"/>
        <v>1.3571428571428574</v>
      </c>
      <c r="T161">
        <f t="shared" si="148"/>
        <v>-0.10000000000000142</v>
      </c>
      <c r="U161">
        <f t="shared" si="157"/>
        <v>1.8285714285714287</v>
      </c>
      <c r="V161">
        <f t="shared" si="143"/>
        <v>-0.80000000000000071</v>
      </c>
    </row>
    <row r="162" spans="1:22">
      <c r="A162" s="1">
        <v>42249</v>
      </c>
      <c r="B162">
        <v>13.4</v>
      </c>
      <c r="C162">
        <v>0</v>
      </c>
      <c r="D162">
        <f t="shared" si="139"/>
        <v>0</v>
      </c>
      <c r="E162">
        <f t="shared" si="140"/>
        <v>0</v>
      </c>
      <c r="F162">
        <f t="shared" si="141"/>
        <v>0</v>
      </c>
      <c r="G162">
        <f t="shared" si="144"/>
        <v>0</v>
      </c>
      <c r="H162">
        <v>20.6</v>
      </c>
      <c r="I162">
        <v>19.5</v>
      </c>
      <c r="J162">
        <v>16.2</v>
      </c>
      <c r="K162">
        <f t="shared" si="145"/>
        <v>16.600000000000001</v>
      </c>
      <c r="L162">
        <v>21.2</v>
      </c>
      <c r="M162">
        <v>13.2</v>
      </c>
      <c r="N162">
        <f t="shared" ref="N162:P162" si="176">SUM(K148:K177)/30</f>
        <v>17.696666666666669</v>
      </c>
      <c r="O162">
        <f t="shared" si="176"/>
        <v>20.069999999999997</v>
      </c>
      <c r="P162">
        <f t="shared" si="176"/>
        <v>15.52</v>
      </c>
      <c r="Q162">
        <f t="shared" si="147"/>
        <v>0.40000000000000213</v>
      </c>
      <c r="R162">
        <f t="shared" si="155"/>
        <v>0.58571428571428608</v>
      </c>
      <c r="S162">
        <f t="shared" si="156"/>
        <v>1.4142857142857144</v>
      </c>
      <c r="T162">
        <f t="shared" si="148"/>
        <v>3.3000000000000007</v>
      </c>
      <c r="U162">
        <f t="shared" si="157"/>
        <v>1.8285714285714285</v>
      </c>
      <c r="V162">
        <f t="shared" si="143"/>
        <v>4.4000000000000021</v>
      </c>
    </row>
    <row r="163" spans="1:22">
      <c r="A163" s="1">
        <v>42250</v>
      </c>
      <c r="B163">
        <v>13.2</v>
      </c>
      <c r="C163">
        <v>0</v>
      </c>
      <c r="D163">
        <f t="shared" si="139"/>
        <v>0</v>
      </c>
      <c r="E163">
        <f t="shared" si="140"/>
        <v>0</v>
      </c>
      <c r="F163">
        <f t="shared" si="141"/>
        <v>0</v>
      </c>
      <c r="G163">
        <f t="shared" si="144"/>
        <v>0</v>
      </c>
      <c r="H163">
        <v>17.8</v>
      </c>
      <c r="I163">
        <v>17.8</v>
      </c>
      <c r="J163">
        <v>16.2</v>
      </c>
      <c r="K163">
        <f t="shared" si="145"/>
        <v>16.8</v>
      </c>
      <c r="L163">
        <v>20</v>
      </c>
      <c r="M163">
        <v>13.7</v>
      </c>
      <c r="N163">
        <f t="shared" ref="N163:P163" si="177">SUM(K149:K178)/30</f>
        <v>17.700000000000003</v>
      </c>
      <c r="O163">
        <f t="shared" si="177"/>
        <v>19.93333333333333</v>
      </c>
      <c r="P163">
        <f t="shared" si="177"/>
        <v>15.286666666666664</v>
      </c>
      <c r="Q163">
        <f t="shared" si="147"/>
        <v>0.60000000000000142</v>
      </c>
      <c r="R163">
        <f t="shared" si="155"/>
        <v>0.63571428571428601</v>
      </c>
      <c r="S163">
        <f t="shared" si="156"/>
        <v>1.7571428571428573</v>
      </c>
      <c r="T163">
        <f t="shared" si="148"/>
        <v>1.6000000000000014</v>
      </c>
      <c r="U163">
        <f t="shared" si="157"/>
        <v>2.0642857142857145</v>
      </c>
      <c r="V163">
        <f t="shared" si="143"/>
        <v>1.6000000000000014</v>
      </c>
    </row>
    <row r="164" spans="1:22">
      <c r="A164" s="1">
        <v>42251</v>
      </c>
      <c r="B164">
        <v>13.2</v>
      </c>
      <c r="C164">
        <v>0</v>
      </c>
      <c r="D164">
        <f t="shared" si="139"/>
        <v>0</v>
      </c>
      <c r="E164">
        <f t="shared" si="140"/>
        <v>0</v>
      </c>
      <c r="F164">
        <f t="shared" si="141"/>
        <v>0</v>
      </c>
      <c r="G164">
        <f t="shared" si="144"/>
        <v>0</v>
      </c>
      <c r="H164">
        <v>18.8</v>
      </c>
      <c r="I164">
        <v>17.7</v>
      </c>
      <c r="J164">
        <v>15.4</v>
      </c>
      <c r="K164">
        <f t="shared" si="145"/>
        <v>16.8</v>
      </c>
      <c r="L164">
        <v>20</v>
      </c>
      <c r="M164">
        <v>15.6</v>
      </c>
      <c r="N164">
        <f t="shared" ref="N164:P164" si="178">SUM(K150:K179)/30</f>
        <v>17.640000000000004</v>
      </c>
      <c r="O164">
        <f t="shared" si="178"/>
        <v>19.629999999999995</v>
      </c>
      <c r="P164">
        <f t="shared" si="178"/>
        <v>15.146666666666665</v>
      </c>
      <c r="Q164">
        <f t="shared" si="147"/>
        <v>1.4000000000000004</v>
      </c>
      <c r="R164">
        <f t="shared" si="155"/>
        <v>0.7000000000000004</v>
      </c>
      <c r="S164">
        <f t="shared" si="156"/>
        <v>1.8785714285714288</v>
      </c>
      <c r="T164">
        <f t="shared" si="148"/>
        <v>2.2999999999999989</v>
      </c>
      <c r="U164">
        <f t="shared" si="157"/>
        <v>2.25</v>
      </c>
      <c r="V164">
        <f t="shared" si="143"/>
        <v>3.4000000000000004</v>
      </c>
    </row>
    <row r="165" spans="1:22">
      <c r="A165" s="1">
        <v>42252</v>
      </c>
      <c r="B165">
        <v>15.2</v>
      </c>
      <c r="C165">
        <v>0</v>
      </c>
      <c r="D165">
        <f t="shared" si="139"/>
        <v>0</v>
      </c>
      <c r="E165">
        <f t="shared" si="140"/>
        <v>0</v>
      </c>
      <c r="F165">
        <f t="shared" si="141"/>
        <v>0</v>
      </c>
      <c r="G165">
        <f t="shared" si="144"/>
        <v>0</v>
      </c>
      <c r="H165">
        <v>15.9</v>
      </c>
      <c r="I165">
        <v>16.3</v>
      </c>
      <c r="J165">
        <v>13.600000000000001</v>
      </c>
      <c r="K165">
        <f t="shared" si="145"/>
        <v>14.8</v>
      </c>
      <c r="L165">
        <v>16.2</v>
      </c>
      <c r="M165">
        <v>17.100000000000001</v>
      </c>
      <c r="N165">
        <f t="shared" ref="N165:P165" si="179">SUM(K151:K180)/30</f>
        <v>17.453333333333333</v>
      </c>
      <c r="O165">
        <f t="shared" si="179"/>
        <v>19.436666666666664</v>
      </c>
      <c r="P165">
        <f t="shared" si="179"/>
        <v>15.043333333333329</v>
      </c>
      <c r="Q165">
        <f t="shared" si="147"/>
        <v>1.1999999999999993</v>
      </c>
      <c r="R165">
        <f t="shared" si="155"/>
        <v>0.7357142857142861</v>
      </c>
      <c r="S165">
        <f t="shared" si="156"/>
        <v>1.8000000000000003</v>
      </c>
      <c r="T165">
        <f t="shared" si="148"/>
        <v>2.6999999999999993</v>
      </c>
      <c r="U165">
        <f t="shared" si="157"/>
        <v>2.2500000000000004</v>
      </c>
      <c r="V165">
        <f t="shared" si="143"/>
        <v>2.2999999999999989</v>
      </c>
    </row>
    <row r="166" spans="1:22">
      <c r="A166" s="1">
        <v>42253</v>
      </c>
      <c r="B166">
        <v>17.7</v>
      </c>
      <c r="C166">
        <v>0</v>
      </c>
      <c r="D166">
        <f t="shared" si="139"/>
        <v>0</v>
      </c>
      <c r="E166">
        <f t="shared" si="140"/>
        <v>0</v>
      </c>
      <c r="F166">
        <f t="shared" si="141"/>
        <v>9.5</v>
      </c>
      <c r="G166">
        <f t="shared" si="144"/>
        <v>8.6999999999999993</v>
      </c>
      <c r="H166">
        <v>15.4</v>
      </c>
      <c r="I166">
        <v>13.8</v>
      </c>
      <c r="J166">
        <v>11.5</v>
      </c>
      <c r="K166">
        <f t="shared" si="145"/>
        <v>12.3</v>
      </c>
      <c r="L166">
        <v>16.600000000000001</v>
      </c>
      <c r="M166">
        <v>14.7</v>
      </c>
      <c r="N166">
        <f t="shared" ref="N166:P166" si="180">SUM(K152:K181)/30</f>
        <v>17.293333333333337</v>
      </c>
      <c r="O166">
        <f t="shared" si="180"/>
        <v>19.286666666666665</v>
      </c>
      <c r="P166">
        <f t="shared" si="180"/>
        <v>14.986666666666663</v>
      </c>
      <c r="Q166">
        <f t="shared" si="147"/>
        <v>0.80000000000000071</v>
      </c>
      <c r="R166">
        <f t="shared" si="155"/>
        <v>0.7428571428571431</v>
      </c>
      <c r="S166">
        <f t="shared" si="156"/>
        <v>1.7857142857142858</v>
      </c>
      <c r="T166">
        <f t="shared" si="148"/>
        <v>2.3000000000000007</v>
      </c>
      <c r="U166">
        <f t="shared" si="157"/>
        <v>2.2500000000000004</v>
      </c>
      <c r="V166">
        <f t="shared" si="143"/>
        <v>3.9000000000000004</v>
      </c>
    </row>
    <row r="167" spans="1:22">
      <c r="A167" s="1">
        <v>42254</v>
      </c>
      <c r="B167">
        <v>17.8</v>
      </c>
      <c r="C167">
        <v>0</v>
      </c>
      <c r="D167">
        <f t="shared" si="139"/>
        <v>0</v>
      </c>
      <c r="E167">
        <f t="shared" si="140"/>
        <v>8.3999999999999986</v>
      </c>
      <c r="F167">
        <f t="shared" si="141"/>
        <v>9.6999999999999993</v>
      </c>
      <c r="G167">
        <f t="shared" si="144"/>
        <v>8.8000000000000007</v>
      </c>
      <c r="H167">
        <v>14.4</v>
      </c>
      <c r="I167">
        <v>12.600000000000001</v>
      </c>
      <c r="J167">
        <v>11.3</v>
      </c>
      <c r="K167">
        <f t="shared" si="145"/>
        <v>12.2</v>
      </c>
      <c r="L167">
        <v>19.600000000000001</v>
      </c>
      <c r="M167">
        <v>14.4</v>
      </c>
      <c r="N167">
        <f t="shared" ref="N167:P167" si="181">SUM(K153:K182)/30</f>
        <v>17.163333333333338</v>
      </c>
      <c r="O167">
        <f t="shared" si="181"/>
        <v>19.04</v>
      </c>
      <c r="P167">
        <f t="shared" si="181"/>
        <v>14.709999999999999</v>
      </c>
      <c r="Q167">
        <f t="shared" si="147"/>
        <v>0.89999999999999858</v>
      </c>
      <c r="R167">
        <f t="shared" si="155"/>
        <v>0.79285714285714326</v>
      </c>
      <c r="S167">
        <f t="shared" si="156"/>
        <v>2.0714285714285721</v>
      </c>
      <c r="T167">
        <f t="shared" si="148"/>
        <v>1.3000000000000007</v>
      </c>
      <c r="U167">
        <f t="shared" si="157"/>
        <v>2.535714285714286</v>
      </c>
      <c r="V167">
        <f t="shared" si="143"/>
        <v>3.0999999999999996</v>
      </c>
    </row>
    <row r="168" spans="1:22">
      <c r="A168" s="1">
        <v>42255</v>
      </c>
      <c r="B168">
        <v>16.899999999999999</v>
      </c>
      <c r="C168">
        <v>0</v>
      </c>
      <c r="D168">
        <f t="shared" si="139"/>
        <v>0</v>
      </c>
      <c r="E168">
        <f t="shared" si="140"/>
        <v>0</v>
      </c>
      <c r="F168">
        <f t="shared" si="141"/>
        <v>9</v>
      </c>
      <c r="G168">
        <f t="shared" si="144"/>
        <v>0</v>
      </c>
      <c r="H168">
        <v>14.4</v>
      </c>
      <c r="I168">
        <v>13</v>
      </c>
      <c r="J168">
        <v>12</v>
      </c>
      <c r="K168">
        <f t="shared" si="145"/>
        <v>13.100000000000001</v>
      </c>
      <c r="L168">
        <v>21.2</v>
      </c>
      <c r="M168">
        <v>16.2</v>
      </c>
      <c r="N168">
        <f t="shared" ref="N168:P168" si="182">SUM(K154:K183)/30</f>
        <v>16.90666666666667</v>
      </c>
      <c r="O168">
        <f t="shared" si="182"/>
        <v>18.793333333333333</v>
      </c>
      <c r="P168">
        <f t="shared" si="182"/>
        <v>14.396666666666665</v>
      </c>
      <c r="Q168">
        <f t="shared" si="147"/>
        <v>1.1000000000000014</v>
      </c>
      <c r="R168">
        <f t="shared" si="155"/>
        <v>0.81428571428571483</v>
      </c>
      <c r="S168">
        <f t="shared" si="156"/>
        <v>2.1357142857142861</v>
      </c>
      <c r="T168">
        <f t="shared" si="148"/>
        <v>1</v>
      </c>
      <c r="U168">
        <f t="shared" si="157"/>
        <v>2.7</v>
      </c>
      <c r="V168">
        <f t="shared" si="143"/>
        <v>2.4000000000000004</v>
      </c>
    </row>
    <row r="169" spans="1:22">
      <c r="A169" s="1">
        <v>42256</v>
      </c>
      <c r="B169">
        <v>17.3</v>
      </c>
      <c r="C169">
        <v>0</v>
      </c>
      <c r="D169">
        <f t="shared" si="139"/>
        <v>8.8000000000000007</v>
      </c>
      <c r="E169">
        <f t="shared" si="140"/>
        <v>8.1000000000000014</v>
      </c>
      <c r="F169">
        <f t="shared" si="141"/>
        <v>8.6000000000000014</v>
      </c>
      <c r="G169">
        <f t="shared" si="144"/>
        <v>8.3000000000000007</v>
      </c>
      <c r="H169">
        <v>12.2</v>
      </c>
      <c r="I169">
        <v>12.899999999999999</v>
      </c>
      <c r="J169">
        <v>12.399999999999999</v>
      </c>
      <c r="K169">
        <f t="shared" si="145"/>
        <v>12.7</v>
      </c>
      <c r="L169">
        <v>22.3</v>
      </c>
      <c r="M169">
        <v>14.1</v>
      </c>
      <c r="N169">
        <f t="shared" ref="N169:P169" si="183">SUM(K155:K184)/30</f>
        <v>16.720000000000002</v>
      </c>
      <c r="O169">
        <f t="shared" si="183"/>
        <v>18.566666666666663</v>
      </c>
      <c r="P169">
        <f t="shared" si="183"/>
        <v>14.10333333333333</v>
      </c>
      <c r="Q169">
        <f t="shared" si="147"/>
        <v>0.30000000000000071</v>
      </c>
      <c r="R169">
        <f t="shared" si="155"/>
        <v>0.79285714285714337</v>
      </c>
      <c r="S169">
        <f t="shared" si="156"/>
        <v>2</v>
      </c>
      <c r="T169">
        <f t="shared" si="148"/>
        <v>0.5</v>
      </c>
      <c r="U169">
        <f t="shared" si="157"/>
        <v>2.5714285714285721</v>
      </c>
      <c r="V169">
        <f t="shared" si="143"/>
        <v>-0.19999999999999929</v>
      </c>
    </row>
    <row r="170" spans="1:22">
      <c r="A170" s="1">
        <v>42257</v>
      </c>
      <c r="B170">
        <v>18.5</v>
      </c>
      <c r="C170">
        <v>0</v>
      </c>
      <c r="D170">
        <f t="shared" si="139"/>
        <v>0</v>
      </c>
      <c r="E170">
        <f t="shared" si="140"/>
        <v>0</v>
      </c>
      <c r="F170">
        <f t="shared" si="141"/>
        <v>10.3</v>
      </c>
      <c r="G170">
        <f t="shared" si="144"/>
        <v>9.5</v>
      </c>
      <c r="H170">
        <v>14.7</v>
      </c>
      <c r="I170">
        <v>15</v>
      </c>
      <c r="J170">
        <v>10.7</v>
      </c>
      <c r="K170">
        <f t="shared" si="145"/>
        <v>11.5</v>
      </c>
      <c r="L170">
        <v>22.9</v>
      </c>
      <c r="M170">
        <v>14.7</v>
      </c>
      <c r="N170">
        <f t="shared" ref="N170:P170" si="184">SUM(K156:K185)/30</f>
        <v>16.553333333333335</v>
      </c>
      <c r="O170">
        <f t="shared" si="184"/>
        <v>18.309999999999999</v>
      </c>
      <c r="P170">
        <f t="shared" si="184"/>
        <v>13.836666666666664</v>
      </c>
      <c r="Q170">
        <f t="shared" si="147"/>
        <v>0.80000000000000071</v>
      </c>
      <c r="R170">
        <f t="shared" si="155"/>
        <v>0.76428571428571457</v>
      </c>
      <c r="S170">
        <f t="shared" si="156"/>
        <v>2.0928571428571425</v>
      </c>
      <c r="T170">
        <f t="shared" si="148"/>
        <v>4.3000000000000007</v>
      </c>
      <c r="U170">
        <f t="shared" si="157"/>
        <v>2.6928571428571431</v>
      </c>
      <c r="V170">
        <f t="shared" si="143"/>
        <v>4</v>
      </c>
    </row>
    <row r="171" spans="1:22">
      <c r="A171" s="1">
        <v>42258</v>
      </c>
      <c r="B171">
        <v>16.7</v>
      </c>
      <c r="C171">
        <v>0</v>
      </c>
      <c r="D171">
        <f t="shared" si="139"/>
        <v>0</v>
      </c>
      <c r="E171">
        <f t="shared" si="140"/>
        <v>0</v>
      </c>
      <c r="F171">
        <f t="shared" si="141"/>
        <v>8.8000000000000007</v>
      </c>
      <c r="G171">
        <f t="shared" si="144"/>
        <v>0</v>
      </c>
      <c r="H171">
        <v>15</v>
      </c>
      <c r="I171">
        <v>14.4</v>
      </c>
      <c r="J171">
        <v>12.2</v>
      </c>
      <c r="K171">
        <f t="shared" si="145"/>
        <v>13.3</v>
      </c>
      <c r="L171">
        <v>22.9</v>
      </c>
      <c r="M171">
        <v>13.7</v>
      </c>
      <c r="N171">
        <f t="shared" ref="N171:P171" si="185">SUM(K157:K186)/30</f>
        <v>16.309999999999999</v>
      </c>
      <c r="O171">
        <f t="shared" si="185"/>
        <v>18.013333333333328</v>
      </c>
      <c r="P171">
        <f t="shared" si="185"/>
        <v>13.723333333333331</v>
      </c>
      <c r="Q171">
        <f t="shared" si="147"/>
        <v>1.1000000000000014</v>
      </c>
      <c r="R171">
        <f t="shared" si="155"/>
        <v>0.71428571428571463</v>
      </c>
      <c r="S171">
        <f t="shared" si="156"/>
        <v>2.0714285714285716</v>
      </c>
      <c r="T171">
        <f t="shared" si="148"/>
        <v>2.2000000000000011</v>
      </c>
      <c r="U171">
        <f t="shared" si="157"/>
        <v>2.7285714285714282</v>
      </c>
      <c r="V171">
        <f t="shared" si="143"/>
        <v>2.8000000000000007</v>
      </c>
    </row>
    <row r="172" spans="1:22">
      <c r="A172" s="1">
        <v>42259</v>
      </c>
      <c r="B172">
        <v>15</v>
      </c>
      <c r="C172">
        <v>0</v>
      </c>
      <c r="D172">
        <f t="shared" si="139"/>
        <v>0</v>
      </c>
      <c r="E172">
        <f t="shared" si="140"/>
        <v>0</v>
      </c>
      <c r="F172">
        <f t="shared" si="141"/>
        <v>0</v>
      </c>
      <c r="G172">
        <f t="shared" si="144"/>
        <v>0</v>
      </c>
      <c r="H172">
        <v>17</v>
      </c>
      <c r="I172">
        <v>16.2</v>
      </c>
      <c r="J172">
        <v>14.3</v>
      </c>
      <c r="K172">
        <f t="shared" si="145"/>
        <v>15</v>
      </c>
      <c r="L172">
        <v>22.4</v>
      </c>
      <c r="M172">
        <v>14.1</v>
      </c>
      <c r="N172">
        <f t="shared" ref="N172:P172" si="186">SUM(K158:K187)/30</f>
        <v>15.950000000000001</v>
      </c>
      <c r="O172">
        <f t="shared" si="186"/>
        <v>17.703333333333333</v>
      </c>
      <c r="P172">
        <f t="shared" si="186"/>
        <v>13.606666666666664</v>
      </c>
      <c r="Q172">
        <f t="shared" si="147"/>
        <v>0.69999999999999929</v>
      </c>
      <c r="R172">
        <f t="shared" si="155"/>
        <v>0.6642857142857147</v>
      </c>
      <c r="S172">
        <f t="shared" si="156"/>
        <v>2.0071428571428571</v>
      </c>
      <c r="T172">
        <f t="shared" si="148"/>
        <v>1.8999999999999986</v>
      </c>
      <c r="U172">
        <f t="shared" si="157"/>
        <v>2.7857142857142856</v>
      </c>
      <c r="V172">
        <f t="shared" si="143"/>
        <v>2.6999999999999993</v>
      </c>
    </row>
    <row r="173" spans="1:22">
      <c r="A173" s="1">
        <v>42260</v>
      </c>
      <c r="B173">
        <v>12.3</v>
      </c>
      <c r="C173">
        <v>0</v>
      </c>
      <c r="D173">
        <f t="shared" si="139"/>
        <v>0</v>
      </c>
      <c r="E173">
        <f t="shared" si="140"/>
        <v>0</v>
      </c>
      <c r="F173">
        <f t="shared" si="141"/>
        <v>0</v>
      </c>
      <c r="G173">
        <f t="shared" si="144"/>
        <v>0</v>
      </c>
      <c r="H173">
        <v>18.899999999999999</v>
      </c>
      <c r="I173">
        <v>18.399999999999999</v>
      </c>
      <c r="J173">
        <v>16.899999999999999</v>
      </c>
      <c r="K173">
        <f t="shared" si="145"/>
        <v>17.7</v>
      </c>
      <c r="L173">
        <v>22.3</v>
      </c>
      <c r="M173">
        <v>12.899999999999999</v>
      </c>
      <c r="N173">
        <f t="shared" ref="N173:P173" si="187">SUM(K159:K188)/30</f>
        <v>15.613333333333335</v>
      </c>
      <c r="O173">
        <f t="shared" si="187"/>
        <v>17.526666666666664</v>
      </c>
      <c r="P173">
        <f t="shared" si="187"/>
        <v>13.363333333333333</v>
      </c>
      <c r="Q173">
        <f t="shared" si="147"/>
        <v>0.80000000000000071</v>
      </c>
      <c r="R173">
        <f t="shared" si="155"/>
        <v>0.70714285714285763</v>
      </c>
      <c r="S173">
        <f t="shared" si="156"/>
        <v>2.1071428571428572</v>
      </c>
      <c r="T173">
        <f t="shared" si="148"/>
        <v>1.5</v>
      </c>
      <c r="U173">
        <f t="shared" si="157"/>
        <v>2.8571428571428581</v>
      </c>
      <c r="V173">
        <f t="shared" si="143"/>
        <v>2</v>
      </c>
    </row>
    <row r="174" spans="1:22">
      <c r="A174" s="1">
        <v>42261</v>
      </c>
      <c r="B174">
        <v>14.2</v>
      </c>
      <c r="C174">
        <v>0</v>
      </c>
      <c r="D174">
        <f t="shared" si="139"/>
        <v>0</v>
      </c>
      <c r="E174">
        <f t="shared" si="140"/>
        <v>0</v>
      </c>
      <c r="F174">
        <f t="shared" si="141"/>
        <v>0</v>
      </c>
      <c r="G174">
        <f t="shared" si="144"/>
        <v>0</v>
      </c>
      <c r="H174">
        <v>19</v>
      </c>
      <c r="I174">
        <v>19.3</v>
      </c>
      <c r="J174">
        <v>15.1</v>
      </c>
      <c r="K174">
        <f t="shared" si="145"/>
        <v>15.8</v>
      </c>
      <c r="L174">
        <v>21.6</v>
      </c>
      <c r="M174">
        <v>12.7</v>
      </c>
      <c r="N174">
        <f t="shared" ref="N174:P174" si="188">SUM(K160:K189)/30</f>
        <v>15.17</v>
      </c>
      <c r="O174">
        <f t="shared" si="188"/>
        <v>17.546666666666667</v>
      </c>
      <c r="P174">
        <f t="shared" si="188"/>
        <v>13.086666666666668</v>
      </c>
      <c r="Q174">
        <f t="shared" si="147"/>
        <v>0.70000000000000107</v>
      </c>
      <c r="R174">
        <f t="shared" si="155"/>
        <v>0.6857142857142865</v>
      </c>
      <c r="S174">
        <f t="shared" si="156"/>
        <v>1.9785714285714282</v>
      </c>
      <c r="T174">
        <f t="shared" si="148"/>
        <v>4.2000000000000011</v>
      </c>
      <c r="U174">
        <f t="shared" si="157"/>
        <v>2.7428571428571433</v>
      </c>
      <c r="V174">
        <f t="shared" si="143"/>
        <v>3.9000000000000004</v>
      </c>
    </row>
    <row r="175" spans="1:22">
      <c r="A175" s="1">
        <v>42262</v>
      </c>
      <c r="B175">
        <v>13.8</v>
      </c>
      <c r="C175">
        <v>0</v>
      </c>
      <c r="D175">
        <f t="shared" si="139"/>
        <v>0</v>
      </c>
      <c r="E175">
        <f t="shared" si="140"/>
        <v>0</v>
      </c>
      <c r="F175">
        <f t="shared" si="141"/>
        <v>0</v>
      </c>
      <c r="G175">
        <f t="shared" si="144"/>
        <v>0</v>
      </c>
      <c r="H175">
        <v>17.100000000000001</v>
      </c>
      <c r="I175">
        <v>16.399999999999999</v>
      </c>
      <c r="J175">
        <v>15.6</v>
      </c>
      <c r="K175">
        <f t="shared" si="145"/>
        <v>16.2</v>
      </c>
      <c r="L175">
        <v>20.399999999999999</v>
      </c>
      <c r="M175">
        <v>10.199999999999999</v>
      </c>
      <c r="N175">
        <f t="shared" ref="N175:P175" si="189">SUM(K161:K190)/30</f>
        <v>14.653333333333336</v>
      </c>
      <c r="O175">
        <f t="shared" si="189"/>
        <v>17.62</v>
      </c>
      <c r="P175">
        <f t="shared" si="189"/>
        <v>13.006666666666666</v>
      </c>
      <c r="Q175">
        <f t="shared" si="147"/>
        <v>0.59999999999999964</v>
      </c>
      <c r="R175">
        <f t="shared" si="155"/>
        <v>0.63571428571428623</v>
      </c>
      <c r="S175">
        <f t="shared" si="156"/>
        <v>1.9142857142857141</v>
      </c>
      <c r="T175">
        <f t="shared" si="148"/>
        <v>0.79999999999999893</v>
      </c>
      <c r="U175">
        <f t="shared" si="157"/>
        <v>2.6571428571428584</v>
      </c>
      <c r="V175">
        <f t="shared" si="143"/>
        <v>1.5000000000000018</v>
      </c>
    </row>
    <row r="176" spans="1:22">
      <c r="A176" s="1">
        <v>42263</v>
      </c>
      <c r="B176">
        <v>11.4</v>
      </c>
      <c r="C176">
        <v>0</v>
      </c>
      <c r="D176">
        <f t="shared" si="139"/>
        <v>0</v>
      </c>
      <c r="E176">
        <f t="shared" si="140"/>
        <v>0</v>
      </c>
      <c r="F176">
        <f t="shared" si="141"/>
        <v>0</v>
      </c>
      <c r="G176">
        <f t="shared" si="144"/>
        <v>0</v>
      </c>
      <c r="H176">
        <v>21.1</v>
      </c>
      <c r="I176">
        <v>19.899999999999999</v>
      </c>
      <c r="J176">
        <v>18.5</v>
      </c>
      <c r="K176">
        <f t="shared" si="145"/>
        <v>18.600000000000001</v>
      </c>
      <c r="L176">
        <v>20</v>
      </c>
      <c r="M176">
        <v>10.7</v>
      </c>
      <c r="N176">
        <f t="shared" ref="N176:P176" si="190">SUM(K162:K191)/30</f>
        <v>14.083333333333336</v>
      </c>
      <c r="O176">
        <f t="shared" si="190"/>
        <v>17.559999999999999</v>
      </c>
      <c r="P176">
        <f t="shared" si="190"/>
        <v>12.976666666666665</v>
      </c>
      <c r="Q176">
        <f t="shared" si="147"/>
        <v>0.10000000000000142</v>
      </c>
      <c r="R176">
        <f t="shared" si="155"/>
        <v>0.65714285714285769</v>
      </c>
      <c r="S176">
        <f t="shared" si="156"/>
        <v>2.0928571428571425</v>
      </c>
      <c r="T176">
        <f t="shared" si="148"/>
        <v>1.3999999999999986</v>
      </c>
      <c r="U176">
        <f t="shared" si="157"/>
        <v>2.785714285714286</v>
      </c>
      <c r="V176">
        <f t="shared" si="143"/>
        <v>2.6000000000000014</v>
      </c>
    </row>
    <row r="177" spans="1:22">
      <c r="A177" s="1">
        <v>42264</v>
      </c>
      <c r="B177">
        <v>9.3000000000000007</v>
      </c>
      <c r="C177">
        <v>0</v>
      </c>
      <c r="D177">
        <f t="shared" si="139"/>
        <v>0</v>
      </c>
      <c r="E177">
        <f t="shared" si="140"/>
        <v>0</v>
      </c>
      <c r="F177">
        <f t="shared" si="141"/>
        <v>0</v>
      </c>
      <c r="G177">
        <f t="shared" si="144"/>
        <v>0</v>
      </c>
      <c r="H177">
        <v>23.8</v>
      </c>
      <c r="I177">
        <v>23.4</v>
      </c>
      <c r="J177">
        <v>20.5</v>
      </c>
      <c r="K177">
        <f t="shared" si="145"/>
        <v>20.7</v>
      </c>
      <c r="L177">
        <v>17.3</v>
      </c>
      <c r="M177">
        <v>9.8999999999999986</v>
      </c>
      <c r="N177">
        <f t="shared" ref="N177:P177" si="191">SUM(K163:K192)/30</f>
        <v>13.890000000000004</v>
      </c>
      <c r="O177">
        <f t="shared" si="191"/>
        <v>17.316666666666666</v>
      </c>
      <c r="P177">
        <f t="shared" si="191"/>
        <v>12.94</v>
      </c>
      <c r="Q177">
        <f t="shared" si="147"/>
        <v>0.19999999999999929</v>
      </c>
      <c r="R177">
        <f t="shared" si="155"/>
        <v>0.65000000000000047</v>
      </c>
      <c r="S177">
        <f t="shared" si="156"/>
        <v>2.0785714285714287</v>
      </c>
      <c r="T177">
        <f t="shared" si="148"/>
        <v>2.8999999999999986</v>
      </c>
      <c r="U177">
        <f t="shared" si="157"/>
        <v>2.6428571428571432</v>
      </c>
      <c r="V177">
        <f t="shared" si="143"/>
        <v>3.3000000000000007</v>
      </c>
    </row>
    <row r="178" spans="1:22">
      <c r="A178" s="1">
        <v>42265</v>
      </c>
      <c r="B178">
        <v>14.2</v>
      </c>
      <c r="C178">
        <v>0</v>
      </c>
      <c r="D178">
        <f t="shared" si="139"/>
        <v>0</v>
      </c>
      <c r="E178">
        <f t="shared" si="140"/>
        <v>0</v>
      </c>
      <c r="F178">
        <f t="shared" si="141"/>
        <v>0</v>
      </c>
      <c r="G178">
        <f t="shared" si="144"/>
        <v>0</v>
      </c>
      <c r="H178">
        <v>19</v>
      </c>
      <c r="I178">
        <v>17.100000000000001</v>
      </c>
      <c r="J178">
        <v>15.1</v>
      </c>
      <c r="K178">
        <f t="shared" si="145"/>
        <v>15.8</v>
      </c>
      <c r="L178">
        <v>15</v>
      </c>
      <c r="M178">
        <v>9.6999999999999993</v>
      </c>
      <c r="N178">
        <f t="shared" ref="N178:P178" si="192">SUM(K164:K193)/30</f>
        <v>13.763333333333337</v>
      </c>
      <c r="O178">
        <f t="shared" si="192"/>
        <v>17.016666666666666</v>
      </c>
      <c r="P178">
        <f t="shared" si="192"/>
        <v>12.873333333333333</v>
      </c>
      <c r="Q178">
        <f t="shared" si="147"/>
        <v>0.70000000000000107</v>
      </c>
      <c r="R178">
        <f t="shared" si="155"/>
        <v>0.61428571428571477</v>
      </c>
      <c r="S178">
        <f t="shared" si="156"/>
        <v>2.092857142857143</v>
      </c>
      <c r="T178">
        <f t="shared" si="148"/>
        <v>2.0000000000000018</v>
      </c>
      <c r="U178">
        <f t="shared" si="157"/>
        <v>2.5142857142857151</v>
      </c>
      <c r="V178">
        <f t="shared" si="143"/>
        <v>3.9000000000000004</v>
      </c>
    </row>
    <row r="179" spans="1:22">
      <c r="A179" s="1">
        <v>42266</v>
      </c>
      <c r="B179">
        <v>14.3</v>
      </c>
      <c r="C179">
        <v>0</v>
      </c>
      <c r="D179">
        <f t="shared" si="139"/>
        <v>0</v>
      </c>
      <c r="E179">
        <f t="shared" si="140"/>
        <v>0</v>
      </c>
      <c r="F179">
        <f t="shared" si="141"/>
        <v>0</v>
      </c>
      <c r="G179">
        <f t="shared" si="144"/>
        <v>0</v>
      </c>
      <c r="H179">
        <v>18.3</v>
      </c>
      <c r="I179">
        <v>17</v>
      </c>
      <c r="J179">
        <v>15.2</v>
      </c>
      <c r="K179">
        <f t="shared" si="145"/>
        <v>15.7</v>
      </c>
      <c r="L179">
        <v>12.399999999999999</v>
      </c>
      <c r="M179">
        <v>11.5</v>
      </c>
      <c r="N179">
        <f t="shared" ref="N179:P179" si="193">SUM(K165:K194)/30</f>
        <v>13.64666666666667</v>
      </c>
      <c r="O179">
        <f t="shared" si="193"/>
        <v>16.696666666666662</v>
      </c>
      <c r="P179">
        <f t="shared" si="193"/>
        <v>12.759999999999998</v>
      </c>
      <c r="Q179">
        <f t="shared" si="147"/>
        <v>0.5</v>
      </c>
      <c r="R179">
        <f t="shared" si="155"/>
        <v>0.628571428571429</v>
      </c>
      <c r="S179">
        <f t="shared" si="156"/>
        <v>2.0571428571428569</v>
      </c>
      <c r="T179">
        <f t="shared" si="148"/>
        <v>1.8000000000000007</v>
      </c>
      <c r="U179">
        <f t="shared" si="157"/>
        <v>2.378571428571429</v>
      </c>
      <c r="V179">
        <f t="shared" si="143"/>
        <v>3.1000000000000014</v>
      </c>
    </row>
    <row r="180" spans="1:22">
      <c r="A180" s="1">
        <v>42267</v>
      </c>
      <c r="B180">
        <v>16.7</v>
      </c>
      <c r="C180">
        <v>0</v>
      </c>
      <c r="D180">
        <f t="shared" si="139"/>
        <v>0</v>
      </c>
      <c r="E180">
        <f t="shared" si="140"/>
        <v>0</v>
      </c>
      <c r="F180">
        <f t="shared" si="141"/>
        <v>9.1000000000000014</v>
      </c>
      <c r="G180">
        <f t="shared" si="144"/>
        <v>0</v>
      </c>
      <c r="H180">
        <v>16.8</v>
      </c>
      <c r="I180">
        <v>15.6</v>
      </c>
      <c r="J180">
        <v>11.899999999999999</v>
      </c>
      <c r="K180">
        <f t="shared" si="145"/>
        <v>13.3</v>
      </c>
      <c r="L180">
        <v>12.2</v>
      </c>
      <c r="M180">
        <v>11.5</v>
      </c>
      <c r="N180">
        <f t="shared" ref="N180:P180" si="194">SUM(K166:K195)/30</f>
        <v>13.620000000000003</v>
      </c>
      <c r="O180">
        <f t="shared" si="194"/>
        <v>16.383333333333329</v>
      </c>
      <c r="P180">
        <f t="shared" si="194"/>
        <v>12.529999999999998</v>
      </c>
      <c r="Q180">
        <f t="shared" si="147"/>
        <v>1.4000000000000021</v>
      </c>
      <c r="R180">
        <f t="shared" si="155"/>
        <v>0.61428571428571477</v>
      </c>
      <c r="S180">
        <f t="shared" si="156"/>
        <v>2.0928571428571425</v>
      </c>
      <c r="T180">
        <f t="shared" si="148"/>
        <v>3.7000000000000011</v>
      </c>
      <c r="U180">
        <f t="shared" si="157"/>
        <v>2.3857142857142861</v>
      </c>
      <c r="V180">
        <f t="shared" si="143"/>
        <v>4.9000000000000021</v>
      </c>
    </row>
    <row r="181" spans="1:22">
      <c r="A181" s="1">
        <v>42268</v>
      </c>
      <c r="B181">
        <v>17</v>
      </c>
      <c r="C181">
        <v>0</v>
      </c>
      <c r="D181">
        <f t="shared" si="139"/>
        <v>0</v>
      </c>
      <c r="E181">
        <f t="shared" si="140"/>
        <v>9.1000000000000014</v>
      </c>
      <c r="F181">
        <f t="shared" si="141"/>
        <v>8.6000000000000014</v>
      </c>
      <c r="G181">
        <f t="shared" si="144"/>
        <v>0</v>
      </c>
      <c r="H181">
        <v>13.899999999999999</v>
      </c>
      <c r="I181">
        <v>11.899999999999999</v>
      </c>
      <c r="J181">
        <v>12.399999999999999</v>
      </c>
      <c r="K181">
        <f t="shared" si="145"/>
        <v>13</v>
      </c>
      <c r="L181">
        <v>12.5</v>
      </c>
      <c r="M181">
        <v>12.8</v>
      </c>
      <c r="N181">
        <f t="shared" ref="N181:P181" si="195">SUM(K167:K196)/30</f>
        <v>13.65666666666667</v>
      </c>
      <c r="O181">
        <f t="shared" si="195"/>
        <v>16.079999999999998</v>
      </c>
      <c r="P181">
        <f t="shared" si="195"/>
        <v>12.373333333333333</v>
      </c>
      <c r="Q181">
        <f t="shared" si="147"/>
        <v>0.60000000000000142</v>
      </c>
      <c r="R181">
        <f t="shared" si="155"/>
        <v>0.60714285714285765</v>
      </c>
      <c r="S181">
        <f t="shared" si="156"/>
        <v>1.8928571428571428</v>
      </c>
      <c r="T181">
        <f t="shared" si="148"/>
        <v>-0.5</v>
      </c>
      <c r="U181">
        <f t="shared" si="157"/>
        <v>2.1928571428571435</v>
      </c>
      <c r="V181">
        <f t="shared" si="143"/>
        <v>1.5</v>
      </c>
    </row>
    <row r="182" spans="1:22">
      <c r="A182" s="1">
        <v>42269</v>
      </c>
      <c r="B182">
        <v>16.100000000000001</v>
      </c>
      <c r="C182">
        <v>0</v>
      </c>
      <c r="D182">
        <f t="shared" si="139"/>
        <v>0</v>
      </c>
      <c r="E182">
        <f t="shared" si="140"/>
        <v>0</v>
      </c>
      <c r="F182">
        <f t="shared" si="141"/>
        <v>0</v>
      </c>
      <c r="G182">
        <f t="shared" si="144"/>
        <v>0</v>
      </c>
      <c r="H182">
        <v>14.7</v>
      </c>
      <c r="I182">
        <v>13.600000000000001</v>
      </c>
      <c r="J182">
        <v>13.5</v>
      </c>
      <c r="K182">
        <f t="shared" si="145"/>
        <v>13.899999999999999</v>
      </c>
      <c r="L182">
        <v>11.8</v>
      </c>
      <c r="M182">
        <v>10.600000000000001</v>
      </c>
      <c r="N182">
        <f t="shared" ref="N182:P182" si="196">SUM(K168:K197)/30</f>
        <v>13.723333333333334</v>
      </c>
      <c r="O182">
        <f t="shared" si="196"/>
        <v>15.68</v>
      </c>
      <c r="P182">
        <f t="shared" si="196"/>
        <v>12.229999999999999</v>
      </c>
      <c r="Q182">
        <f t="shared" si="147"/>
        <v>0.39999999999999858</v>
      </c>
      <c r="R182">
        <f t="shared" si="155"/>
        <v>0.61428571428571477</v>
      </c>
      <c r="S182">
        <f t="shared" si="156"/>
        <v>1.9499999999999995</v>
      </c>
      <c r="T182">
        <f t="shared" si="148"/>
        <v>0.10000000000000142</v>
      </c>
      <c r="U182">
        <f t="shared" si="157"/>
        <v>2.1428571428571428</v>
      </c>
      <c r="V182">
        <f t="shared" si="143"/>
        <v>1.1999999999999993</v>
      </c>
    </row>
    <row r="183" spans="1:22">
      <c r="A183" s="1">
        <v>42270</v>
      </c>
      <c r="B183">
        <v>16.899999999999999</v>
      </c>
      <c r="C183">
        <v>0</v>
      </c>
      <c r="D183">
        <f t="shared" si="139"/>
        <v>0</v>
      </c>
      <c r="E183">
        <f t="shared" si="140"/>
        <v>0</v>
      </c>
      <c r="F183">
        <f t="shared" si="141"/>
        <v>8.5</v>
      </c>
      <c r="G183">
        <f t="shared" si="144"/>
        <v>0</v>
      </c>
      <c r="H183">
        <v>14.1</v>
      </c>
      <c r="I183">
        <v>15.5</v>
      </c>
      <c r="J183">
        <v>12.5</v>
      </c>
      <c r="K183">
        <f t="shared" si="145"/>
        <v>13.100000000000001</v>
      </c>
      <c r="L183">
        <v>13</v>
      </c>
      <c r="M183">
        <v>11.2</v>
      </c>
      <c r="N183">
        <f t="shared" ref="N183:P183" si="197">SUM(K169:K198)/30</f>
        <v>13.72</v>
      </c>
      <c r="O183">
        <f t="shared" si="197"/>
        <v>15.213333333333331</v>
      </c>
      <c r="P183">
        <f t="shared" si="197"/>
        <v>11.963333333333333</v>
      </c>
      <c r="Q183">
        <f t="shared" si="147"/>
        <v>0.60000000000000142</v>
      </c>
      <c r="R183">
        <f t="shared" si="155"/>
        <v>0.65714285714285747</v>
      </c>
      <c r="S183">
        <f t="shared" si="156"/>
        <v>1.9642857142857137</v>
      </c>
      <c r="T183">
        <f t="shared" si="148"/>
        <v>3</v>
      </c>
      <c r="U183">
        <f t="shared" si="157"/>
        <v>2.028571428571428</v>
      </c>
      <c r="V183">
        <f t="shared" si="143"/>
        <v>1.5999999999999996</v>
      </c>
    </row>
    <row r="184" spans="1:22">
      <c r="A184" s="1">
        <v>42271</v>
      </c>
      <c r="B184">
        <v>17.5</v>
      </c>
      <c r="C184">
        <v>0</v>
      </c>
      <c r="D184">
        <f t="shared" si="139"/>
        <v>0</v>
      </c>
      <c r="E184">
        <f t="shared" si="140"/>
        <v>0</v>
      </c>
      <c r="F184">
        <f t="shared" si="141"/>
        <v>9.1999999999999993</v>
      </c>
      <c r="G184">
        <f t="shared" si="144"/>
        <v>8.5</v>
      </c>
      <c r="H184">
        <v>13.8</v>
      </c>
      <c r="I184">
        <v>15.9</v>
      </c>
      <c r="J184">
        <v>11.8</v>
      </c>
      <c r="K184">
        <f t="shared" si="145"/>
        <v>12.5</v>
      </c>
      <c r="L184">
        <v>13.7</v>
      </c>
      <c r="M184">
        <v>12.600000000000001</v>
      </c>
      <c r="N184">
        <f t="shared" ref="N184:P184" si="198">SUM(K170:K199)/30</f>
        <v>13.653333333333334</v>
      </c>
      <c r="O184">
        <f t="shared" si="198"/>
        <v>14.726666666666665</v>
      </c>
      <c r="P184">
        <f t="shared" si="198"/>
        <v>11.853333333333333</v>
      </c>
      <c r="Q184">
        <f t="shared" si="147"/>
        <v>0.69999999999999929</v>
      </c>
      <c r="R184">
        <f t="shared" si="155"/>
        <v>0.65714285714285747</v>
      </c>
      <c r="S184">
        <f t="shared" si="156"/>
        <v>1.8785714285714283</v>
      </c>
      <c r="T184">
        <f t="shared" si="148"/>
        <v>4.0999999999999996</v>
      </c>
      <c r="U184">
        <f t="shared" si="157"/>
        <v>1.9857142857142855</v>
      </c>
      <c r="V184">
        <f t="shared" si="143"/>
        <v>2</v>
      </c>
    </row>
    <row r="185" spans="1:22">
      <c r="A185" s="1">
        <v>42272</v>
      </c>
      <c r="B185">
        <v>16.399999999999999</v>
      </c>
      <c r="C185">
        <v>0</v>
      </c>
      <c r="D185">
        <f t="shared" si="139"/>
        <v>0</v>
      </c>
      <c r="E185">
        <f t="shared" si="140"/>
        <v>0</v>
      </c>
      <c r="F185">
        <f t="shared" si="141"/>
        <v>0</v>
      </c>
      <c r="G185">
        <f t="shared" si="144"/>
        <v>0</v>
      </c>
      <c r="H185">
        <v>14</v>
      </c>
      <c r="I185">
        <v>15.4</v>
      </c>
      <c r="J185">
        <v>13</v>
      </c>
      <c r="K185">
        <f t="shared" si="145"/>
        <v>13.600000000000001</v>
      </c>
      <c r="L185">
        <v>13.5</v>
      </c>
      <c r="M185">
        <v>13</v>
      </c>
      <c r="N185">
        <f t="shared" ref="N185:P185" si="199">SUM(K171:K200)/30</f>
        <v>13.55</v>
      </c>
      <c r="O185">
        <f t="shared" si="199"/>
        <v>14.183333333333332</v>
      </c>
      <c r="P185">
        <f t="shared" si="199"/>
        <v>11.813333333333333</v>
      </c>
      <c r="Q185">
        <f t="shared" si="147"/>
        <v>0.60000000000000142</v>
      </c>
      <c r="R185">
        <f t="shared" si="155"/>
        <v>0.68571428571428605</v>
      </c>
      <c r="S185">
        <f t="shared" si="156"/>
        <v>1.7857142857142851</v>
      </c>
      <c r="T185">
        <f t="shared" si="148"/>
        <v>2.4000000000000004</v>
      </c>
      <c r="U185">
        <f t="shared" si="157"/>
        <v>1.9142857142857144</v>
      </c>
      <c r="V185">
        <f t="shared" si="143"/>
        <v>1</v>
      </c>
    </row>
    <row r="186" spans="1:22">
      <c r="A186" s="1">
        <v>42273</v>
      </c>
      <c r="B186">
        <v>16</v>
      </c>
      <c r="C186">
        <v>0</v>
      </c>
      <c r="D186">
        <f t="shared" si="139"/>
        <v>0</v>
      </c>
      <c r="E186">
        <f t="shared" si="140"/>
        <v>0</v>
      </c>
      <c r="F186">
        <f t="shared" si="141"/>
        <v>0</v>
      </c>
      <c r="G186">
        <f t="shared" si="144"/>
        <v>0</v>
      </c>
      <c r="H186">
        <v>13.899999999999999</v>
      </c>
      <c r="I186">
        <v>14.5</v>
      </c>
      <c r="J186">
        <v>13.100000000000001</v>
      </c>
      <c r="K186">
        <f t="shared" si="145"/>
        <v>14</v>
      </c>
      <c r="L186">
        <v>12.899999999999999</v>
      </c>
      <c r="M186">
        <v>14.8</v>
      </c>
      <c r="N186">
        <f t="shared" ref="N186:P186" si="200">SUM(K172:K201)/30</f>
        <v>13.29</v>
      </c>
      <c r="O186">
        <f t="shared" si="200"/>
        <v>13.643333333333333</v>
      </c>
      <c r="P186">
        <f t="shared" si="200"/>
        <v>11.793333333333333</v>
      </c>
      <c r="Q186">
        <f t="shared" si="147"/>
        <v>0.89999999999999858</v>
      </c>
      <c r="R186">
        <f t="shared" si="155"/>
        <v>0.71428571428571452</v>
      </c>
      <c r="S186">
        <f t="shared" si="156"/>
        <v>1.8071428571428567</v>
      </c>
      <c r="T186">
        <f t="shared" si="148"/>
        <v>1.3999999999999986</v>
      </c>
      <c r="U186">
        <f t="shared" si="157"/>
        <v>1.921428571428571</v>
      </c>
      <c r="V186">
        <f t="shared" si="143"/>
        <v>0.79999999999999716</v>
      </c>
    </row>
    <row r="187" spans="1:22">
      <c r="A187" s="1">
        <v>42274</v>
      </c>
      <c r="B187">
        <v>18</v>
      </c>
      <c r="C187">
        <v>0</v>
      </c>
      <c r="D187">
        <f t="shared" si="139"/>
        <v>0</v>
      </c>
      <c r="E187">
        <f t="shared" si="140"/>
        <v>0</v>
      </c>
      <c r="F187">
        <f t="shared" si="141"/>
        <v>9.6000000000000014</v>
      </c>
      <c r="G187">
        <f t="shared" si="144"/>
        <v>9</v>
      </c>
      <c r="H187">
        <v>13.5</v>
      </c>
      <c r="I187">
        <v>13.399999999999999</v>
      </c>
      <c r="J187">
        <v>11.399999999999999</v>
      </c>
      <c r="K187">
        <f t="shared" si="145"/>
        <v>12</v>
      </c>
      <c r="L187">
        <v>13.600000000000001</v>
      </c>
      <c r="M187">
        <v>14.9</v>
      </c>
      <c r="N187">
        <f t="shared" ref="N187:P187" si="201">SUM(K173:K202)/30</f>
        <v>12.889999999999999</v>
      </c>
      <c r="O187">
        <f t="shared" si="201"/>
        <v>13.10333333333333</v>
      </c>
      <c r="P187">
        <f t="shared" si="201"/>
        <v>11.766666666666669</v>
      </c>
      <c r="Q187">
        <f t="shared" si="147"/>
        <v>0.60000000000000142</v>
      </c>
      <c r="R187">
        <f t="shared" si="155"/>
        <v>0.64285714285714313</v>
      </c>
      <c r="S187">
        <f t="shared" si="156"/>
        <v>1.6285714285714279</v>
      </c>
      <c r="T187">
        <f t="shared" si="148"/>
        <v>2</v>
      </c>
      <c r="U187">
        <f t="shared" si="157"/>
        <v>1.65</v>
      </c>
      <c r="V187">
        <f t="shared" si="143"/>
        <v>2.1000000000000014</v>
      </c>
    </row>
    <row r="188" spans="1:22">
      <c r="A188" s="1">
        <v>42275</v>
      </c>
      <c r="B188">
        <v>17.899999999999999</v>
      </c>
      <c r="C188">
        <v>0</v>
      </c>
      <c r="D188">
        <f t="shared" si="139"/>
        <v>8.3000000000000007</v>
      </c>
      <c r="E188">
        <f t="shared" si="140"/>
        <v>8.1000000000000014</v>
      </c>
      <c r="F188">
        <f t="shared" si="141"/>
        <v>9.5</v>
      </c>
      <c r="G188">
        <f t="shared" si="144"/>
        <v>8.8999999999999986</v>
      </c>
      <c r="H188">
        <v>12.7</v>
      </c>
      <c r="I188">
        <v>12.899999999999999</v>
      </c>
      <c r="J188">
        <v>11.5</v>
      </c>
      <c r="K188">
        <f t="shared" si="145"/>
        <v>12.100000000000001</v>
      </c>
      <c r="L188">
        <v>15.2</v>
      </c>
      <c r="M188">
        <v>13.600000000000001</v>
      </c>
      <c r="N188">
        <f t="shared" ref="N188:P188" si="202">SUM(K174:K203)/30</f>
        <v>12.37</v>
      </c>
      <c r="O188">
        <f t="shared" si="202"/>
        <v>12.579999999999997</v>
      </c>
      <c r="P188">
        <f t="shared" si="202"/>
        <v>11.780000000000003</v>
      </c>
      <c r="Q188">
        <f t="shared" si="147"/>
        <v>0.60000000000000142</v>
      </c>
      <c r="R188">
        <f t="shared" si="155"/>
        <v>0.62857142857142867</v>
      </c>
      <c r="S188">
        <f t="shared" si="156"/>
        <v>1.792857142857142</v>
      </c>
      <c r="T188">
        <f t="shared" si="148"/>
        <v>1.3999999999999986</v>
      </c>
      <c r="U188">
        <f t="shared" si="157"/>
        <v>1.6642857142857141</v>
      </c>
      <c r="V188">
        <f t="shared" si="143"/>
        <v>1.1999999999999993</v>
      </c>
    </row>
    <row r="189" spans="1:22">
      <c r="A189" s="1">
        <v>42276</v>
      </c>
      <c r="B189">
        <v>18.7</v>
      </c>
      <c r="C189">
        <v>0</v>
      </c>
      <c r="D189">
        <f t="shared" si="139"/>
        <v>9.6000000000000014</v>
      </c>
      <c r="E189">
        <f t="shared" si="140"/>
        <v>8.8000000000000007</v>
      </c>
      <c r="F189">
        <f t="shared" si="141"/>
        <v>10.399999999999999</v>
      </c>
      <c r="G189">
        <f t="shared" si="144"/>
        <v>9.6999999999999993</v>
      </c>
      <c r="H189">
        <v>11.399999999999999</v>
      </c>
      <c r="I189">
        <v>12.2</v>
      </c>
      <c r="J189">
        <v>10.600000000000001</v>
      </c>
      <c r="K189">
        <f t="shared" si="145"/>
        <v>11.3</v>
      </c>
      <c r="L189">
        <v>18</v>
      </c>
      <c r="M189">
        <v>11.8</v>
      </c>
      <c r="N189">
        <f t="shared" ref="N189:P189" si="203">SUM(K175:K204)/30</f>
        <v>12</v>
      </c>
      <c r="O189">
        <f t="shared" si="203"/>
        <v>12.123333333333331</v>
      </c>
      <c r="P189">
        <f t="shared" si="203"/>
        <v>11.82666666666667</v>
      </c>
      <c r="Q189">
        <f t="shared" si="147"/>
        <v>0.69999999999999929</v>
      </c>
      <c r="R189">
        <f t="shared" si="155"/>
        <v>0.62857142857142867</v>
      </c>
      <c r="S189">
        <f t="shared" si="156"/>
        <v>1.8285714285714276</v>
      </c>
      <c r="T189">
        <f t="shared" si="148"/>
        <v>1.5999999999999979</v>
      </c>
      <c r="U189">
        <f t="shared" si="157"/>
        <v>1.6642857142857139</v>
      </c>
      <c r="V189">
        <f t="shared" si="143"/>
        <v>0.79999999999999716</v>
      </c>
    </row>
    <row r="190" spans="1:22">
      <c r="A190" s="1">
        <v>42277</v>
      </c>
      <c r="B190">
        <v>20.2</v>
      </c>
      <c r="C190">
        <v>0</v>
      </c>
      <c r="D190">
        <f t="shared" si="139"/>
        <v>10.899999999999999</v>
      </c>
      <c r="E190">
        <f t="shared" si="140"/>
        <v>10.3</v>
      </c>
      <c r="F190">
        <f t="shared" si="141"/>
        <v>11.899999999999999</v>
      </c>
      <c r="G190">
        <f t="shared" si="144"/>
        <v>11.2</v>
      </c>
      <c r="H190">
        <v>10.100000000000001</v>
      </c>
      <c r="I190">
        <v>10.7</v>
      </c>
      <c r="J190">
        <v>9.1000000000000014</v>
      </c>
      <c r="K190">
        <f t="shared" si="145"/>
        <v>9.8000000000000007</v>
      </c>
      <c r="L190">
        <v>18.899999999999999</v>
      </c>
      <c r="M190">
        <v>10.899999999999999</v>
      </c>
      <c r="N190">
        <f t="shared" ref="N190:P190" si="204">SUM(K176:K205)/30</f>
        <v>11.74</v>
      </c>
      <c r="O190">
        <f t="shared" si="204"/>
        <v>11.766666666666664</v>
      </c>
      <c r="P190">
        <f t="shared" si="204"/>
        <v>11.970000000000002</v>
      </c>
      <c r="Q190">
        <f t="shared" si="147"/>
        <v>0.69999999999999929</v>
      </c>
      <c r="R190">
        <f t="shared" si="155"/>
        <v>0.62142857142857133</v>
      </c>
      <c r="S190">
        <f t="shared" si="156"/>
        <v>1.7571428571428562</v>
      </c>
      <c r="T190">
        <f t="shared" si="148"/>
        <v>1.5999999999999979</v>
      </c>
      <c r="U190">
        <f t="shared" si="157"/>
        <v>1.5928571428571427</v>
      </c>
      <c r="V190">
        <f t="shared" si="143"/>
        <v>1</v>
      </c>
    </row>
    <row r="191" spans="1:22">
      <c r="A191" s="1">
        <v>42278</v>
      </c>
      <c r="B191">
        <v>21.7</v>
      </c>
      <c r="C191">
        <v>0</v>
      </c>
      <c r="D191">
        <f t="shared" si="139"/>
        <v>10.199999999999999</v>
      </c>
      <c r="E191">
        <f t="shared" si="140"/>
        <v>11.2</v>
      </c>
      <c r="F191">
        <f t="shared" si="141"/>
        <v>12.899999999999999</v>
      </c>
      <c r="G191">
        <f t="shared" si="144"/>
        <v>12.7</v>
      </c>
      <c r="H191">
        <v>10.8</v>
      </c>
      <c r="I191">
        <v>9.8000000000000007</v>
      </c>
      <c r="J191">
        <v>8.1000000000000014</v>
      </c>
      <c r="K191">
        <f t="shared" si="145"/>
        <v>8.3000000000000007</v>
      </c>
      <c r="L191">
        <v>17.2</v>
      </c>
      <c r="M191">
        <v>12.5</v>
      </c>
      <c r="N191">
        <f t="shared" ref="N191:P191" si="205">SUM(K177:K206)/30</f>
        <v>11.403333333333332</v>
      </c>
      <c r="O191">
        <f t="shared" si="205"/>
        <v>11.476666666666665</v>
      </c>
      <c r="P191">
        <f t="shared" si="205"/>
        <v>12.080000000000002</v>
      </c>
      <c r="Q191">
        <f t="shared" si="147"/>
        <v>0.19999999999999929</v>
      </c>
      <c r="R191">
        <f t="shared" si="155"/>
        <v>0.55714285714285716</v>
      </c>
      <c r="S191">
        <f t="shared" si="156"/>
        <v>1.3999999999999997</v>
      </c>
      <c r="T191">
        <f t="shared" si="148"/>
        <v>1.6999999999999993</v>
      </c>
      <c r="U191">
        <f t="shared" si="157"/>
        <v>1.4857142857142855</v>
      </c>
      <c r="V191">
        <f t="shared" si="143"/>
        <v>2.6999999999999993</v>
      </c>
    </row>
    <row r="192" spans="1:22">
      <c r="A192" s="1">
        <v>42279</v>
      </c>
      <c r="B192">
        <v>19.2</v>
      </c>
      <c r="C192">
        <v>0</v>
      </c>
      <c r="D192">
        <f t="shared" si="139"/>
        <v>8.3999999999999986</v>
      </c>
      <c r="E192">
        <f t="shared" si="140"/>
        <v>10.600000000000001</v>
      </c>
      <c r="F192">
        <f t="shared" si="141"/>
        <v>11.3</v>
      </c>
      <c r="G192">
        <f t="shared" si="144"/>
        <v>10.199999999999999</v>
      </c>
      <c r="H192">
        <v>12.600000000000001</v>
      </c>
      <c r="I192">
        <v>10.399999999999999</v>
      </c>
      <c r="J192">
        <v>9.6999999999999993</v>
      </c>
      <c r="K192">
        <f t="shared" si="145"/>
        <v>10.8</v>
      </c>
      <c r="L192">
        <v>13.899999999999999</v>
      </c>
      <c r="M192">
        <v>12.100000000000001</v>
      </c>
      <c r="N192">
        <f t="shared" ref="N192:P192" si="206">SUM(K178:K207)/30</f>
        <v>10.933333333333334</v>
      </c>
      <c r="O192">
        <f t="shared" si="206"/>
        <v>11.166666666666666</v>
      </c>
      <c r="P192">
        <f t="shared" si="206"/>
        <v>12.08666666666667</v>
      </c>
      <c r="Q192">
        <f t="shared" si="147"/>
        <v>1.1000000000000014</v>
      </c>
      <c r="R192">
        <f t="shared" si="155"/>
        <v>0.51428571428571423</v>
      </c>
      <c r="S192">
        <f t="shared" si="156"/>
        <v>1.2642857142857138</v>
      </c>
      <c r="T192">
        <f t="shared" si="148"/>
        <v>0.69999999999999929</v>
      </c>
      <c r="U192">
        <f t="shared" si="157"/>
        <v>1.5642857142857143</v>
      </c>
      <c r="V192">
        <f t="shared" si="143"/>
        <v>2.9000000000000021</v>
      </c>
    </row>
    <row r="193" spans="1:22">
      <c r="A193" s="1">
        <v>42280</v>
      </c>
      <c r="B193">
        <v>17</v>
      </c>
      <c r="C193">
        <v>0</v>
      </c>
      <c r="D193">
        <f t="shared" si="139"/>
        <v>0</v>
      </c>
      <c r="E193">
        <f t="shared" si="140"/>
        <v>0</v>
      </c>
      <c r="F193">
        <f t="shared" si="141"/>
        <v>8.8999999999999986</v>
      </c>
      <c r="G193">
        <f t="shared" si="144"/>
        <v>0</v>
      </c>
      <c r="H193">
        <v>15.3</v>
      </c>
      <c r="I193">
        <v>14.2</v>
      </c>
      <c r="J193">
        <v>12.100000000000001</v>
      </c>
      <c r="K193">
        <f t="shared" si="145"/>
        <v>13</v>
      </c>
      <c r="L193">
        <v>11</v>
      </c>
      <c r="M193">
        <v>11.7</v>
      </c>
      <c r="N193">
        <f t="shared" ref="N193:P193" si="207">SUM(K179:K208)/30</f>
        <v>10.57</v>
      </c>
      <c r="O193">
        <f t="shared" si="207"/>
        <v>10.996666666666666</v>
      </c>
      <c r="P193">
        <f t="shared" si="207"/>
        <v>12.126666666666669</v>
      </c>
      <c r="Q193">
        <f t="shared" si="147"/>
        <v>0.89999999999999858</v>
      </c>
      <c r="R193">
        <f t="shared" si="155"/>
        <v>0.47857142857142854</v>
      </c>
      <c r="S193">
        <f t="shared" si="156"/>
        <v>1.1357142857142855</v>
      </c>
      <c r="T193">
        <f t="shared" si="148"/>
        <v>2.0999999999999979</v>
      </c>
      <c r="U193">
        <f t="shared" si="157"/>
        <v>1.5357142857142858</v>
      </c>
      <c r="V193">
        <f t="shared" si="143"/>
        <v>3.1999999999999993</v>
      </c>
    </row>
    <row r="194" spans="1:22">
      <c r="A194" s="1">
        <v>42281</v>
      </c>
      <c r="B194">
        <v>16.7</v>
      </c>
      <c r="C194">
        <v>0</v>
      </c>
      <c r="D194">
        <f t="shared" si="139"/>
        <v>0</v>
      </c>
      <c r="E194">
        <f t="shared" si="140"/>
        <v>0</v>
      </c>
      <c r="F194">
        <f t="shared" si="141"/>
        <v>8.1000000000000014</v>
      </c>
      <c r="G194">
        <f t="shared" si="144"/>
        <v>0</v>
      </c>
      <c r="H194">
        <v>14</v>
      </c>
      <c r="I194">
        <v>14.1</v>
      </c>
      <c r="J194">
        <v>12.899999999999999</v>
      </c>
      <c r="K194">
        <f t="shared" si="145"/>
        <v>13.3</v>
      </c>
      <c r="L194">
        <v>10.399999999999999</v>
      </c>
      <c r="M194">
        <v>12.2</v>
      </c>
      <c r="N194">
        <f t="shared" ref="N194:P194" si="208">SUM(K180:K209)/30</f>
        <v>10.300000000000002</v>
      </c>
      <c r="O194">
        <f t="shared" si="208"/>
        <v>10.929999999999998</v>
      </c>
      <c r="P194">
        <f t="shared" si="208"/>
        <v>12.073333333333332</v>
      </c>
      <c r="Q194">
        <f t="shared" si="147"/>
        <v>0.40000000000000213</v>
      </c>
      <c r="R194">
        <f t="shared" si="155"/>
        <v>0.44285714285714278</v>
      </c>
      <c r="S194">
        <f t="shared" si="156"/>
        <v>1.1142857142857141</v>
      </c>
      <c r="T194">
        <f t="shared" si="148"/>
        <v>1.2000000000000011</v>
      </c>
      <c r="U194">
        <f t="shared" si="157"/>
        <v>1.4642857142857142</v>
      </c>
      <c r="V194">
        <f t="shared" si="143"/>
        <v>1.1000000000000014</v>
      </c>
    </row>
    <row r="195" spans="1:22">
      <c r="A195" s="1">
        <v>42282</v>
      </c>
      <c r="B195">
        <v>16</v>
      </c>
      <c r="C195">
        <v>0</v>
      </c>
      <c r="D195">
        <f t="shared" si="139"/>
        <v>0</v>
      </c>
      <c r="E195">
        <f t="shared" si="140"/>
        <v>0</v>
      </c>
      <c r="F195">
        <f t="shared" si="141"/>
        <v>0</v>
      </c>
      <c r="G195">
        <f t="shared" si="144"/>
        <v>0</v>
      </c>
      <c r="H195">
        <v>15.3</v>
      </c>
      <c r="I195">
        <v>15.4</v>
      </c>
      <c r="J195">
        <v>13.600000000000001</v>
      </c>
      <c r="K195">
        <f t="shared" si="145"/>
        <v>14</v>
      </c>
      <c r="L195">
        <v>6.8000000000000007</v>
      </c>
      <c r="M195">
        <v>10.199999999999999</v>
      </c>
      <c r="N195">
        <f t="shared" ref="N195:P195" si="209">SUM(K181:K210)/30</f>
        <v>10.069999999999999</v>
      </c>
      <c r="O195">
        <f t="shared" si="209"/>
        <v>10.806666666666663</v>
      </c>
      <c r="P195">
        <f t="shared" si="209"/>
        <v>12.059999999999999</v>
      </c>
      <c r="Q195">
        <f t="shared" si="147"/>
        <v>0.39999999999999858</v>
      </c>
      <c r="R195">
        <f t="shared" si="155"/>
        <v>0.41428571428571409</v>
      </c>
      <c r="S195">
        <f t="shared" si="156"/>
        <v>1.0785714285714285</v>
      </c>
      <c r="T195">
        <f t="shared" si="148"/>
        <v>1.7999999999999989</v>
      </c>
      <c r="U195">
        <f t="shared" si="157"/>
        <v>1.4642857142857142</v>
      </c>
      <c r="V195">
        <f t="shared" si="143"/>
        <v>1.6999999999999993</v>
      </c>
    </row>
    <row r="196" spans="1:22">
      <c r="A196" s="1">
        <v>42283</v>
      </c>
      <c r="B196">
        <v>16.600000000000001</v>
      </c>
      <c r="C196">
        <v>0</v>
      </c>
      <c r="D196">
        <f t="shared" si="139"/>
        <v>0</v>
      </c>
      <c r="E196">
        <f t="shared" si="140"/>
        <v>0</v>
      </c>
      <c r="F196">
        <f t="shared" si="141"/>
        <v>0</v>
      </c>
      <c r="G196">
        <f t="shared" si="144"/>
        <v>0</v>
      </c>
      <c r="H196">
        <v>14.2</v>
      </c>
      <c r="I196">
        <v>13.600000000000001</v>
      </c>
      <c r="J196">
        <v>13</v>
      </c>
      <c r="K196">
        <f t="shared" si="145"/>
        <v>13.399999999999999</v>
      </c>
      <c r="L196">
        <v>7.5</v>
      </c>
      <c r="M196">
        <v>10</v>
      </c>
      <c r="N196">
        <f t="shared" ref="N196:P196" si="210">SUM(K182:K211)/30</f>
        <v>9.9199999999999982</v>
      </c>
      <c r="O196">
        <f t="shared" si="210"/>
        <v>10.636666666666663</v>
      </c>
      <c r="P196">
        <f t="shared" si="210"/>
        <v>11.983333333333333</v>
      </c>
      <c r="Q196">
        <f t="shared" si="147"/>
        <v>0.39999999999999858</v>
      </c>
      <c r="R196">
        <f t="shared" si="155"/>
        <v>0.42142857142857132</v>
      </c>
      <c r="S196">
        <f t="shared" si="156"/>
        <v>1.0714285714285714</v>
      </c>
      <c r="T196">
        <f t="shared" si="148"/>
        <v>0.60000000000000142</v>
      </c>
      <c r="U196">
        <f t="shared" si="157"/>
        <v>1.6214285714285717</v>
      </c>
      <c r="V196">
        <f t="shared" si="143"/>
        <v>1.1999999999999993</v>
      </c>
    </row>
    <row r="197" spans="1:22">
      <c r="A197" s="1">
        <v>42284</v>
      </c>
      <c r="B197">
        <v>15.8</v>
      </c>
      <c r="C197">
        <v>0</v>
      </c>
      <c r="D197">
        <f t="shared" si="139"/>
        <v>0</v>
      </c>
      <c r="E197">
        <f t="shared" si="140"/>
        <v>0</v>
      </c>
      <c r="F197">
        <f t="shared" si="141"/>
        <v>0</v>
      </c>
      <c r="G197">
        <f t="shared" si="144"/>
        <v>0</v>
      </c>
      <c r="H197">
        <v>14.3</v>
      </c>
      <c r="I197">
        <v>15.7</v>
      </c>
      <c r="J197">
        <v>13.7</v>
      </c>
      <c r="K197">
        <f t="shared" si="145"/>
        <v>14.2</v>
      </c>
      <c r="L197">
        <v>7.6000000000000014</v>
      </c>
      <c r="M197">
        <v>10.100000000000001</v>
      </c>
      <c r="N197">
        <f t="shared" ref="N197:P197" si="211">SUM(K183:K212)/30</f>
        <v>9.7666666666666675</v>
      </c>
      <c r="O197">
        <f t="shared" si="211"/>
        <v>10.429999999999998</v>
      </c>
      <c r="P197">
        <f t="shared" si="211"/>
        <v>11.93</v>
      </c>
      <c r="Q197">
        <f t="shared" si="147"/>
        <v>0.5</v>
      </c>
      <c r="R197">
        <f t="shared" si="155"/>
        <v>0.41428571428571409</v>
      </c>
      <c r="S197">
        <f t="shared" si="156"/>
        <v>1.2214285714285715</v>
      </c>
      <c r="T197">
        <f t="shared" si="148"/>
        <v>2</v>
      </c>
      <c r="U197">
        <f t="shared" si="157"/>
        <v>1.8357142857142859</v>
      </c>
      <c r="V197">
        <f t="shared" si="143"/>
        <v>0.60000000000000142</v>
      </c>
    </row>
    <row r="198" spans="1:22">
      <c r="A198" s="1">
        <v>42285</v>
      </c>
      <c r="B198">
        <v>17</v>
      </c>
      <c r="C198">
        <v>0</v>
      </c>
      <c r="D198">
        <f t="shared" si="139"/>
        <v>0</v>
      </c>
      <c r="E198">
        <f t="shared" si="140"/>
        <v>8.6999999999999993</v>
      </c>
      <c r="F198">
        <f t="shared" si="141"/>
        <v>0</v>
      </c>
      <c r="G198">
        <f t="shared" si="144"/>
        <v>0</v>
      </c>
      <c r="H198">
        <v>13.7</v>
      </c>
      <c r="I198">
        <v>12.3</v>
      </c>
      <c r="J198">
        <v>13.2</v>
      </c>
      <c r="K198">
        <f t="shared" si="145"/>
        <v>13</v>
      </c>
      <c r="L198">
        <v>7.1999999999999993</v>
      </c>
      <c r="M198">
        <v>8.1999999999999993</v>
      </c>
      <c r="N198">
        <f t="shared" ref="N198:P198" si="212">SUM(K184:K213)/30</f>
        <v>9.6666666666666661</v>
      </c>
      <c r="O198">
        <f t="shared" si="212"/>
        <v>10.203333333333328</v>
      </c>
      <c r="P198">
        <f t="shared" si="212"/>
        <v>11.9</v>
      </c>
      <c r="Q198">
        <f t="shared" si="147"/>
        <v>-0.19999999999999929</v>
      </c>
      <c r="R198">
        <f t="shared" si="155"/>
        <v>0.42857142857142833</v>
      </c>
      <c r="S198">
        <f t="shared" si="156"/>
        <v>1.2071428571428573</v>
      </c>
      <c r="T198">
        <f t="shared" si="148"/>
        <v>-0.89999999999999858</v>
      </c>
      <c r="U198">
        <f t="shared" si="157"/>
        <v>1.8642857142857145</v>
      </c>
      <c r="V198">
        <f t="shared" si="143"/>
        <v>0.5</v>
      </c>
    </row>
    <row r="199" spans="1:22">
      <c r="A199" s="1">
        <v>42286</v>
      </c>
      <c r="B199">
        <v>19.3</v>
      </c>
      <c r="C199">
        <v>0</v>
      </c>
      <c r="D199">
        <f t="shared" si="139"/>
        <v>8.1999999999999993</v>
      </c>
      <c r="E199">
        <f t="shared" si="140"/>
        <v>9.8000000000000007</v>
      </c>
      <c r="F199">
        <f t="shared" si="141"/>
        <v>10.3</v>
      </c>
      <c r="G199">
        <f t="shared" si="144"/>
        <v>10.3</v>
      </c>
      <c r="H199">
        <v>12.8</v>
      </c>
      <c r="I199">
        <v>11.2</v>
      </c>
      <c r="J199">
        <v>10.7</v>
      </c>
      <c r="K199">
        <f t="shared" si="145"/>
        <v>10.7</v>
      </c>
      <c r="L199">
        <v>7.6999999999999993</v>
      </c>
      <c r="M199">
        <v>10.8</v>
      </c>
      <c r="N199">
        <f t="shared" ref="N199:P199" si="213">SUM(K185:K214)/30</f>
        <v>9.4466666666666654</v>
      </c>
      <c r="O199">
        <f t="shared" si="213"/>
        <v>10.056666666666665</v>
      </c>
      <c r="P199">
        <f t="shared" si="213"/>
        <v>11.92</v>
      </c>
      <c r="Q199">
        <f t="shared" si="147"/>
        <v>0</v>
      </c>
      <c r="R199">
        <f t="shared" si="155"/>
        <v>0.42857142857142833</v>
      </c>
      <c r="S199">
        <f t="shared" si="156"/>
        <v>1.392857142857143</v>
      </c>
      <c r="T199">
        <f t="shared" si="148"/>
        <v>0.5</v>
      </c>
      <c r="U199">
        <f t="shared" si="157"/>
        <v>1.7785714285714289</v>
      </c>
      <c r="V199">
        <f t="shared" si="143"/>
        <v>2.1000000000000014</v>
      </c>
    </row>
    <row r="200" spans="1:22">
      <c r="A200" s="1">
        <v>42287</v>
      </c>
      <c r="B200">
        <v>21.6</v>
      </c>
      <c r="C200">
        <v>0</v>
      </c>
      <c r="D200">
        <f t="shared" ref="D200:D263" si="214">IF(H200&lt;13,21-H200,0)</f>
        <v>12.600000000000001</v>
      </c>
      <c r="E200">
        <f t="shared" ref="E200:E263" si="215">IF(I200&lt;13,21-I200,0)</f>
        <v>13.399999999999999</v>
      </c>
      <c r="F200">
        <f t="shared" ref="F200:F263" si="216">IF(J200&lt;13,21-J200,0)</f>
        <v>13</v>
      </c>
      <c r="G200">
        <f t="shared" si="144"/>
        <v>12.600000000000001</v>
      </c>
      <c r="H200">
        <v>8.3999999999999986</v>
      </c>
      <c r="I200">
        <v>7.6000000000000014</v>
      </c>
      <c r="J200">
        <v>8</v>
      </c>
      <c r="K200">
        <f t="shared" si="145"/>
        <v>8.3999999999999986</v>
      </c>
      <c r="L200">
        <v>6.6000000000000014</v>
      </c>
      <c r="M200">
        <v>13.5</v>
      </c>
      <c r="N200">
        <f t="shared" ref="N200:P200" si="217">SUM(K186:K215)/30</f>
        <v>9.2233333333333309</v>
      </c>
      <c r="O200">
        <f t="shared" si="217"/>
        <v>9.9499999999999975</v>
      </c>
      <c r="P200">
        <f t="shared" si="217"/>
        <v>11.92</v>
      </c>
      <c r="Q200">
        <f t="shared" si="147"/>
        <v>0.39999999999999858</v>
      </c>
      <c r="R200">
        <f t="shared" si="155"/>
        <v>0.38571428571428562</v>
      </c>
      <c r="S200">
        <f t="shared" si="156"/>
        <v>1.392857142857143</v>
      </c>
      <c r="T200">
        <f t="shared" si="148"/>
        <v>-0.39999999999999858</v>
      </c>
      <c r="U200">
        <f t="shared" si="157"/>
        <v>1.7071428571428575</v>
      </c>
      <c r="V200">
        <f t="shared" ref="V200:V263" si="218">H200-J200</f>
        <v>0.39999999999999858</v>
      </c>
    </row>
    <row r="201" spans="1:22">
      <c r="A201" s="1">
        <v>42288</v>
      </c>
      <c r="B201">
        <v>24.5</v>
      </c>
      <c r="C201">
        <v>0</v>
      </c>
      <c r="D201">
        <f t="shared" si="214"/>
        <v>14.5</v>
      </c>
      <c r="E201">
        <f t="shared" si="215"/>
        <v>13.899999999999999</v>
      </c>
      <c r="F201">
        <f t="shared" si="216"/>
        <v>15.600000000000001</v>
      </c>
      <c r="G201">
        <f t="shared" ref="G201:G264" si="219">IF(K201&lt;13,21-K201,0)</f>
        <v>15.5</v>
      </c>
      <c r="H201">
        <v>6.5</v>
      </c>
      <c r="I201">
        <v>7.1000000000000014</v>
      </c>
      <c r="J201">
        <v>5.3999999999999986</v>
      </c>
      <c r="K201">
        <f t="shared" ref="K201:K264" si="220">30-B201</f>
        <v>5.5</v>
      </c>
      <c r="L201">
        <v>6.6999999999999993</v>
      </c>
      <c r="M201">
        <v>13.100000000000001</v>
      </c>
      <c r="N201">
        <f t="shared" ref="N201:P201" si="221">SUM(K187:K216)/30</f>
        <v>9.0466666666666651</v>
      </c>
      <c r="O201">
        <f t="shared" si="221"/>
        <v>9.8133333333333326</v>
      </c>
      <c r="P201">
        <f t="shared" si="221"/>
        <v>11.76</v>
      </c>
      <c r="Q201">
        <f t="shared" ref="Q201:Q264" si="222">K201-J201</f>
        <v>0.10000000000000142</v>
      </c>
      <c r="R201">
        <f t="shared" si="155"/>
        <v>0.35714285714285687</v>
      </c>
      <c r="S201">
        <f t="shared" si="156"/>
        <v>1.4142857142857144</v>
      </c>
      <c r="T201">
        <f t="shared" ref="T201:T264" si="223">I201-J201</f>
        <v>1.7000000000000028</v>
      </c>
      <c r="U201">
        <f t="shared" si="157"/>
        <v>1.7785714285714289</v>
      </c>
      <c r="V201">
        <f t="shared" si="218"/>
        <v>1.1000000000000014</v>
      </c>
    </row>
    <row r="202" spans="1:22">
      <c r="A202" s="1">
        <v>42289</v>
      </c>
      <c r="B202">
        <v>27</v>
      </c>
      <c r="C202">
        <v>0</v>
      </c>
      <c r="D202">
        <f t="shared" si="214"/>
        <v>17</v>
      </c>
      <c r="E202">
        <f t="shared" si="215"/>
        <v>17.3</v>
      </c>
      <c r="F202">
        <f t="shared" si="216"/>
        <v>18.2</v>
      </c>
      <c r="G202">
        <f t="shared" si="219"/>
        <v>18</v>
      </c>
      <c r="H202">
        <v>4</v>
      </c>
      <c r="I202">
        <v>3.6999999999999993</v>
      </c>
      <c r="J202">
        <v>2.8000000000000007</v>
      </c>
      <c r="K202">
        <f t="shared" si="220"/>
        <v>3</v>
      </c>
      <c r="L202">
        <v>6.1999999999999993</v>
      </c>
      <c r="M202">
        <v>13.3</v>
      </c>
      <c r="N202">
        <f t="shared" ref="N202:P202" si="224">SUM(K188:K217)/30</f>
        <v>8.9266666666666659</v>
      </c>
      <c r="O202">
        <f t="shared" si="224"/>
        <v>9.6599999999999984</v>
      </c>
      <c r="P202">
        <f t="shared" si="224"/>
        <v>11.546666666666669</v>
      </c>
      <c r="Q202">
        <f t="shared" si="222"/>
        <v>0.19999999999999929</v>
      </c>
      <c r="R202">
        <f t="shared" si="155"/>
        <v>0.39285714285714285</v>
      </c>
      <c r="S202">
        <f t="shared" si="156"/>
        <v>1.4357142857142862</v>
      </c>
      <c r="T202">
        <f t="shared" si="223"/>
        <v>0.89999999999999858</v>
      </c>
      <c r="U202">
        <f t="shared" si="157"/>
        <v>1.7571428571428578</v>
      </c>
      <c r="V202">
        <f t="shared" si="218"/>
        <v>1.1999999999999993</v>
      </c>
    </row>
    <row r="203" spans="1:22">
      <c r="A203" s="1">
        <v>42290</v>
      </c>
      <c r="B203">
        <v>27.9</v>
      </c>
      <c r="C203">
        <v>0</v>
      </c>
      <c r="D203">
        <f t="shared" si="214"/>
        <v>16.7</v>
      </c>
      <c r="E203">
        <f t="shared" si="215"/>
        <v>18.2</v>
      </c>
      <c r="F203">
        <f t="shared" si="216"/>
        <v>19.7</v>
      </c>
      <c r="G203">
        <f t="shared" si="219"/>
        <v>18.899999999999999</v>
      </c>
      <c r="H203">
        <v>4.3000000000000007</v>
      </c>
      <c r="I203">
        <v>2.8000000000000007</v>
      </c>
      <c r="J203">
        <v>1.3000000000000007</v>
      </c>
      <c r="K203">
        <f t="shared" si="220"/>
        <v>2.1000000000000014</v>
      </c>
      <c r="L203">
        <v>6.6000000000000014</v>
      </c>
      <c r="M203">
        <v>13.3</v>
      </c>
      <c r="N203">
        <f t="shared" ref="N203:P203" si="225">SUM(K189:K218)/30</f>
        <v>8.793333333333333</v>
      </c>
      <c r="O203">
        <f t="shared" si="225"/>
        <v>9.4700000000000006</v>
      </c>
      <c r="P203">
        <f t="shared" si="225"/>
        <v>11.316666666666666</v>
      </c>
      <c r="Q203">
        <f t="shared" si="222"/>
        <v>0.80000000000000071</v>
      </c>
      <c r="R203">
        <f t="shared" si="155"/>
        <v>0.41428571428571431</v>
      </c>
      <c r="S203">
        <f t="shared" si="156"/>
        <v>1.5571428571428574</v>
      </c>
      <c r="T203">
        <f t="shared" si="223"/>
        <v>1.5</v>
      </c>
      <c r="U203">
        <f t="shared" si="157"/>
        <v>1.8785714285714294</v>
      </c>
      <c r="V203">
        <f t="shared" si="218"/>
        <v>3</v>
      </c>
    </row>
    <row r="204" spans="1:22">
      <c r="A204" s="1">
        <v>42291</v>
      </c>
      <c r="B204">
        <v>25.3</v>
      </c>
      <c r="C204">
        <v>0</v>
      </c>
      <c r="D204">
        <f t="shared" si="214"/>
        <v>12.899999999999999</v>
      </c>
      <c r="E204">
        <f t="shared" si="215"/>
        <v>13.2</v>
      </c>
      <c r="F204">
        <f t="shared" si="216"/>
        <v>16.899999999999999</v>
      </c>
      <c r="G204">
        <f t="shared" si="219"/>
        <v>16.3</v>
      </c>
      <c r="H204">
        <v>8.1000000000000014</v>
      </c>
      <c r="I204">
        <v>7.8000000000000007</v>
      </c>
      <c r="J204">
        <v>4.1000000000000014</v>
      </c>
      <c r="K204">
        <f t="shared" si="220"/>
        <v>4.6999999999999993</v>
      </c>
      <c r="L204">
        <v>7.8999999999999986</v>
      </c>
      <c r="M204">
        <v>14.1</v>
      </c>
      <c r="N204">
        <f t="shared" ref="N204:P204" si="226">SUM(K190:K219)/30</f>
        <v>8.7033333333333349</v>
      </c>
      <c r="O204">
        <f t="shared" si="226"/>
        <v>9.1999999999999993</v>
      </c>
      <c r="P204">
        <f t="shared" si="226"/>
        <v>11.09</v>
      </c>
      <c r="Q204">
        <f t="shared" si="222"/>
        <v>0.59999999999999787</v>
      </c>
      <c r="R204">
        <f t="shared" si="155"/>
        <v>0.43571428571428583</v>
      </c>
      <c r="S204">
        <f t="shared" si="156"/>
        <v>1.5071428571428576</v>
      </c>
      <c r="T204">
        <f t="shared" si="223"/>
        <v>3.6999999999999993</v>
      </c>
      <c r="U204">
        <f t="shared" si="157"/>
        <v>1.9785714285714293</v>
      </c>
      <c r="V204">
        <f t="shared" si="218"/>
        <v>4</v>
      </c>
    </row>
    <row r="205" spans="1:22">
      <c r="A205" s="1">
        <v>42292</v>
      </c>
      <c r="B205">
        <v>21.6</v>
      </c>
      <c r="C205">
        <v>0</v>
      </c>
      <c r="D205">
        <f t="shared" si="214"/>
        <v>9.8999999999999986</v>
      </c>
      <c r="E205">
        <f t="shared" si="215"/>
        <v>11.5</v>
      </c>
      <c r="F205">
        <f t="shared" si="216"/>
        <v>13</v>
      </c>
      <c r="G205">
        <f t="shared" si="219"/>
        <v>12.600000000000001</v>
      </c>
      <c r="H205">
        <v>11.100000000000001</v>
      </c>
      <c r="I205">
        <v>9.5</v>
      </c>
      <c r="J205">
        <v>8</v>
      </c>
      <c r="K205">
        <f t="shared" si="220"/>
        <v>8.3999999999999986</v>
      </c>
      <c r="L205">
        <v>9.6999999999999993</v>
      </c>
      <c r="M205">
        <v>14.5</v>
      </c>
      <c r="N205">
        <f t="shared" ref="N205:P205" si="227">SUM(K191:K220)/30</f>
        <v>8.6766666666666676</v>
      </c>
      <c r="O205">
        <f t="shared" si="227"/>
        <v>8.7833333333333332</v>
      </c>
      <c r="P205">
        <f t="shared" si="227"/>
        <v>10.936666666666667</v>
      </c>
      <c r="Q205">
        <f t="shared" si="222"/>
        <v>0.39999999999999858</v>
      </c>
      <c r="R205">
        <f t="shared" si="155"/>
        <v>0.48571428571428577</v>
      </c>
      <c r="S205">
        <f t="shared" si="156"/>
        <v>1.5857142857142859</v>
      </c>
      <c r="T205">
        <f t="shared" si="223"/>
        <v>1.5</v>
      </c>
      <c r="U205">
        <f t="shared" si="157"/>
        <v>1.9928571428571435</v>
      </c>
      <c r="V205">
        <f t="shared" si="218"/>
        <v>3.1000000000000014</v>
      </c>
    </row>
    <row r="206" spans="1:22">
      <c r="A206" s="1">
        <v>42293</v>
      </c>
      <c r="B206">
        <v>21.5</v>
      </c>
      <c r="C206">
        <v>0</v>
      </c>
      <c r="D206">
        <f t="shared" si="214"/>
        <v>11.899999999999999</v>
      </c>
      <c r="E206">
        <f t="shared" si="215"/>
        <v>10.3</v>
      </c>
      <c r="F206">
        <f t="shared" si="216"/>
        <v>13.600000000000001</v>
      </c>
      <c r="G206">
        <f t="shared" si="219"/>
        <v>12.5</v>
      </c>
      <c r="H206">
        <v>9.1000000000000014</v>
      </c>
      <c r="I206">
        <v>10.7</v>
      </c>
      <c r="J206">
        <v>7.3999999999999986</v>
      </c>
      <c r="K206">
        <f t="shared" si="220"/>
        <v>8.5</v>
      </c>
      <c r="L206">
        <v>11.3</v>
      </c>
      <c r="M206">
        <v>14</v>
      </c>
      <c r="N206">
        <f t="shared" ref="N206:P206" si="228">SUM(K192:K221)/30</f>
        <v>8.6999999999999993</v>
      </c>
      <c r="O206">
        <f t="shared" si="228"/>
        <v>8.4</v>
      </c>
      <c r="P206">
        <f t="shared" si="228"/>
        <v>10.753333333333334</v>
      </c>
      <c r="Q206">
        <f t="shared" si="222"/>
        <v>1.1000000000000014</v>
      </c>
      <c r="R206">
        <f t="shared" si="155"/>
        <v>0.53571428571428592</v>
      </c>
      <c r="S206">
        <f t="shared" si="156"/>
        <v>1.5642857142857147</v>
      </c>
      <c r="T206">
        <f t="shared" si="223"/>
        <v>3.3000000000000007</v>
      </c>
      <c r="U206">
        <f t="shared" si="157"/>
        <v>1.9785714285714293</v>
      </c>
      <c r="V206">
        <f t="shared" si="218"/>
        <v>1.7000000000000028</v>
      </c>
    </row>
    <row r="207" spans="1:22">
      <c r="A207" s="1">
        <v>42294</v>
      </c>
      <c r="B207">
        <v>23.4</v>
      </c>
      <c r="C207">
        <v>1</v>
      </c>
      <c r="D207">
        <f t="shared" si="214"/>
        <v>12.5</v>
      </c>
      <c r="E207">
        <f t="shared" si="215"/>
        <v>12.600000000000001</v>
      </c>
      <c r="F207">
        <f t="shared" si="216"/>
        <v>14.7</v>
      </c>
      <c r="G207">
        <f t="shared" si="219"/>
        <v>14.399999999999999</v>
      </c>
      <c r="H207">
        <v>8.5</v>
      </c>
      <c r="I207">
        <v>8.3999999999999986</v>
      </c>
      <c r="J207">
        <v>6.3000000000000007</v>
      </c>
      <c r="K207">
        <f t="shared" si="220"/>
        <v>6.6000000000000014</v>
      </c>
      <c r="L207">
        <v>8</v>
      </c>
      <c r="M207">
        <v>10.100000000000001</v>
      </c>
      <c r="N207">
        <f t="shared" ref="N207:P207" si="229">SUM(K193:K222)/30</f>
        <v>8.586666666666666</v>
      </c>
      <c r="O207">
        <f t="shared" si="229"/>
        <v>8.2433333333333341</v>
      </c>
      <c r="P207">
        <f t="shared" si="229"/>
        <v>10.666666666666666</v>
      </c>
      <c r="Q207">
        <f t="shared" si="222"/>
        <v>0.30000000000000071</v>
      </c>
      <c r="R207">
        <f t="shared" ref="R207:R270" si="230">SUM(Q201:Q214)/14</f>
        <v>0.50000000000000022</v>
      </c>
      <c r="S207">
        <f t="shared" ref="S207:S270" si="231">SUM(T201:T214)/14</f>
        <v>1.6785714285714288</v>
      </c>
      <c r="T207">
        <f t="shared" si="223"/>
        <v>2.0999999999999979</v>
      </c>
      <c r="U207">
        <f t="shared" ref="U207:U270" si="232">SUM(V201:V214)/14</f>
        <v>2.1285714285714294</v>
      </c>
      <c r="V207">
        <f t="shared" si="218"/>
        <v>2.1999999999999993</v>
      </c>
    </row>
    <row r="208" spans="1:22">
      <c r="A208" s="1">
        <v>42295</v>
      </c>
      <c r="B208">
        <v>25.1</v>
      </c>
      <c r="C208">
        <v>0</v>
      </c>
      <c r="D208">
        <f t="shared" si="214"/>
        <v>14</v>
      </c>
      <c r="E208">
        <f t="shared" si="215"/>
        <v>14.600000000000001</v>
      </c>
      <c r="F208">
        <f t="shared" si="216"/>
        <v>16.100000000000001</v>
      </c>
      <c r="G208">
        <f t="shared" si="219"/>
        <v>16.100000000000001</v>
      </c>
      <c r="H208">
        <v>7</v>
      </c>
      <c r="I208">
        <v>6.3999999999999986</v>
      </c>
      <c r="J208">
        <v>4.8999999999999986</v>
      </c>
      <c r="K208">
        <f t="shared" si="220"/>
        <v>4.8999999999999986</v>
      </c>
      <c r="L208">
        <v>9.8999999999999986</v>
      </c>
      <c r="M208">
        <v>10.899999999999999</v>
      </c>
      <c r="N208">
        <f t="shared" ref="N208:P208" si="233">SUM(K194:K223)/30</f>
        <v>8.2766666666666655</v>
      </c>
      <c r="O208">
        <f t="shared" si="233"/>
        <v>8.1133333333333351</v>
      </c>
      <c r="P208">
        <f t="shared" si="233"/>
        <v>10.509999999999998</v>
      </c>
      <c r="Q208">
        <f t="shared" si="222"/>
        <v>0</v>
      </c>
      <c r="R208">
        <f t="shared" si="230"/>
        <v>0.45000000000000007</v>
      </c>
      <c r="S208">
        <f t="shared" si="231"/>
        <v>1.5071428571428573</v>
      </c>
      <c r="T208">
        <f t="shared" si="223"/>
        <v>1.5</v>
      </c>
      <c r="U208">
        <f t="shared" si="232"/>
        <v>2.0285714285714294</v>
      </c>
      <c r="V208">
        <f t="shared" si="218"/>
        <v>2.1000000000000014</v>
      </c>
    </row>
    <row r="209" spans="1:22">
      <c r="A209" s="1">
        <v>42296</v>
      </c>
      <c r="B209">
        <v>22.4</v>
      </c>
      <c r="C209">
        <v>0</v>
      </c>
      <c r="D209">
        <f t="shared" si="214"/>
        <v>12.899999999999999</v>
      </c>
      <c r="E209">
        <f t="shared" si="215"/>
        <v>12.2</v>
      </c>
      <c r="F209">
        <f t="shared" si="216"/>
        <v>14.3</v>
      </c>
      <c r="G209">
        <f t="shared" si="219"/>
        <v>13.399999999999999</v>
      </c>
      <c r="H209">
        <v>8.1000000000000014</v>
      </c>
      <c r="I209">
        <v>8.8000000000000007</v>
      </c>
      <c r="J209">
        <v>6.6999999999999993</v>
      </c>
      <c r="K209">
        <f t="shared" si="220"/>
        <v>7.6000000000000014</v>
      </c>
      <c r="L209">
        <v>10.399999999999999</v>
      </c>
      <c r="M209">
        <v>9.8999999999999986</v>
      </c>
      <c r="N209">
        <f t="shared" ref="N209:P209" si="234">SUM(K195:K224)/30</f>
        <v>7.8866666666666658</v>
      </c>
      <c r="O209">
        <f t="shared" si="234"/>
        <v>7.8866666666666667</v>
      </c>
      <c r="P209">
        <f t="shared" si="234"/>
        <v>10.263333333333334</v>
      </c>
      <c r="Q209">
        <f t="shared" si="222"/>
        <v>0.90000000000000213</v>
      </c>
      <c r="R209">
        <f t="shared" si="230"/>
        <v>0.43571428571428583</v>
      </c>
      <c r="S209">
        <f t="shared" si="231"/>
        <v>1.4928571428571431</v>
      </c>
      <c r="T209">
        <f t="shared" si="223"/>
        <v>2.1000000000000014</v>
      </c>
      <c r="U209">
        <f t="shared" si="232"/>
        <v>2.0571428571428578</v>
      </c>
      <c r="V209">
        <f t="shared" si="218"/>
        <v>1.4000000000000021</v>
      </c>
    </row>
    <row r="210" spans="1:22">
      <c r="A210" s="1">
        <v>42297</v>
      </c>
      <c r="B210">
        <v>23.6</v>
      </c>
      <c r="C210">
        <v>0</v>
      </c>
      <c r="D210">
        <f t="shared" si="214"/>
        <v>12.399999999999999</v>
      </c>
      <c r="E210">
        <f t="shared" si="215"/>
        <v>13</v>
      </c>
      <c r="F210">
        <f t="shared" si="216"/>
        <v>15.3</v>
      </c>
      <c r="G210">
        <f t="shared" si="219"/>
        <v>14.600000000000001</v>
      </c>
      <c r="H210">
        <v>8.6000000000000014</v>
      </c>
      <c r="I210">
        <v>8</v>
      </c>
      <c r="J210">
        <v>5.6999999999999993</v>
      </c>
      <c r="K210">
        <f t="shared" si="220"/>
        <v>6.3999999999999986</v>
      </c>
      <c r="L210">
        <v>8.5</v>
      </c>
      <c r="M210">
        <v>11.100000000000001</v>
      </c>
      <c r="N210">
        <f t="shared" ref="N210:P210" si="235">SUM(K196:K225)/30</f>
        <v>7.4733333333333318</v>
      </c>
      <c r="O210">
        <f t="shared" si="235"/>
        <v>7.7933333333333339</v>
      </c>
      <c r="P210">
        <f t="shared" si="235"/>
        <v>10.113333333333333</v>
      </c>
      <c r="Q210">
        <f t="shared" si="222"/>
        <v>0.69999999999999929</v>
      </c>
      <c r="R210">
        <f t="shared" si="230"/>
        <v>0.39999999999999986</v>
      </c>
      <c r="S210">
        <f t="shared" si="231"/>
        <v>1.4785714285714284</v>
      </c>
      <c r="T210">
        <f t="shared" si="223"/>
        <v>2.3000000000000007</v>
      </c>
      <c r="U210">
        <f t="shared" si="232"/>
        <v>2.0142857142857151</v>
      </c>
      <c r="V210">
        <f t="shared" si="218"/>
        <v>2.9000000000000021</v>
      </c>
    </row>
    <row r="211" spans="1:22">
      <c r="A211" s="1">
        <v>42298</v>
      </c>
      <c r="B211">
        <v>21.5</v>
      </c>
      <c r="C211">
        <v>0</v>
      </c>
      <c r="D211">
        <f t="shared" si="214"/>
        <v>11.3</v>
      </c>
      <c r="E211">
        <f t="shared" si="215"/>
        <v>12</v>
      </c>
      <c r="F211">
        <f t="shared" si="216"/>
        <v>13.3</v>
      </c>
      <c r="G211">
        <f t="shared" si="219"/>
        <v>12.5</v>
      </c>
      <c r="H211">
        <v>9.6999999999999993</v>
      </c>
      <c r="I211">
        <v>9</v>
      </c>
      <c r="J211">
        <v>7.6999999999999993</v>
      </c>
      <c r="K211">
        <f t="shared" si="220"/>
        <v>8.5</v>
      </c>
      <c r="L211">
        <v>7.3999999999999986</v>
      </c>
      <c r="M211">
        <v>10.5</v>
      </c>
      <c r="N211">
        <f t="shared" ref="N211:P211" si="236">SUM(K197:K226)/30</f>
        <v>7.2666666666666657</v>
      </c>
      <c r="O211">
        <f t="shared" si="236"/>
        <v>7.6733333333333338</v>
      </c>
      <c r="P211">
        <f t="shared" si="236"/>
        <v>9.9833333333333325</v>
      </c>
      <c r="Q211">
        <f t="shared" si="222"/>
        <v>0.80000000000000071</v>
      </c>
      <c r="R211">
        <f t="shared" si="230"/>
        <v>0.41428571428571431</v>
      </c>
      <c r="S211">
        <f t="shared" si="231"/>
        <v>1.3928571428571428</v>
      </c>
      <c r="T211">
        <f t="shared" si="223"/>
        <v>1.3000000000000007</v>
      </c>
      <c r="U211">
        <f t="shared" si="232"/>
        <v>1.8500000000000008</v>
      </c>
      <c r="V211">
        <f t="shared" si="218"/>
        <v>2</v>
      </c>
    </row>
    <row r="212" spans="1:22">
      <c r="A212" s="1">
        <v>42299</v>
      </c>
      <c r="B212">
        <v>20.7</v>
      </c>
      <c r="C212">
        <v>0</v>
      </c>
      <c r="D212">
        <f t="shared" si="214"/>
        <v>11.5</v>
      </c>
      <c r="E212">
        <f t="shared" si="215"/>
        <v>12</v>
      </c>
      <c r="F212">
        <f t="shared" si="216"/>
        <v>12.2</v>
      </c>
      <c r="G212">
        <f t="shared" si="219"/>
        <v>11.7</v>
      </c>
      <c r="H212">
        <v>9.5</v>
      </c>
      <c r="I212">
        <v>9</v>
      </c>
      <c r="J212">
        <v>8.8000000000000007</v>
      </c>
      <c r="K212">
        <f t="shared" si="220"/>
        <v>9.3000000000000007</v>
      </c>
      <c r="L212">
        <v>5.6000000000000014</v>
      </c>
      <c r="M212">
        <v>9</v>
      </c>
      <c r="N212">
        <f t="shared" ref="N212:P212" si="237">SUM(K198:K227)/30</f>
        <v>7.0633333333333317</v>
      </c>
      <c r="O212">
        <f t="shared" si="237"/>
        <v>7.5966666666666667</v>
      </c>
      <c r="P212">
        <f t="shared" si="237"/>
        <v>9.8666666666666689</v>
      </c>
      <c r="Q212">
        <f t="shared" si="222"/>
        <v>0.5</v>
      </c>
      <c r="R212">
        <f t="shared" si="230"/>
        <v>0.44285714285714306</v>
      </c>
      <c r="S212">
        <f t="shared" si="231"/>
        <v>1.4</v>
      </c>
      <c r="T212">
        <f t="shared" si="223"/>
        <v>0.19999999999999929</v>
      </c>
      <c r="U212">
        <f t="shared" si="232"/>
        <v>1.7357142857142862</v>
      </c>
      <c r="V212">
        <f t="shared" si="218"/>
        <v>0.69999999999999929</v>
      </c>
    </row>
    <row r="213" spans="1:22">
      <c r="A213" s="1">
        <v>42300</v>
      </c>
      <c r="B213">
        <v>19.899999999999999</v>
      </c>
      <c r="C213">
        <v>0</v>
      </c>
      <c r="D213">
        <f t="shared" si="214"/>
        <v>9.6999999999999993</v>
      </c>
      <c r="E213">
        <f t="shared" si="215"/>
        <v>11.399999999999999</v>
      </c>
      <c r="F213">
        <f t="shared" si="216"/>
        <v>11.600000000000001</v>
      </c>
      <c r="G213">
        <f t="shared" si="219"/>
        <v>10.899999999999999</v>
      </c>
      <c r="H213">
        <v>11.3</v>
      </c>
      <c r="I213">
        <v>9.6000000000000014</v>
      </c>
      <c r="J213">
        <v>9.3999999999999986</v>
      </c>
      <c r="K213">
        <f t="shared" si="220"/>
        <v>10.100000000000001</v>
      </c>
      <c r="L213">
        <v>6.1999999999999993</v>
      </c>
      <c r="M213">
        <v>10.3</v>
      </c>
      <c r="N213">
        <f t="shared" ref="N213:P213" si="238">SUM(K199:K228)/30</f>
        <v>7.0799999999999992</v>
      </c>
      <c r="O213">
        <f t="shared" si="238"/>
        <v>7.4733333333333336</v>
      </c>
      <c r="P213">
        <f t="shared" si="238"/>
        <v>9.7633333333333372</v>
      </c>
      <c r="Q213">
        <f t="shared" si="222"/>
        <v>0.70000000000000284</v>
      </c>
      <c r="R213">
        <f t="shared" si="230"/>
        <v>0.40714285714285736</v>
      </c>
      <c r="S213">
        <f t="shared" si="231"/>
        <v>1.2071428571428571</v>
      </c>
      <c r="T213">
        <f t="shared" si="223"/>
        <v>0.20000000000000284</v>
      </c>
      <c r="U213">
        <f t="shared" si="232"/>
        <v>1.6928571428571433</v>
      </c>
      <c r="V213">
        <f t="shared" si="218"/>
        <v>1.9000000000000021</v>
      </c>
    </row>
    <row r="214" spans="1:22">
      <c r="A214" s="1">
        <v>42301</v>
      </c>
      <c r="B214">
        <v>24.1</v>
      </c>
      <c r="C214">
        <v>0</v>
      </c>
      <c r="D214">
        <f t="shared" si="214"/>
        <v>12.5</v>
      </c>
      <c r="E214">
        <f t="shared" si="215"/>
        <v>13.8</v>
      </c>
      <c r="F214">
        <f t="shared" si="216"/>
        <v>15</v>
      </c>
      <c r="G214">
        <f t="shared" si="219"/>
        <v>15.100000000000001</v>
      </c>
      <c r="H214">
        <v>8.5</v>
      </c>
      <c r="I214">
        <v>7.1999999999999993</v>
      </c>
      <c r="J214">
        <v>6</v>
      </c>
      <c r="K214">
        <f t="shared" si="220"/>
        <v>5.8999999999999986</v>
      </c>
      <c r="L214">
        <v>9.3000000000000007</v>
      </c>
      <c r="M214">
        <v>13.2</v>
      </c>
      <c r="N214">
        <f t="shared" ref="N214:P214" si="239">SUM(K200:K229)/30</f>
        <v>7.173333333333332</v>
      </c>
      <c r="O214">
        <f t="shared" si="239"/>
        <v>7.2633333333333345</v>
      </c>
      <c r="P214">
        <f t="shared" si="239"/>
        <v>9.6366666666666685</v>
      </c>
      <c r="Q214">
        <f t="shared" si="222"/>
        <v>-0.10000000000000142</v>
      </c>
      <c r="R214">
        <f t="shared" si="230"/>
        <v>0.40000000000000008</v>
      </c>
      <c r="S214">
        <f t="shared" si="231"/>
        <v>0.97857142857142854</v>
      </c>
      <c r="T214">
        <f t="shared" si="223"/>
        <v>1.1999999999999993</v>
      </c>
      <c r="U214">
        <f t="shared" si="232"/>
        <v>1.4857142857142862</v>
      </c>
      <c r="V214">
        <f t="shared" si="218"/>
        <v>2.5</v>
      </c>
    </row>
    <row r="215" spans="1:22">
      <c r="A215" s="1">
        <v>42302</v>
      </c>
      <c r="B215">
        <v>23.1</v>
      </c>
      <c r="C215">
        <v>1</v>
      </c>
      <c r="D215">
        <f t="shared" si="214"/>
        <v>13.8</v>
      </c>
      <c r="E215">
        <f t="shared" si="215"/>
        <v>14.2</v>
      </c>
      <c r="F215">
        <f t="shared" si="216"/>
        <v>13.5</v>
      </c>
      <c r="G215">
        <f t="shared" si="219"/>
        <v>14.100000000000001</v>
      </c>
      <c r="H215">
        <v>7.1999999999999993</v>
      </c>
      <c r="I215">
        <v>6.8000000000000007</v>
      </c>
      <c r="J215">
        <v>7.5</v>
      </c>
      <c r="K215">
        <f t="shared" si="220"/>
        <v>6.8999999999999986</v>
      </c>
      <c r="L215">
        <v>10.3</v>
      </c>
      <c r="M215">
        <v>13</v>
      </c>
      <c r="N215">
        <f t="shared" ref="N215:P215" si="240">SUM(K201:K230)/30</f>
        <v>7.2966666666666651</v>
      </c>
      <c r="O215">
        <f t="shared" si="240"/>
        <v>7.0733333333333333</v>
      </c>
      <c r="P215">
        <f t="shared" si="240"/>
        <v>9.4166666666666679</v>
      </c>
      <c r="Q215">
        <f t="shared" si="222"/>
        <v>-0.60000000000000142</v>
      </c>
      <c r="R215">
        <f t="shared" si="230"/>
        <v>0.4642857142857143</v>
      </c>
      <c r="S215">
        <f t="shared" si="231"/>
        <v>0.90714285714285714</v>
      </c>
      <c r="T215">
        <f t="shared" si="223"/>
        <v>-0.69999999999999929</v>
      </c>
      <c r="U215">
        <f t="shared" si="232"/>
        <v>1.428571428571429</v>
      </c>
      <c r="V215">
        <f t="shared" si="218"/>
        <v>-0.30000000000000071</v>
      </c>
    </row>
    <row r="216" spans="1:22">
      <c r="A216" s="1">
        <v>42303</v>
      </c>
      <c r="B216">
        <v>21.3</v>
      </c>
      <c r="C216">
        <v>0</v>
      </c>
      <c r="D216">
        <f t="shared" si="214"/>
        <v>10.7</v>
      </c>
      <c r="E216">
        <f t="shared" si="215"/>
        <v>11.600000000000001</v>
      </c>
      <c r="F216">
        <f t="shared" si="216"/>
        <v>12.3</v>
      </c>
      <c r="G216">
        <f t="shared" si="219"/>
        <v>12.3</v>
      </c>
      <c r="H216">
        <v>10.3</v>
      </c>
      <c r="I216">
        <v>9.3999999999999986</v>
      </c>
      <c r="J216">
        <v>8.6999999999999993</v>
      </c>
      <c r="K216">
        <f t="shared" si="220"/>
        <v>8.6999999999999993</v>
      </c>
      <c r="L216">
        <v>8.8000000000000007</v>
      </c>
      <c r="M216">
        <v>10</v>
      </c>
      <c r="N216">
        <f t="shared" ref="N216:P216" si="241">SUM(K202:K231)/30</f>
        <v>7.6066666666666656</v>
      </c>
      <c r="O216">
        <f t="shared" si="241"/>
        <v>6.9</v>
      </c>
      <c r="P216">
        <f t="shared" si="241"/>
        <v>9.1533333333333324</v>
      </c>
      <c r="Q216">
        <f t="shared" si="222"/>
        <v>0</v>
      </c>
      <c r="R216">
        <f t="shared" si="230"/>
        <v>0.43571428571428555</v>
      </c>
      <c r="S216">
        <f t="shared" si="231"/>
        <v>0.94285714285714284</v>
      </c>
      <c r="T216">
        <f t="shared" si="223"/>
        <v>0.69999999999999929</v>
      </c>
      <c r="U216">
        <f t="shared" si="232"/>
        <v>1.5642857142857147</v>
      </c>
      <c r="V216">
        <f t="shared" si="218"/>
        <v>1.6000000000000014</v>
      </c>
    </row>
    <row r="217" spans="1:22">
      <c r="A217" s="1">
        <v>42304</v>
      </c>
      <c r="B217">
        <v>21.6</v>
      </c>
      <c r="C217">
        <v>0</v>
      </c>
      <c r="D217">
        <f t="shared" si="214"/>
        <v>10.5</v>
      </c>
      <c r="E217">
        <f t="shared" si="215"/>
        <v>11.600000000000001</v>
      </c>
      <c r="F217">
        <f t="shared" si="216"/>
        <v>12.899999999999999</v>
      </c>
      <c r="G217">
        <f t="shared" si="219"/>
        <v>12.600000000000001</v>
      </c>
      <c r="H217">
        <v>10.5</v>
      </c>
      <c r="I217">
        <v>9.3999999999999986</v>
      </c>
      <c r="J217">
        <v>8.1000000000000014</v>
      </c>
      <c r="K217">
        <f t="shared" si="220"/>
        <v>8.3999999999999986</v>
      </c>
      <c r="L217">
        <v>9</v>
      </c>
      <c r="M217">
        <v>8.5</v>
      </c>
      <c r="N217">
        <f t="shared" ref="N217:P217" si="242">SUM(K203:K232)/30</f>
        <v>7.9399999999999986</v>
      </c>
      <c r="O217">
        <f t="shared" si="242"/>
        <v>6.76</v>
      </c>
      <c r="P217">
        <f t="shared" si="242"/>
        <v>8.8266666666666644</v>
      </c>
      <c r="Q217">
        <f t="shared" si="222"/>
        <v>0.29999999999999716</v>
      </c>
      <c r="R217">
        <f t="shared" si="230"/>
        <v>0.37857142857142861</v>
      </c>
      <c r="S217">
        <f t="shared" si="231"/>
        <v>1.0357142857142858</v>
      </c>
      <c r="T217">
        <f t="shared" si="223"/>
        <v>1.2999999999999972</v>
      </c>
      <c r="U217">
        <f t="shared" si="232"/>
        <v>1.7142857142857146</v>
      </c>
      <c r="V217">
        <f t="shared" si="218"/>
        <v>2.3999999999999986</v>
      </c>
    </row>
    <row r="218" spans="1:22">
      <c r="A218" s="1">
        <v>42305</v>
      </c>
      <c r="B218">
        <v>21.9</v>
      </c>
      <c r="C218">
        <v>0</v>
      </c>
      <c r="D218">
        <f t="shared" si="214"/>
        <v>12</v>
      </c>
      <c r="E218">
        <f t="shared" si="215"/>
        <v>11.2</v>
      </c>
      <c r="F218">
        <f t="shared" si="216"/>
        <v>13.7</v>
      </c>
      <c r="G218">
        <f t="shared" si="219"/>
        <v>12.899999999999999</v>
      </c>
      <c r="H218">
        <v>9</v>
      </c>
      <c r="I218">
        <v>9.8000000000000007</v>
      </c>
      <c r="J218">
        <v>7.3000000000000007</v>
      </c>
      <c r="K218">
        <f t="shared" si="220"/>
        <v>8.1000000000000014</v>
      </c>
      <c r="L218">
        <v>9.5</v>
      </c>
      <c r="M218">
        <v>6.6999999999999993</v>
      </c>
      <c r="N218">
        <f t="shared" ref="N218:P218" si="243">SUM(K204:K233)/30</f>
        <v>8.2033333333333314</v>
      </c>
      <c r="O218">
        <f t="shared" si="243"/>
        <v>6.5266666666666664</v>
      </c>
      <c r="P218">
        <f t="shared" si="243"/>
        <v>8.4799999999999986</v>
      </c>
      <c r="Q218">
        <f t="shared" si="222"/>
        <v>0.80000000000000071</v>
      </c>
      <c r="R218">
        <f t="shared" si="230"/>
        <v>0.26428571428571451</v>
      </c>
      <c r="S218">
        <f t="shared" si="231"/>
        <v>1.0428571428571429</v>
      </c>
      <c r="T218">
        <f t="shared" si="223"/>
        <v>2.5</v>
      </c>
      <c r="U218">
        <f t="shared" si="232"/>
        <v>1.6500000000000004</v>
      </c>
      <c r="V218">
        <f t="shared" si="218"/>
        <v>1.6999999999999993</v>
      </c>
    </row>
    <row r="219" spans="1:22">
      <c r="A219" s="1">
        <v>42306</v>
      </c>
      <c r="B219">
        <v>21.4</v>
      </c>
      <c r="C219">
        <v>0</v>
      </c>
      <c r="D219">
        <f t="shared" si="214"/>
        <v>11.7</v>
      </c>
      <c r="E219">
        <f t="shared" si="215"/>
        <v>11.600000000000001</v>
      </c>
      <c r="F219">
        <f t="shared" si="216"/>
        <v>13.2</v>
      </c>
      <c r="G219">
        <f t="shared" si="219"/>
        <v>12.399999999999999</v>
      </c>
      <c r="H219">
        <v>9.3000000000000007</v>
      </c>
      <c r="I219">
        <v>9.3999999999999986</v>
      </c>
      <c r="J219">
        <v>7.8000000000000007</v>
      </c>
      <c r="K219">
        <f t="shared" si="220"/>
        <v>8.6000000000000014</v>
      </c>
      <c r="L219">
        <v>9.8999999999999986</v>
      </c>
      <c r="M219">
        <v>5</v>
      </c>
      <c r="N219">
        <f t="shared" ref="N219:P219" si="244">SUM(K205:K234)/30</f>
        <v>8.3866666666666649</v>
      </c>
      <c r="O219">
        <f t="shared" si="244"/>
        <v>6.2099999999999991</v>
      </c>
      <c r="P219">
        <f t="shared" si="244"/>
        <v>8.1066666666666656</v>
      </c>
      <c r="Q219">
        <f t="shared" si="222"/>
        <v>0.80000000000000071</v>
      </c>
      <c r="R219">
        <f t="shared" si="230"/>
        <v>9.2857142857142902E-2</v>
      </c>
      <c r="S219">
        <f t="shared" si="231"/>
        <v>0.61428571428571443</v>
      </c>
      <c r="T219">
        <f t="shared" si="223"/>
        <v>1.5999999999999979</v>
      </c>
      <c r="U219">
        <f t="shared" si="232"/>
        <v>1.1642857142857146</v>
      </c>
      <c r="V219">
        <f t="shared" si="218"/>
        <v>1.5</v>
      </c>
    </row>
    <row r="220" spans="1:22">
      <c r="A220" s="1">
        <v>42307</v>
      </c>
      <c r="B220">
        <v>21</v>
      </c>
      <c r="C220">
        <v>0</v>
      </c>
      <c r="D220">
        <f t="shared" si="214"/>
        <v>11.5</v>
      </c>
      <c r="E220">
        <f t="shared" si="215"/>
        <v>12</v>
      </c>
      <c r="F220">
        <f t="shared" si="216"/>
        <v>12.600000000000001</v>
      </c>
      <c r="G220">
        <f t="shared" si="219"/>
        <v>12</v>
      </c>
      <c r="H220">
        <v>9.5</v>
      </c>
      <c r="I220">
        <v>9</v>
      </c>
      <c r="J220">
        <v>8.3999999999999986</v>
      </c>
      <c r="K220">
        <f t="shared" si="220"/>
        <v>9</v>
      </c>
      <c r="L220">
        <v>6.3999999999999986</v>
      </c>
      <c r="M220">
        <v>6.3000000000000007</v>
      </c>
      <c r="N220">
        <f t="shared" ref="N220:P220" si="245">SUM(K206:K235)/30</f>
        <v>8.346666666666664</v>
      </c>
      <c r="O220">
        <f t="shared" si="245"/>
        <v>5.7933333333333339</v>
      </c>
      <c r="P220">
        <f t="shared" si="245"/>
        <v>7.77</v>
      </c>
      <c r="Q220">
        <f t="shared" si="222"/>
        <v>0.60000000000000142</v>
      </c>
      <c r="R220">
        <f t="shared" si="230"/>
        <v>-0.12142857142857137</v>
      </c>
      <c r="S220">
        <f t="shared" si="231"/>
        <v>0.26428571428571423</v>
      </c>
      <c r="T220">
        <f t="shared" si="223"/>
        <v>0.60000000000000142</v>
      </c>
      <c r="U220">
        <f t="shared" si="232"/>
        <v>0.6357142857142859</v>
      </c>
      <c r="V220">
        <f t="shared" si="218"/>
        <v>1.1000000000000014</v>
      </c>
    </row>
    <row r="221" spans="1:22">
      <c r="A221" s="1">
        <v>42308</v>
      </c>
      <c r="B221">
        <v>21</v>
      </c>
      <c r="C221">
        <v>0</v>
      </c>
      <c r="D221">
        <f t="shared" si="214"/>
        <v>12.899999999999999</v>
      </c>
      <c r="E221">
        <f t="shared" si="215"/>
        <v>13.3</v>
      </c>
      <c r="F221">
        <f t="shared" si="216"/>
        <v>12.2</v>
      </c>
      <c r="G221">
        <f t="shared" si="219"/>
        <v>12</v>
      </c>
      <c r="H221">
        <v>8.1000000000000014</v>
      </c>
      <c r="I221">
        <v>7.6999999999999993</v>
      </c>
      <c r="J221">
        <v>8.8000000000000007</v>
      </c>
      <c r="K221">
        <f t="shared" si="220"/>
        <v>9</v>
      </c>
      <c r="L221">
        <v>5.6999999999999993</v>
      </c>
      <c r="M221">
        <v>7</v>
      </c>
      <c r="N221">
        <f t="shared" ref="N221:P221" si="246">SUM(K207:K236)/30</f>
        <v>8.3666666666666636</v>
      </c>
      <c r="O221">
        <f t="shared" si="246"/>
        <v>5.3666666666666663</v>
      </c>
      <c r="P221">
        <f t="shared" si="246"/>
        <v>7.4266666666666659</v>
      </c>
      <c r="Q221">
        <f t="shared" si="222"/>
        <v>0.19999999999999929</v>
      </c>
      <c r="R221">
        <f t="shared" si="230"/>
        <v>-0.11428571428571413</v>
      </c>
      <c r="S221">
        <f t="shared" si="231"/>
        <v>-0.17857142857142858</v>
      </c>
      <c r="T221">
        <f t="shared" si="223"/>
        <v>-1.1000000000000014</v>
      </c>
      <c r="U221">
        <f t="shared" si="232"/>
        <v>0.30000000000000021</v>
      </c>
      <c r="V221">
        <f t="shared" si="218"/>
        <v>-0.69999999999999929</v>
      </c>
    </row>
    <row r="222" spans="1:22">
      <c r="A222" s="1">
        <v>42309</v>
      </c>
      <c r="B222">
        <v>22.6</v>
      </c>
      <c r="C222">
        <v>0</v>
      </c>
      <c r="D222">
        <f t="shared" si="214"/>
        <v>13.2</v>
      </c>
      <c r="E222">
        <f t="shared" si="215"/>
        <v>14</v>
      </c>
      <c r="F222">
        <f t="shared" si="216"/>
        <v>14.5</v>
      </c>
      <c r="G222">
        <f t="shared" si="219"/>
        <v>13.600000000000001</v>
      </c>
      <c r="H222">
        <v>7.8000000000000007</v>
      </c>
      <c r="I222">
        <v>7</v>
      </c>
      <c r="J222">
        <v>6.5</v>
      </c>
      <c r="K222">
        <f t="shared" si="220"/>
        <v>7.3999999999999986</v>
      </c>
      <c r="L222">
        <v>9.1999999999999993</v>
      </c>
      <c r="M222">
        <v>9.5</v>
      </c>
      <c r="N222">
        <f t="shared" ref="N222:P222" si="247">SUM(K208:K237)/30</f>
        <v>8.5399999999999974</v>
      </c>
      <c r="O222">
        <f t="shared" si="247"/>
        <v>5.29</v>
      </c>
      <c r="P222">
        <f t="shared" si="247"/>
        <v>7.2099999999999991</v>
      </c>
      <c r="Q222">
        <f t="shared" si="222"/>
        <v>0.89999999999999858</v>
      </c>
      <c r="R222">
        <f t="shared" si="230"/>
        <v>-7.8571428571428417E-2</v>
      </c>
      <c r="S222">
        <f t="shared" si="231"/>
        <v>-0.27857142857142875</v>
      </c>
      <c r="T222">
        <f t="shared" si="223"/>
        <v>0.5</v>
      </c>
      <c r="U222">
        <f t="shared" si="232"/>
        <v>0.35000000000000014</v>
      </c>
      <c r="V222">
        <f t="shared" si="218"/>
        <v>1.3000000000000007</v>
      </c>
    </row>
    <row r="223" spans="1:22">
      <c r="A223" s="1">
        <v>42310</v>
      </c>
      <c r="B223">
        <v>26.3</v>
      </c>
      <c r="C223">
        <v>0</v>
      </c>
      <c r="D223">
        <f t="shared" si="214"/>
        <v>14.5</v>
      </c>
      <c r="E223">
        <f t="shared" si="215"/>
        <v>15.2</v>
      </c>
      <c r="F223">
        <f t="shared" si="216"/>
        <v>17.8</v>
      </c>
      <c r="G223">
        <f t="shared" si="219"/>
        <v>17.3</v>
      </c>
      <c r="H223">
        <v>6.5</v>
      </c>
      <c r="I223">
        <v>5.8000000000000007</v>
      </c>
      <c r="J223">
        <v>3.1999999999999993</v>
      </c>
      <c r="K223">
        <f t="shared" si="220"/>
        <v>3.6999999999999993</v>
      </c>
      <c r="L223">
        <v>7.1000000000000014</v>
      </c>
      <c r="M223">
        <v>7</v>
      </c>
      <c r="N223">
        <f t="shared" ref="N223:P223" si="248">SUM(K209:K238)/30</f>
        <v>8.7333333333333325</v>
      </c>
      <c r="O223">
        <f t="shared" si="248"/>
        <v>5.2600000000000007</v>
      </c>
      <c r="P223">
        <f t="shared" si="248"/>
        <v>6.9566666666666661</v>
      </c>
      <c r="Q223">
        <f t="shared" si="222"/>
        <v>0.5</v>
      </c>
      <c r="R223">
        <f t="shared" si="230"/>
        <v>-9.2857142857142652E-2</v>
      </c>
      <c r="S223">
        <f t="shared" si="231"/>
        <v>-0.65714285714285736</v>
      </c>
      <c r="T223">
        <f t="shared" si="223"/>
        <v>2.6000000000000014</v>
      </c>
      <c r="U223">
        <f t="shared" si="232"/>
        <v>0.26428571428571423</v>
      </c>
      <c r="V223">
        <f t="shared" si="218"/>
        <v>3.3000000000000007</v>
      </c>
    </row>
    <row r="224" spans="1:22">
      <c r="A224" s="1">
        <v>42311</v>
      </c>
      <c r="B224">
        <v>28.4</v>
      </c>
      <c r="C224">
        <v>0</v>
      </c>
      <c r="D224">
        <f t="shared" si="214"/>
        <v>14.3</v>
      </c>
      <c r="E224">
        <f t="shared" si="215"/>
        <v>15.7</v>
      </c>
      <c r="F224">
        <f t="shared" si="216"/>
        <v>19.3</v>
      </c>
      <c r="G224">
        <f t="shared" si="219"/>
        <v>19.399999999999999</v>
      </c>
      <c r="H224">
        <v>6.6999999999999993</v>
      </c>
      <c r="I224">
        <v>5.3000000000000007</v>
      </c>
      <c r="J224">
        <v>1.6999999999999993</v>
      </c>
      <c r="K224">
        <f t="shared" si="220"/>
        <v>1.6000000000000014</v>
      </c>
      <c r="L224">
        <v>3.6000000000000014</v>
      </c>
      <c r="M224">
        <v>4.8000000000000007</v>
      </c>
      <c r="N224">
        <f t="shared" ref="N224:P224" si="249">SUM(K210:K239)/30</f>
        <v>8.9166666666666661</v>
      </c>
      <c r="O224">
        <f t="shared" si="249"/>
        <v>5.2166666666666677</v>
      </c>
      <c r="P224">
        <f t="shared" si="249"/>
        <v>6.7633333333333328</v>
      </c>
      <c r="Q224">
        <f t="shared" si="222"/>
        <v>-9.9999999999997868E-2</v>
      </c>
      <c r="R224">
        <f t="shared" si="230"/>
        <v>-5.7142857142856683E-2</v>
      </c>
      <c r="S224">
        <f t="shared" si="231"/>
        <v>-0.6785714285714286</v>
      </c>
      <c r="T224">
        <f t="shared" si="223"/>
        <v>3.6000000000000014</v>
      </c>
      <c r="U224">
        <f t="shared" si="232"/>
        <v>0.36428571428571438</v>
      </c>
      <c r="V224">
        <f t="shared" si="218"/>
        <v>5</v>
      </c>
    </row>
    <row r="225" spans="1:22">
      <c r="A225" s="1">
        <v>42312</v>
      </c>
      <c r="B225">
        <v>28.4</v>
      </c>
      <c r="C225">
        <v>0</v>
      </c>
      <c r="D225">
        <f t="shared" si="214"/>
        <v>17.5</v>
      </c>
      <c r="E225">
        <f t="shared" si="215"/>
        <v>17.2</v>
      </c>
      <c r="F225">
        <f t="shared" si="216"/>
        <v>18.600000000000001</v>
      </c>
      <c r="G225">
        <f t="shared" si="219"/>
        <v>19.399999999999999</v>
      </c>
      <c r="H225">
        <v>3.5</v>
      </c>
      <c r="I225">
        <v>3.8000000000000007</v>
      </c>
      <c r="J225">
        <v>2.3999999999999986</v>
      </c>
      <c r="K225">
        <f t="shared" si="220"/>
        <v>1.6000000000000014</v>
      </c>
      <c r="L225">
        <v>4</v>
      </c>
      <c r="M225">
        <v>5.6999999999999993</v>
      </c>
      <c r="N225">
        <f t="shared" ref="N225:P225" si="250">SUM(K211:K240)/30</f>
        <v>9.0766666666666662</v>
      </c>
      <c r="O225">
        <f t="shared" si="250"/>
        <v>5.15</v>
      </c>
      <c r="P225">
        <f t="shared" si="250"/>
        <v>6.51</v>
      </c>
      <c r="Q225">
        <f t="shared" si="222"/>
        <v>-0.79999999999999716</v>
      </c>
      <c r="R225">
        <f t="shared" si="230"/>
        <v>-8.571428571428541E-2</v>
      </c>
      <c r="S225">
        <f t="shared" si="231"/>
        <v>-0.7857142857142857</v>
      </c>
      <c r="T225">
        <f t="shared" si="223"/>
        <v>1.4000000000000021</v>
      </c>
      <c r="U225">
        <f t="shared" si="232"/>
        <v>0.5</v>
      </c>
      <c r="V225">
        <f t="shared" si="218"/>
        <v>1.1000000000000014</v>
      </c>
    </row>
    <row r="226" spans="1:22">
      <c r="A226" s="1">
        <v>42313</v>
      </c>
      <c r="B226">
        <v>22.8</v>
      </c>
      <c r="C226">
        <v>0</v>
      </c>
      <c r="D226">
        <f t="shared" si="214"/>
        <v>18</v>
      </c>
      <c r="E226">
        <f t="shared" si="215"/>
        <v>17.7</v>
      </c>
      <c r="F226">
        <f t="shared" si="216"/>
        <v>11.899999999999999</v>
      </c>
      <c r="G226">
        <f t="shared" si="219"/>
        <v>13.8</v>
      </c>
      <c r="H226">
        <v>3</v>
      </c>
      <c r="I226">
        <v>3.3000000000000007</v>
      </c>
      <c r="J226">
        <v>9.1000000000000014</v>
      </c>
      <c r="K226">
        <f t="shared" si="220"/>
        <v>7.1999999999999993</v>
      </c>
      <c r="L226">
        <v>3.8999999999999986</v>
      </c>
      <c r="M226">
        <v>6.1000000000000014</v>
      </c>
      <c r="N226">
        <f t="shared" ref="N226:P226" si="251">SUM(K212:K241)/30</f>
        <v>9.0166666666666675</v>
      </c>
      <c r="O226">
        <f t="shared" si="251"/>
        <v>5.043333333333333</v>
      </c>
      <c r="P226">
        <f t="shared" si="251"/>
        <v>6.34</v>
      </c>
      <c r="Q226">
        <f t="shared" si="222"/>
        <v>-1.9000000000000021</v>
      </c>
      <c r="R226">
        <f t="shared" si="230"/>
        <v>-9.2857142857142652E-2</v>
      </c>
      <c r="S226">
        <f t="shared" si="231"/>
        <v>-0.87857142857142834</v>
      </c>
      <c r="T226">
        <f t="shared" si="223"/>
        <v>-5.8000000000000007</v>
      </c>
      <c r="U226">
        <f t="shared" si="232"/>
        <v>0.45714285714285702</v>
      </c>
      <c r="V226">
        <f t="shared" si="218"/>
        <v>-6.1000000000000014</v>
      </c>
    </row>
    <row r="227" spans="1:22">
      <c r="A227" s="1">
        <v>42314</v>
      </c>
      <c r="B227">
        <v>21.9</v>
      </c>
      <c r="C227">
        <v>0</v>
      </c>
      <c r="D227">
        <f t="shared" si="214"/>
        <v>16.100000000000001</v>
      </c>
      <c r="E227">
        <f t="shared" si="215"/>
        <v>15.3</v>
      </c>
      <c r="F227">
        <f t="shared" si="216"/>
        <v>10.600000000000001</v>
      </c>
      <c r="G227">
        <f t="shared" si="219"/>
        <v>12.899999999999999</v>
      </c>
      <c r="H227">
        <v>4.8999999999999986</v>
      </c>
      <c r="I227">
        <v>5.6999999999999993</v>
      </c>
      <c r="J227">
        <v>10.399999999999999</v>
      </c>
      <c r="K227">
        <f t="shared" si="220"/>
        <v>8.1000000000000014</v>
      </c>
      <c r="L227">
        <v>5.3000000000000007</v>
      </c>
      <c r="M227">
        <v>6.6000000000000014</v>
      </c>
      <c r="N227">
        <f t="shared" ref="N227:P227" si="252">SUM(K213:K242)/30</f>
        <v>8.8133333333333326</v>
      </c>
      <c r="O227">
        <f t="shared" si="252"/>
        <v>4.9766666666666657</v>
      </c>
      <c r="P227">
        <f t="shared" si="252"/>
        <v>6.29</v>
      </c>
      <c r="Q227">
        <f t="shared" si="222"/>
        <v>-2.2999999999999972</v>
      </c>
      <c r="R227">
        <f t="shared" si="230"/>
        <v>-9.2857142857142902E-2</v>
      </c>
      <c r="S227">
        <f t="shared" si="231"/>
        <v>-1.1071428571428572</v>
      </c>
      <c r="T227">
        <f t="shared" si="223"/>
        <v>-4.6999999999999993</v>
      </c>
      <c r="U227">
        <f t="shared" si="232"/>
        <v>0.27142857142857124</v>
      </c>
      <c r="V227">
        <f t="shared" si="218"/>
        <v>-5.5</v>
      </c>
    </row>
    <row r="228" spans="1:22">
      <c r="A228" s="1">
        <v>42315</v>
      </c>
      <c r="B228">
        <v>16.5</v>
      </c>
      <c r="C228">
        <v>0</v>
      </c>
      <c r="D228">
        <f t="shared" si="214"/>
        <v>9.6999999999999993</v>
      </c>
      <c r="E228">
        <f t="shared" si="215"/>
        <v>12.5</v>
      </c>
      <c r="F228">
        <f t="shared" si="216"/>
        <v>0</v>
      </c>
      <c r="G228">
        <f t="shared" si="219"/>
        <v>0</v>
      </c>
      <c r="H228">
        <v>11.3</v>
      </c>
      <c r="I228">
        <v>8.5</v>
      </c>
      <c r="J228">
        <v>13.5</v>
      </c>
      <c r="K228">
        <f t="shared" si="220"/>
        <v>13.5</v>
      </c>
      <c r="L228">
        <v>3.5</v>
      </c>
      <c r="M228">
        <v>5.1000000000000014</v>
      </c>
      <c r="N228">
        <f t="shared" ref="N228:P228" si="253">SUM(K214:K243)/30</f>
        <v>8.4999999999999982</v>
      </c>
      <c r="O228">
        <f t="shared" si="253"/>
        <v>5.0233333333333325</v>
      </c>
      <c r="P228">
        <f t="shared" si="253"/>
        <v>6.083333333333333</v>
      </c>
      <c r="Q228">
        <f t="shared" si="222"/>
        <v>0</v>
      </c>
      <c r="R228">
        <f t="shared" si="230"/>
        <v>-6.4285714285714432E-2</v>
      </c>
      <c r="S228">
        <f t="shared" si="231"/>
        <v>-0.94285714285714284</v>
      </c>
      <c r="T228">
        <f t="shared" si="223"/>
        <v>-5</v>
      </c>
      <c r="U228">
        <f t="shared" si="232"/>
        <v>0.64285714285714257</v>
      </c>
      <c r="V228">
        <f t="shared" si="218"/>
        <v>-2.1999999999999993</v>
      </c>
    </row>
    <row r="229" spans="1:22">
      <c r="A229" s="1">
        <v>42316</v>
      </c>
      <c r="B229">
        <v>16.5</v>
      </c>
      <c r="C229">
        <v>0</v>
      </c>
      <c r="D229">
        <f t="shared" si="214"/>
        <v>0</v>
      </c>
      <c r="E229">
        <f t="shared" si="215"/>
        <v>9.5</v>
      </c>
      <c r="F229">
        <f t="shared" si="216"/>
        <v>0</v>
      </c>
      <c r="G229">
        <f t="shared" si="219"/>
        <v>0</v>
      </c>
      <c r="H229">
        <v>14</v>
      </c>
      <c r="I229">
        <v>11.5</v>
      </c>
      <c r="J229">
        <v>13.600000000000001</v>
      </c>
      <c r="K229">
        <f t="shared" si="220"/>
        <v>13.5</v>
      </c>
      <c r="L229">
        <v>1.3999999999999986</v>
      </c>
      <c r="M229">
        <v>7</v>
      </c>
      <c r="N229">
        <f t="shared" ref="N229:P229" si="254">SUM(K215:K244)/30</f>
        <v>8.3099999999999969</v>
      </c>
      <c r="O229">
        <f t="shared" si="254"/>
        <v>4.9599999999999991</v>
      </c>
      <c r="P229">
        <f t="shared" si="254"/>
        <v>5.8566666666666665</v>
      </c>
      <c r="Q229">
        <f t="shared" si="222"/>
        <v>-0.10000000000000142</v>
      </c>
      <c r="R229">
        <f t="shared" si="230"/>
        <v>-9.2857142857142902E-2</v>
      </c>
      <c r="S229">
        <f t="shared" si="231"/>
        <v>-0.98571428571428577</v>
      </c>
      <c r="T229">
        <f t="shared" si="223"/>
        <v>-2.1000000000000014</v>
      </c>
      <c r="U229">
        <f t="shared" si="232"/>
        <v>0.70714285714285674</v>
      </c>
      <c r="V229">
        <f t="shared" si="218"/>
        <v>0.39999999999999858</v>
      </c>
    </row>
    <row r="230" spans="1:22">
      <c r="A230" s="1">
        <v>42317</v>
      </c>
      <c r="B230">
        <v>17.899999999999999</v>
      </c>
      <c r="C230">
        <v>0</v>
      </c>
      <c r="D230">
        <f t="shared" si="214"/>
        <v>8.3000000000000007</v>
      </c>
      <c r="E230">
        <f t="shared" si="215"/>
        <v>13.3</v>
      </c>
      <c r="F230">
        <f t="shared" si="216"/>
        <v>8.6999999999999993</v>
      </c>
      <c r="G230">
        <f t="shared" si="219"/>
        <v>8.8999999999999986</v>
      </c>
      <c r="H230">
        <v>12.7</v>
      </c>
      <c r="I230">
        <v>7.6999999999999993</v>
      </c>
      <c r="J230">
        <v>12.3</v>
      </c>
      <c r="K230">
        <f t="shared" si="220"/>
        <v>12.100000000000001</v>
      </c>
      <c r="L230">
        <v>0.89999999999999858</v>
      </c>
      <c r="M230">
        <v>6.8999999999999986</v>
      </c>
      <c r="N230">
        <f t="shared" ref="N230:P230" si="255">SUM(K216:K245)/30</f>
        <v>8.0499999999999972</v>
      </c>
      <c r="O230">
        <f t="shared" si="255"/>
        <v>4.8433333333333337</v>
      </c>
      <c r="P230">
        <f t="shared" si="255"/>
        <v>5.6066666666666674</v>
      </c>
      <c r="Q230">
        <f t="shared" si="222"/>
        <v>-0.19999999999999929</v>
      </c>
      <c r="R230">
        <f t="shared" si="230"/>
        <v>-5.7142857142857197E-2</v>
      </c>
      <c r="S230">
        <f t="shared" si="231"/>
        <v>-1.1000000000000001</v>
      </c>
      <c r="T230">
        <f t="shared" si="223"/>
        <v>-4.6000000000000014</v>
      </c>
      <c r="U230">
        <f t="shared" si="232"/>
        <v>0.64999999999999958</v>
      </c>
      <c r="V230">
        <f t="shared" si="218"/>
        <v>0.39999999999999858</v>
      </c>
    </row>
    <row r="231" spans="1:22">
      <c r="A231" s="1">
        <v>42318</v>
      </c>
      <c r="B231">
        <v>15.2</v>
      </c>
      <c r="C231">
        <v>0</v>
      </c>
      <c r="D231">
        <f t="shared" si="214"/>
        <v>0</v>
      </c>
      <c r="E231">
        <f t="shared" si="215"/>
        <v>0</v>
      </c>
      <c r="F231">
        <f t="shared" si="216"/>
        <v>0</v>
      </c>
      <c r="G231">
        <f t="shared" si="219"/>
        <v>0</v>
      </c>
      <c r="H231">
        <v>17.8</v>
      </c>
      <c r="I231">
        <v>15</v>
      </c>
      <c r="J231">
        <v>14</v>
      </c>
      <c r="K231">
        <f t="shared" si="220"/>
        <v>14.8</v>
      </c>
      <c r="L231">
        <v>1.5</v>
      </c>
      <c r="M231">
        <v>5.1999999999999993</v>
      </c>
      <c r="N231">
        <f t="shared" ref="N231:P231" si="256">SUM(K217:K246)/30</f>
        <v>7.7699999999999978</v>
      </c>
      <c r="O231">
        <f t="shared" si="256"/>
        <v>4.7266666666666683</v>
      </c>
      <c r="P231">
        <f t="shared" si="256"/>
        <v>5.3500000000000005</v>
      </c>
      <c r="Q231">
        <f t="shared" si="222"/>
        <v>0.80000000000000071</v>
      </c>
      <c r="R231">
        <f t="shared" si="230"/>
        <v>-2.1428571428571734E-2</v>
      </c>
      <c r="S231">
        <f t="shared" si="231"/>
        <v>-1.5142857142857145</v>
      </c>
      <c r="T231">
        <f t="shared" si="223"/>
        <v>1</v>
      </c>
      <c r="U231">
        <f t="shared" si="232"/>
        <v>0.4999999999999995</v>
      </c>
      <c r="V231">
        <f t="shared" si="218"/>
        <v>3.8000000000000007</v>
      </c>
    </row>
    <row r="232" spans="1:22">
      <c r="A232" s="1">
        <v>42319</v>
      </c>
      <c r="B232">
        <v>17</v>
      </c>
      <c r="C232">
        <v>0</v>
      </c>
      <c r="D232">
        <f t="shared" si="214"/>
        <v>0</v>
      </c>
      <c r="E232">
        <f t="shared" si="215"/>
        <v>0</v>
      </c>
      <c r="F232">
        <f t="shared" si="216"/>
        <v>8.3999999999999986</v>
      </c>
      <c r="G232">
        <f t="shared" si="219"/>
        <v>0</v>
      </c>
      <c r="H232">
        <v>16.2</v>
      </c>
      <c r="I232">
        <v>13.600000000000001</v>
      </c>
      <c r="J232">
        <v>12.600000000000001</v>
      </c>
      <c r="K232">
        <f t="shared" si="220"/>
        <v>13</v>
      </c>
      <c r="L232">
        <v>2</v>
      </c>
      <c r="M232">
        <v>3.5</v>
      </c>
      <c r="N232">
        <f t="shared" ref="N232:P232" si="257">SUM(K218:K247)/30</f>
        <v>7.5533333333333301</v>
      </c>
      <c r="O232">
        <f t="shared" si="257"/>
        <v>4.5266666666666673</v>
      </c>
      <c r="P232">
        <f t="shared" si="257"/>
        <v>5.1700000000000017</v>
      </c>
      <c r="Q232">
        <f t="shared" si="222"/>
        <v>0.39999999999999858</v>
      </c>
      <c r="R232">
        <f t="shared" si="230"/>
        <v>7.8571428571428167E-2</v>
      </c>
      <c r="S232">
        <f t="shared" si="231"/>
        <v>-1.5928571428571432</v>
      </c>
      <c r="T232">
        <f t="shared" si="223"/>
        <v>1</v>
      </c>
      <c r="U232">
        <f t="shared" si="232"/>
        <v>0.6642857142857137</v>
      </c>
      <c r="V232">
        <f t="shared" si="218"/>
        <v>3.5999999999999979</v>
      </c>
    </row>
    <row r="233" spans="1:22">
      <c r="A233" s="1">
        <v>42320</v>
      </c>
      <c r="B233">
        <v>20</v>
      </c>
      <c r="C233">
        <v>0</v>
      </c>
      <c r="D233">
        <f t="shared" si="214"/>
        <v>10.8</v>
      </c>
      <c r="E233">
        <f t="shared" si="215"/>
        <v>11.399999999999999</v>
      </c>
      <c r="F233">
        <f t="shared" si="216"/>
        <v>11.7</v>
      </c>
      <c r="G233">
        <f t="shared" si="219"/>
        <v>11</v>
      </c>
      <c r="H233">
        <v>10.199999999999999</v>
      </c>
      <c r="I233">
        <v>9.6000000000000014</v>
      </c>
      <c r="J233">
        <v>9.3000000000000007</v>
      </c>
      <c r="K233">
        <f t="shared" si="220"/>
        <v>10</v>
      </c>
      <c r="L233">
        <v>-0.39999999999999858</v>
      </c>
      <c r="M233">
        <v>2.8999999999999986</v>
      </c>
      <c r="N233">
        <f t="shared" ref="N233:P233" si="258">SUM(K219:K248)/30</f>
        <v>7.3633333333333315</v>
      </c>
      <c r="O233">
        <f t="shared" si="258"/>
        <v>4.33</v>
      </c>
      <c r="P233">
        <f t="shared" si="258"/>
        <v>5.1033333333333344</v>
      </c>
      <c r="Q233">
        <f t="shared" si="222"/>
        <v>0.69999999999999929</v>
      </c>
      <c r="R233">
        <f t="shared" si="230"/>
        <v>0.24999999999999975</v>
      </c>
      <c r="S233">
        <f t="shared" si="231"/>
        <v>-1.2428571428571431</v>
      </c>
      <c r="T233">
        <f t="shared" si="223"/>
        <v>0.30000000000000071</v>
      </c>
      <c r="U233">
        <f t="shared" si="232"/>
        <v>1.3571428571428565</v>
      </c>
      <c r="V233">
        <f t="shared" si="218"/>
        <v>0.89999999999999858</v>
      </c>
    </row>
    <row r="234" spans="1:22">
      <c r="A234" s="1">
        <v>42321</v>
      </c>
      <c r="B234">
        <v>19.8</v>
      </c>
      <c r="C234">
        <v>0</v>
      </c>
      <c r="D234">
        <f t="shared" si="214"/>
        <v>12.899999999999999</v>
      </c>
      <c r="E234">
        <f t="shared" si="215"/>
        <v>14</v>
      </c>
      <c r="F234">
        <f t="shared" si="216"/>
        <v>11.399999999999999</v>
      </c>
      <c r="G234">
        <f t="shared" si="219"/>
        <v>10.8</v>
      </c>
      <c r="H234">
        <v>8.1000000000000014</v>
      </c>
      <c r="I234">
        <v>7</v>
      </c>
      <c r="J234">
        <v>9.6000000000000014</v>
      </c>
      <c r="K234">
        <f t="shared" si="220"/>
        <v>10.199999999999999</v>
      </c>
      <c r="L234">
        <v>-1.6000000000000014</v>
      </c>
      <c r="M234">
        <v>2.8999999999999986</v>
      </c>
      <c r="N234">
        <f t="shared" ref="N234:P234" si="259">SUM(K220:K249)/30</f>
        <v>7.1099999999999977</v>
      </c>
      <c r="O234">
        <f t="shared" si="259"/>
        <v>3.9866666666666664</v>
      </c>
      <c r="P234">
        <f t="shared" si="259"/>
        <v>5.0233333333333343</v>
      </c>
      <c r="Q234">
        <f t="shared" si="222"/>
        <v>0.59999999999999787</v>
      </c>
      <c r="R234">
        <f t="shared" si="230"/>
        <v>0.44999999999999957</v>
      </c>
      <c r="S234">
        <f t="shared" si="231"/>
        <v>-0.75000000000000022</v>
      </c>
      <c r="T234">
        <f t="shared" si="223"/>
        <v>-2.6000000000000014</v>
      </c>
      <c r="U234">
        <f t="shared" si="232"/>
        <v>2.0785714285714283</v>
      </c>
      <c r="V234">
        <f t="shared" si="218"/>
        <v>-1.5</v>
      </c>
    </row>
    <row r="235" spans="1:22">
      <c r="A235" s="1">
        <v>42322</v>
      </c>
      <c r="B235">
        <v>22.8</v>
      </c>
      <c r="C235">
        <v>0</v>
      </c>
      <c r="D235">
        <f t="shared" si="214"/>
        <v>9.8999999999999986</v>
      </c>
      <c r="E235">
        <f t="shared" si="215"/>
        <v>13.2</v>
      </c>
      <c r="F235">
        <f t="shared" si="216"/>
        <v>14.399999999999999</v>
      </c>
      <c r="G235">
        <f t="shared" si="219"/>
        <v>13.8</v>
      </c>
      <c r="H235">
        <v>11.100000000000001</v>
      </c>
      <c r="I235">
        <v>7.8000000000000007</v>
      </c>
      <c r="J235">
        <v>6.6000000000000014</v>
      </c>
      <c r="K235">
        <f t="shared" si="220"/>
        <v>7.1999999999999993</v>
      </c>
      <c r="L235">
        <v>-2.7999999999999972</v>
      </c>
      <c r="M235">
        <v>4.3999999999999986</v>
      </c>
      <c r="N235">
        <f t="shared" ref="N235:P235" si="260">SUM(K221:K250)/30</f>
        <v>6.9466666666666637</v>
      </c>
      <c r="O235">
        <f t="shared" si="260"/>
        <v>3.7166666666666663</v>
      </c>
      <c r="P235">
        <f t="shared" si="260"/>
        <v>4.8533333333333344</v>
      </c>
      <c r="Q235">
        <f t="shared" si="222"/>
        <v>0.59999999999999787</v>
      </c>
      <c r="R235">
        <f t="shared" si="230"/>
        <v>0.49285714285714227</v>
      </c>
      <c r="S235">
        <f t="shared" si="231"/>
        <v>-0.30714285714285744</v>
      </c>
      <c r="T235">
        <f t="shared" si="223"/>
        <v>1.1999999999999993</v>
      </c>
      <c r="U235">
        <f t="shared" si="232"/>
        <v>2.4428571428571426</v>
      </c>
      <c r="V235">
        <f t="shared" si="218"/>
        <v>4.5</v>
      </c>
    </row>
    <row r="236" spans="1:22">
      <c r="A236" s="1">
        <v>42323</v>
      </c>
      <c r="B236">
        <v>20.9</v>
      </c>
      <c r="C236">
        <v>0</v>
      </c>
      <c r="D236">
        <f t="shared" si="214"/>
        <v>10.199999999999999</v>
      </c>
      <c r="E236">
        <f t="shared" si="215"/>
        <v>12.5</v>
      </c>
      <c r="F236">
        <f t="shared" si="216"/>
        <v>12.399999999999999</v>
      </c>
      <c r="G236">
        <f t="shared" si="219"/>
        <v>11.899999999999999</v>
      </c>
      <c r="H236">
        <v>10.8</v>
      </c>
      <c r="I236">
        <v>8.5</v>
      </c>
      <c r="J236">
        <v>8.6000000000000014</v>
      </c>
      <c r="K236">
        <f t="shared" si="220"/>
        <v>9.1000000000000014</v>
      </c>
      <c r="L236">
        <v>-1.5</v>
      </c>
      <c r="M236">
        <v>3.6999999999999993</v>
      </c>
      <c r="N236">
        <f t="shared" ref="N236:P236" si="261">SUM(K222:K251)/30</f>
        <v>6.8799999999999981</v>
      </c>
      <c r="O236">
        <f t="shared" si="261"/>
        <v>3.4899999999999998</v>
      </c>
      <c r="P236">
        <f t="shared" si="261"/>
        <v>4.6066666666666674</v>
      </c>
      <c r="Q236">
        <f t="shared" si="222"/>
        <v>0.5</v>
      </c>
      <c r="R236">
        <f t="shared" si="230"/>
        <v>0.52142857142857102</v>
      </c>
      <c r="S236">
        <f t="shared" si="231"/>
        <v>-7.8571428571428667E-2</v>
      </c>
      <c r="T236">
        <f t="shared" si="223"/>
        <v>-0.10000000000000142</v>
      </c>
      <c r="U236">
        <f t="shared" si="232"/>
        <v>2.6714285714285713</v>
      </c>
      <c r="V236">
        <f t="shared" si="218"/>
        <v>2.1999999999999993</v>
      </c>
    </row>
    <row r="237" spans="1:22">
      <c r="A237" s="1">
        <v>42324</v>
      </c>
      <c r="B237">
        <v>18.2</v>
      </c>
      <c r="C237">
        <v>0</v>
      </c>
      <c r="D237">
        <f t="shared" si="214"/>
        <v>0</v>
      </c>
      <c r="E237">
        <f t="shared" si="215"/>
        <v>9.1999999999999993</v>
      </c>
      <c r="F237">
        <f t="shared" si="216"/>
        <v>10.199999999999999</v>
      </c>
      <c r="G237">
        <f t="shared" si="219"/>
        <v>9.1999999999999993</v>
      </c>
      <c r="H237">
        <v>13.3</v>
      </c>
      <c r="I237">
        <v>11.8</v>
      </c>
      <c r="J237">
        <v>10.8</v>
      </c>
      <c r="K237">
        <f t="shared" si="220"/>
        <v>11.8</v>
      </c>
      <c r="L237">
        <v>5.6999999999999993</v>
      </c>
      <c r="M237">
        <v>3.6000000000000014</v>
      </c>
      <c r="N237">
        <f t="shared" ref="N237:P237" si="262">SUM(K223:K252)/30</f>
        <v>6.8866666666666658</v>
      </c>
      <c r="O237">
        <f t="shared" si="262"/>
        <v>3.2899999999999991</v>
      </c>
      <c r="P237">
        <f t="shared" si="262"/>
        <v>4.2600000000000007</v>
      </c>
      <c r="Q237">
        <f t="shared" si="222"/>
        <v>1</v>
      </c>
      <c r="R237">
        <f t="shared" si="230"/>
        <v>0.57142857142857095</v>
      </c>
      <c r="S237">
        <f t="shared" si="231"/>
        <v>0.22857142857142851</v>
      </c>
      <c r="T237">
        <f t="shared" si="223"/>
        <v>1</v>
      </c>
      <c r="U237">
        <f t="shared" si="232"/>
        <v>2.8500000000000005</v>
      </c>
      <c r="V237">
        <f t="shared" si="218"/>
        <v>2.5</v>
      </c>
    </row>
    <row r="238" spans="1:22">
      <c r="A238" s="1">
        <v>42325</v>
      </c>
      <c r="B238">
        <v>19.3</v>
      </c>
      <c r="C238">
        <v>0</v>
      </c>
      <c r="D238">
        <f t="shared" si="214"/>
        <v>0</v>
      </c>
      <c r="E238">
        <f t="shared" si="215"/>
        <v>12.899999999999999</v>
      </c>
      <c r="F238">
        <f t="shared" si="216"/>
        <v>10.7</v>
      </c>
      <c r="G238">
        <f t="shared" si="219"/>
        <v>10.3</v>
      </c>
      <c r="H238">
        <v>13.2</v>
      </c>
      <c r="I238">
        <v>8.1000000000000014</v>
      </c>
      <c r="J238">
        <v>10.3</v>
      </c>
      <c r="K238">
        <f t="shared" si="220"/>
        <v>10.7</v>
      </c>
      <c r="L238">
        <v>9</v>
      </c>
      <c r="M238">
        <v>3.3000000000000007</v>
      </c>
      <c r="N238">
        <f t="shared" ref="N238:P238" si="263">SUM(K224:K253)/30</f>
        <v>7.0366666666666644</v>
      </c>
      <c r="O238">
        <f t="shared" si="263"/>
        <v>3.1666666666666656</v>
      </c>
      <c r="P238">
        <f t="shared" si="263"/>
        <v>4.0033333333333347</v>
      </c>
      <c r="Q238">
        <f t="shared" si="222"/>
        <v>0.39999999999999858</v>
      </c>
      <c r="R238">
        <f t="shared" si="230"/>
        <v>0.50714285714285678</v>
      </c>
      <c r="S238">
        <f t="shared" si="231"/>
        <v>0.20000000000000004</v>
      </c>
      <c r="T238">
        <f t="shared" si="223"/>
        <v>-2.1999999999999993</v>
      </c>
      <c r="U238">
        <f t="shared" si="232"/>
        <v>2.6357142857142852</v>
      </c>
      <c r="V238">
        <f t="shared" si="218"/>
        <v>2.8999999999999986</v>
      </c>
    </row>
    <row r="239" spans="1:22">
      <c r="A239" s="1">
        <v>42326</v>
      </c>
      <c r="B239">
        <v>16.899999999999999</v>
      </c>
      <c r="C239">
        <v>0</v>
      </c>
      <c r="D239">
        <f t="shared" si="214"/>
        <v>0</v>
      </c>
      <c r="E239">
        <f t="shared" si="215"/>
        <v>8.1999999999999993</v>
      </c>
      <c r="F239">
        <f t="shared" si="216"/>
        <v>8.5</v>
      </c>
      <c r="G239">
        <f t="shared" si="219"/>
        <v>0</v>
      </c>
      <c r="H239">
        <v>15.9</v>
      </c>
      <c r="I239">
        <v>12.8</v>
      </c>
      <c r="J239">
        <v>12.5</v>
      </c>
      <c r="K239">
        <f t="shared" si="220"/>
        <v>13.100000000000001</v>
      </c>
      <c r="L239">
        <v>9.1000000000000014</v>
      </c>
      <c r="M239">
        <v>4.1000000000000014</v>
      </c>
      <c r="N239">
        <f t="shared" ref="N239:P239" si="264">SUM(K225:K254)/30</f>
        <v>7.2033333333333314</v>
      </c>
      <c r="O239">
        <f t="shared" si="264"/>
        <v>2.9666666666666659</v>
      </c>
      <c r="P239">
        <f t="shared" si="264"/>
        <v>3.873333333333334</v>
      </c>
      <c r="Q239">
        <f t="shared" si="222"/>
        <v>0.60000000000000142</v>
      </c>
      <c r="R239">
        <f t="shared" si="230"/>
        <v>0.49285714285714249</v>
      </c>
      <c r="S239">
        <f t="shared" si="231"/>
        <v>7.1428571428571425E-2</v>
      </c>
      <c r="T239">
        <f t="shared" si="223"/>
        <v>0.30000000000000071</v>
      </c>
      <c r="U239">
        <f t="shared" si="232"/>
        <v>2.3785714285714286</v>
      </c>
      <c r="V239">
        <f t="shared" si="218"/>
        <v>3.4000000000000004</v>
      </c>
    </row>
    <row r="240" spans="1:22">
      <c r="A240" s="1">
        <v>42327</v>
      </c>
      <c r="B240">
        <v>18.8</v>
      </c>
      <c r="C240">
        <v>0</v>
      </c>
      <c r="D240">
        <f t="shared" si="214"/>
        <v>0</v>
      </c>
      <c r="E240">
        <f t="shared" si="215"/>
        <v>11.2</v>
      </c>
      <c r="F240">
        <f t="shared" si="216"/>
        <v>10.3</v>
      </c>
      <c r="G240">
        <f t="shared" si="219"/>
        <v>9.8000000000000007</v>
      </c>
      <c r="H240">
        <v>14.3</v>
      </c>
      <c r="I240">
        <v>9.8000000000000007</v>
      </c>
      <c r="J240">
        <v>10.7</v>
      </c>
      <c r="K240">
        <f t="shared" si="220"/>
        <v>11.2</v>
      </c>
      <c r="L240">
        <v>6.5</v>
      </c>
      <c r="M240">
        <v>3.5</v>
      </c>
      <c r="N240">
        <f t="shared" ref="N240:P240" si="265">SUM(K226:K255)/30</f>
        <v>7.2633333333333319</v>
      </c>
      <c r="O240">
        <f t="shared" si="265"/>
        <v>2.6733333333333325</v>
      </c>
      <c r="P240">
        <f t="shared" si="265"/>
        <v>3.8066666666666675</v>
      </c>
      <c r="Q240">
        <f t="shared" si="222"/>
        <v>0.5</v>
      </c>
      <c r="R240">
        <f t="shared" si="230"/>
        <v>0.47857142857142826</v>
      </c>
      <c r="S240">
        <f t="shared" si="231"/>
        <v>7.8571428571428667E-2</v>
      </c>
      <c r="T240">
        <f t="shared" si="223"/>
        <v>-0.89999999999999858</v>
      </c>
      <c r="U240">
        <f t="shared" si="232"/>
        <v>2.3571428571428577</v>
      </c>
      <c r="V240">
        <f t="shared" si="218"/>
        <v>3.6000000000000014</v>
      </c>
    </row>
    <row r="241" spans="1:22">
      <c r="A241" s="1">
        <v>42328</v>
      </c>
      <c r="B241">
        <v>23.3</v>
      </c>
      <c r="C241">
        <v>0</v>
      </c>
      <c r="D241">
        <f t="shared" si="214"/>
        <v>10.199999999999999</v>
      </c>
      <c r="E241">
        <f t="shared" si="215"/>
        <v>12.600000000000001</v>
      </c>
      <c r="F241">
        <f t="shared" si="216"/>
        <v>14.8</v>
      </c>
      <c r="G241">
        <f t="shared" si="219"/>
        <v>14.3</v>
      </c>
      <c r="H241">
        <v>10.8</v>
      </c>
      <c r="I241">
        <v>8.3999999999999986</v>
      </c>
      <c r="J241">
        <v>6.1999999999999993</v>
      </c>
      <c r="K241">
        <f t="shared" si="220"/>
        <v>6.6999999999999993</v>
      </c>
      <c r="L241">
        <v>4.1999999999999993</v>
      </c>
      <c r="M241">
        <v>5.3999999999999986</v>
      </c>
      <c r="N241">
        <f t="shared" ref="N241:P241" si="266">SUM(K227:K256)/30</f>
        <v>7.1866666666666648</v>
      </c>
      <c r="O241">
        <f t="shared" si="266"/>
        <v>2.403333333333332</v>
      </c>
      <c r="P241">
        <f t="shared" si="266"/>
        <v>3.7433333333333336</v>
      </c>
      <c r="Q241">
        <f t="shared" si="222"/>
        <v>0.5</v>
      </c>
      <c r="R241">
        <f t="shared" si="230"/>
        <v>0.47142857142857125</v>
      </c>
      <c r="S241">
        <f t="shared" si="231"/>
        <v>0.33571428571428591</v>
      </c>
      <c r="T241">
        <f t="shared" si="223"/>
        <v>2.1999999999999993</v>
      </c>
      <c r="U241">
        <f t="shared" si="232"/>
        <v>2.5714285714285721</v>
      </c>
      <c r="V241">
        <f t="shared" si="218"/>
        <v>4.6000000000000014</v>
      </c>
    </row>
    <row r="242" spans="1:22">
      <c r="A242" s="1">
        <v>42329</v>
      </c>
      <c r="B242">
        <v>26.8</v>
      </c>
      <c r="C242">
        <v>0</v>
      </c>
      <c r="D242">
        <f t="shared" si="214"/>
        <v>15.5</v>
      </c>
      <c r="E242">
        <f t="shared" si="215"/>
        <v>17.2</v>
      </c>
      <c r="F242">
        <f t="shared" si="216"/>
        <v>18.399999999999999</v>
      </c>
      <c r="G242">
        <f t="shared" si="219"/>
        <v>17.8</v>
      </c>
      <c r="H242">
        <v>5.5</v>
      </c>
      <c r="I242">
        <v>3.8000000000000007</v>
      </c>
      <c r="J242">
        <v>2.6000000000000014</v>
      </c>
      <c r="K242">
        <f t="shared" si="220"/>
        <v>3.1999999999999993</v>
      </c>
      <c r="L242">
        <v>3.6000000000000014</v>
      </c>
      <c r="M242">
        <v>7.5</v>
      </c>
      <c r="N242">
        <f t="shared" ref="N242:P242" si="267">SUM(K228:K257)/30</f>
        <v>7.1199999999999983</v>
      </c>
      <c r="O242">
        <f t="shared" si="267"/>
        <v>2.1633333333333327</v>
      </c>
      <c r="P242">
        <f t="shared" si="267"/>
        <v>3.6433333333333335</v>
      </c>
      <c r="Q242">
        <f t="shared" si="222"/>
        <v>0.59999999999999787</v>
      </c>
      <c r="R242">
        <f t="shared" si="230"/>
        <v>0.47857142857142854</v>
      </c>
      <c r="S242">
        <f t="shared" si="231"/>
        <v>0.36428571428571438</v>
      </c>
      <c r="T242">
        <f t="shared" si="223"/>
        <v>1.1999999999999993</v>
      </c>
      <c r="U242">
        <f t="shared" si="232"/>
        <v>2.4857142857142867</v>
      </c>
      <c r="V242">
        <f t="shared" si="218"/>
        <v>2.8999999999999986</v>
      </c>
    </row>
    <row r="243" spans="1:22">
      <c r="A243" s="1">
        <v>42330</v>
      </c>
      <c r="B243">
        <v>29.3</v>
      </c>
      <c r="C243">
        <v>0</v>
      </c>
      <c r="D243">
        <f t="shared" si="214"/>
        <v>17</v>
      </c>
      <c r="E243">
        <f t="shared" si="215"/>
        <v>19.5</v>
      </c>
      <c r="F243">
        <f t="shared" si="216"/>
        <v>20.6</v>
      </c>
      <c r="G243">
        <f t="shared" si="219"/>
        <v>20.3</v>
      </c>
      <c r="H243">
        <v>4</v>
      </c>
      <c r="I243">
        <v>1.5</v>
      </c>
      <c r="J243">
        <v>0.39999999999999858</v>
      </c>
      <c r="K243">
        <f t="shared" si="220"/>
        <v>0.69999999999999929</v>
      </c>
      <c r="L243">
        <v>7.6000000000000014</v>
      </c>
      <c r="M243">
        <v>4.1000000000000014</v>
      </c>
      <c r="N243">
        <f t="shared" ref="N243:P243" si="268">SUM(K229:K258)/30</f>
        <v>6.8899999999999979</v>
      </c>
      <c r="O243">
        <f t="shared" si="268"/>
        <v>2.0133333333333328</v>
      </c>
      <c r="P243">
        <f t="shared" si="268"/>
        <v>3.6133333333333342</v>
      </c>
      <c r="Q243">
        <f t="shared" si="222"/>
        <v>0.30000000000000071</v>
      </c>
      <c r="R243">
        <f t="shared" si="230"/>
        <v>0.4642857142857143</v>
      </c>
      <c r="S243">
        <f t="shared" si="231"/>
        <v>0.32142857142857167</v>
      </c>
      <c r="T243">
        <f t="shared" si="223"/>
        <v>1.1000000000000014</v>
      </c>
      <c r="U243">
        <f t="shared" si="232"/>
        <v>2.5642857142857145</v>
      </c>
      <c r="V243">
        <f t="shared" si="218"/>
        <v>3.6000000000000014</v>
      </c>
    </row>
    <row r="244" spans="1:22">
      <c r="A244" s="1">
        <v>42331</v>
      </c>
      <c r="B244">
        <v>29.8</v>
      </c>
      <c r="C244">
        <v>0</v>
      </c>
      <c r="D244">
        <f t="shared" si="214"/>
        <v>18.399999999999999</v>
      </c>
      <c r="E244">
        <f t="shared" si="215"/>
        <v>21.6</v>
      </c>
      <c r="F244">
        <f t="shared" si="216"/>
        <v>21.3</v>
      </c>
      <c r="G244">
        <f t="shared" si="219"/>
        <v>20.8</v>
      </c>
      <c r="H244">
        <v>2.6000000000000014</v>
      </c>
      <c r="I244">
        <v>-0.60000000000000142</v>
      </c>
      <c r="J244">
        <v>-0.30000000000000071</v>
      </c>
      <c r="K244">
        <f t="shared" si="220"/>
        <v>0.19999999999999929</v>
      </c>
      <c r="L244">
        <v>7.3999999999999986</v>
      </c>
      <c r="M244">
        <v>6.3999999999999986</v>
      </c>
      <c r="N244">
        <f t="shared" ref="N244:P244" si="269">SUM(K230:K259)/30</f>
        <v>6.5199999999999987</v>
      </c>
      <c r="O244">
        <f t="shared" si="269"/>
        <v>2.0599999999999996</v>
      </c>
      <c r="P244">
        <f t="shared" si="269"/>
        <v>3.3899999999999997</v>
      </c>
      <c r="Q244">
        <f t="shared" si="222"/>
        <v>0.5</v>
      </c>
      <c r="R244">
        <f t="shared" si="230"/>
        <v>0.40000000000000008</v>
      </c>
      <c r="S244">
        <f t="shared" si="231"/>
        <v>0.27857142857142897</v>
      </c>
      <c r="T244">
        <f t="shared" si="223"/>
        <v>-0.30000000000000071</v>
      </c>
      <c r="U244">
        <f t="shared" si="232"/>
        <v>2.7142857142857149</v>
      </c>
      <c r="V244">
        <f t="shared" si="218"/>
        <v>2.9000000000000021</v>
      </c>
    </row>
    <row r="245" spans="1:22">
      <c r="A245" s="1">
        <v>42332</v>
      </c>
      <c r="B245">
        <v>30.9</v>
      </c>
      <c r="C245">
        <v>0</v>
      </c>
      <c r="D245">
        <f t="shared" si="214"/>
        <v>21</v>
      </c>
      <c r="E245">
        <f t="shared" si="215"/>
        <v>21.2</v>
      </c>
      <c r="F245">
        <f t="shared" si="216"/>
        <v>21.8</v>
      </c>
      <c r="G245">
        <f t="shared" si="219"/>
        <v>21.9</v>
      </c>
      <c r="H245">
        <v>0</v>
      </c>
      <c r="I245">
        <v>-0.19999999999999929</v>
      </c>
      <c r="J245">
        <v>-0.80000000000000071</v>
      </c>
      <c r="K245">
        <f t="shared" si="220"/>
        <v>-0.89999999999999858</v>
      </c>
      <c r="L245">
        <v>6.8000000000000007</v>
      </c>
      <c r="M245">
        <v>5.5</v>
      </c>
      <c r="N245">
        <f t="shared" ref="N245:P245" si="270">SUM(K231:K260)/30</f>
        <v>6.2266666666666675</v>
      </c>
      <c r="O245">
        <f t="shared" si="270"/>
        <v>2.2166666666666659</v>
      </c>
      <c r="P245">
        <f t="shared" si="270"/>
        <v>3.1433333333333335</v>
      </c>
      <c r="Q245">
        <f t="shared" si="222"/>
        <v>-9.9999999999997868E-2</v>
      </c>
      <c r="R245">
        <f t="shared" si="230"/>
        <v>0.40000000000000036</v>
      </c>
      <c r="S245">
        <f t="shared" si="231"/>
        <v>0.51428571428571479</v>
      </c>
      <c r="T245">
        <f t="shared" si="223"/>
        <v>0.60000000000000142</v>
      </c>
      <c r="U245">
        <f t="shared" si="232"/>
        <v>2.7285714285714291</v>
      </c>
      <c r="V245">
        <f t="shared" si="218"/>
        <v>0.80000000000000071</v>
      </c>
    </row>
    <row r="246" spans="1:22">
      <c r="A246" s="1">
        <v>42333</v>
      </c>
      <c r="B246">
        <v>29.7</v>
      </c>
      <c r="C246">
        <v>0</v>
      </c>
      <c r="D246">
        <f t="shared" si="214"/>
        <v>20.9</v>
      </c>
      <c r="E246">
        <f t="shared" si="215"/>
        <v>21.7</v>
      </c>
      <c r="F246">
        <f t="shared" si="216"/>
        <v>20.9</v>
      </c>
      <c r="G246">
        <f t="shared" si="219"/>
        <v>20.7</v>
      </c>
      <c r="H246">
        <v>0.10000000000000142</v>
      </c>
      <c r="I246">
        <v>-0.69999999999999929</v>
      </c>
      <c r="J246">
        <v>0.10000000000000142</v>
      </c>
      <c r="K246">
        <f t="shared" si="220"/>
        <v>0.30000000000000071</v>
      </c>
      <c r="L246">
        <v>5.3000000000000007</v>
      </c>
      <c r="M246">
        <v>2.3000000000000007</v>
      </c>
      <c r="N246">
        <f t="shared" ref="N246:P246" si="271">SUM(K232:K261)/30</f>
        <v>5.7966666666666677</v>
      </c>
      <c r="O246">
        <f t="shared" si="271"/>
        <v>2.4133333333333327</v>
      </c>
      <c r="P246">
        <f t="shared" si="271"/>
        <v>3.1199999999999997</v>
      </c>
      <c r="Q246">
        <f t="shared" si="222"/>
        <v>0.19999999999999929</v>
      </c>
      <c r="R246">
        <f t="shared" si="230"/>
        <v>0.37142857142857161</v>
      </c>
      <c r="S246">
        <f t="shared" si="231"/>
        <v>0.42142857142857182</v>
      </c>
      <c r="T246">
        <f t="shared" si="223"/>
        <v>-0.80000000000000071</v>
      </c>
      <c r="U246">
        <f t="shared" si="232"/>
        <v>2.5357142857142869</v>
      </c>
      <c r="V246">
        <f t="shared" si="218"/>
        <v>0</v>
      </c>
    </row>
    <row r="247" spans="1:22">
      <c r="A247" s="1">
        <v>42334</v>
      </c>
      <c r="B247">
        <v>28.1</v>
      </c>
      <c r="C247">
        <v>0</v>
      </c>
      <c r="D247">
        <f t="shared" si="214"/>
        <v>19</v>
      </c>
      <c r="E247">
        <f t="shared" si="215"/>
        <v>19.2</v>
      </c>
      <c r="F247">
        <f t="shared" si="216"/>
        <v>19.600000000000001</v>
      </c>
      <c r="G247">
        <f t="shared" si="219"/>
        <v>19.100000000000001</v>
      </c>
      <c r="H247">
        <v>2</v>
      </c>
      <c r="I247">
        <v>1.8000000000000007</v>
      </c>
      <c r="J247">
        <v>1.3999999999999986</v>
      </c>
      <c r="K247">
        <f t="shared" si="220"/>
        <v>1.8999999999999986</v>
      </c>
      <c r="L247">
        <v>3</v>
      </c>
      <c r="M247">
        <v>3.1000000000000014</v>
      </c>
      <c r="N247">
        <f t="shared" ref="N247:P247" si="272">SUM(K233:K262)/30</f>
        <v>5.4266666666666676</v>
      </c>
      <c r="O247">
        <f t="shared" si="272"/>
        <v>2.5433333333333326</v>
      </c>
      <c r="P247">
        <f t="shared" si="272"/>
        <v>3.1399999999999997</v>
      </c>
      <c r="Q247">
        <f t="shared" si="222"/>
        <v>0.5</v>
      </c>
      <c r="R247">
        <f t="shared" si="230"/>
        <v>0.37142857142857161</v>
      </c>
      <c r="S247">
        <f t="shared" si="231"/>
        <v>0.51428571428571446</v>
      </c>
      <c r="T247">
        <f t="shared" si="223"/>
        <v>0.40000000000000213</v>
      </c>
      <c r="U247">
        <f t="shared" si="232"/>
        <v>2.3428571428571439</v>
      </c>
      <c r="V247">
        <f t="shared" si="218"/>
        <v>0.60000000000000142</v>
      </c>
    </row>
    <row r="248" spans="1:22">
      <c r="A248" s="1">
        <v>42335</v>
      </c>
      <c r="B248">
        <v>27.6</v>
      </c>
      <c r="C248">
        <v>0</v>
      </c>
      <c r="D248">
        <f t="shared" si="214"/>
        <v>17.600000000000001</v>
      </c>
      <c r="E248">
        <f t="shared" si="215"/>
        <v>18.100000000000001</v>
      </c>
      <c r="F248">
        <f t="shared" si="216"/>
        <v>19.100000000000001</v>
      </c>
      <c r="G248">
        <f t="shared" si="219"/>
        <v>18.600000000000001</v>
      </c>
      <c r="H248">
        <v>3.3999999999999986</v>
      </c>
      <c r="I248">
        <v>2.8999999999999986</v>
      </c>
      <c r="J248">
        <v>1.8999999999999986</v>
      </c>
      <c r="K248">
        <f t="shared" si="220"/>
        <v>2.3999999999999986</v>
      </c>
      <c r="L248">
        <v>3.6000000000000014</v>
      </c>
      <c r="M248">
        <v>4.6999999999999993</v>
      </c>
      <c r="N248">
        <f t="shared" ref="N248:P248" si="273">SUM(K234:K263)/30</f>
        <v>5.2533333333333347</v>
      </c>
      <c r="O248">
        <f t="shared" si="273"/>
        <v>2.6799999999999997</v>
      </c>
      <c r="P248">
        <f t="shared" si="273"/>
        <v>3.086666666666666</v>
      </c>
      <c r="Q248">
        <f t="shared" si="222"/>
        <v>0.5</v>
      </c>
      <c r="R248">
        <f t="shared" si="230"/>
        <v>0.34285714285714292</v>
      </c>
      <c r="S248">
        <f t="shared" si="231"/>
        <v>0.35000000000000014</v>
      </c>
      <c r="T248">
        <f t="shared" si="223"/>
        <v>1</v>
      </c>
      <c r="U248">
        <f t="shared" si="232"/>
        <v>2.2000000000000002</v>
      </c>
      <c r="V248">
        <f t="shared" si="218"/>
        <v>1.5</v>
      </c>
    </row>
    <row r="249" spans="1:22">
      <c r="A249" s="1">
        <v>42336</v>
      </c>
      <c r="B249">
        <v>29</v>
      </c>
      <c r="C249">
        <v>0</v>
      </c>
      <c r="D249">
        <f t="shared" si="214"/>
        <v>17.399999999999999</v>
      </c>
      <c r="E249">
        <f t="shared" si="215"/>
        <v>19.100000000000001</v>
      </c>
      <c r="F249">
        <f t="shared" si="216"/>
        <v>20.7</v>
      </c>
      <c r="G249">
        <f t="shared" si="219"/>
        <v>20</v>
      </c>
      <c r="H249">
        <v>3.6000000000000014</v>
      </c>
      <c r="I249">
        <v>1.8999999999999986</v>
      </c>
      <c r="J249">
        <v>0.30000000000000071</v>
      </c>
      <c r="K249">
        <f t="shared" si="220"/>
        <v>1</v>
      </c>
      <c r="L249">
        <v>-0.39999999999999858</v>
      </c>
      <c r="M249">
        <v>2.6000000000000014</v>
      </c>
      <c r="N249">
        <f t="shared" ref="N249:P249" si="274">SUM(K235:K264)/30</f>
        <v>5.1000000000000005</v>
      </c>
      <c r="O249">
        <f t="shared" si="274"/>
        <v>2.6833333333333327</v>
      </c>
      <c r="P249">
        <f t="shared" si="274"/>
        <v>3.1133333333333324</v>
      </c>
      <c r="Q249">
        <f t="shared" si="222"/>
        <v>0.69999999999999929</v>
      </c>
      <c r="R249">
        <f t="shared" si="230"/>
        <v>0.31428571428571445</v>
      </c>
      <c r="S249">
        <f t="shared" si="231"/>
        <v>0.25000000000000028</v>
      </c>
      <c r="T249">
        <f t="shared" si="223"/>
        <v>1.5999999999999979</v>
      </c>
      <c r="U249">
        <f t="shared" si="232"/>
        <v>2.0642857142857145</v>
      </c>
      <c r="V249">
        <f t="shared" si="218"/>
        <v>3.3000000000000007</v>
      </c>
    </row>
    <row r="250" spans="1:22">
      <c r="A250" s="1">
        <v>42337</v>
      </c>
      <c r="B250">
        <v>25.9</v>
      </c>
      <c r="C250">
        <v>0</v>
      </c>
      <c r="D250">
        <f t="shared" si="214"/>
        <v>13.899999999999999</v>
      </c>
      <c r="E250">
        <f t="shared" si="215"/>
        <v>17.899999999999999</v>
      </c>
      <c r="F250">
        <f t="shared" si="216"/>
        <v>17.2</v>
      </c>
      <c r="G250">
        <f t="shared" si="219"/>
        <v>16.899999999999999</v>
      </c>
      <c r="H250">
        <v>7.1000000000000014</v>
      </c>
      <c r="I250">
        <v>3.1000000000000014</v>
      </c>
      <c r="J250">
        <v>3.8000000000000007</v>
      </c>
      <c r="K250">
        <f t="shared" si="220"/>
        <v>4.1000000000000014</v>
      </c>
      <c r="L250">
        <v>-1.6999999999999993</v>
      </c>
      <c r="M250">
        <v>1.1999999999999993</v>
      </c>
      <c r="N250">
        <f t="shared" ref="N250:P250" si="275">SUM(K236:K265)/30</f>
        <v>4.8966666666666674</v>
      </c>
      <c r="O250">
        <f t="shared" si="275"/>
        <v>2.8633333333333337</v>
      </c>
      <c r="P250">
        <f t="shared" si="275"/>
        <v>3.07</v>
      </c>
      <c r="Q250">
        <f t="shared" si="222"/>
        <v>0.30000000000000071</v>
      </c>
      <c r="R250">
        <f t="shared" si="230"/>
        <v>0.31428571428571445</v>
      </c>
      <c r="S250">
        <f t="shared" si="231"/>
        <v>-3.5714285714285712E-2</v>
      </c>
      <c r="T250">
        <f t="shared" si="223"/>
        <v>-0.69999999999999929</v>
      </c>
      <c r="U250">
        <f t="shared" si="232"/>
        <v>1.5928571428571432</v>
      </c>
      <c r="V250">
        <f t="shared" si="218"/>
        <v>3.3000000000000007</v>
      </c>
    </row>
    <row r="251" spans="1:22">
      <c r="A251" s="1">
        <v>42338</v>
      </c>
      <c r="B251">
        <v>23</v>
      </c>
      <c r="C251">
        <v>0</v>
      </c>
      <c r="D251">
        <f t="shared" si="214"/>
        <v>9.5</v>
      </c>
      <c r="E251">
        <f t="shared" si="215"/>
        <v>13.7</v>
      </c>
      <c r="F251">
        <f t="shared" si="216"/>
        <v>14.100000000000001</v>
      </c>
      <c r="G251">
        <f t="shared" si="219"/>
        <v>14</v>
      </c>
      <c r="H251">
        <v>11.5</v>
      </c>
      <c r="I251">
        <v>7.3000000000000007</v>
      </c>
      <c r="J251">
        <v>6.8999999999999986</v>
      </c>
      <c r="K251">
        <f t="shared" si="220"/>
        <v>7</v>
      </c>
      <c r="L251">
        <v>-1.1000000000000014</v>
      </c>
      <c r="M251">
        <v>-0.39999999999999858</v>
      </c>
      <c r="N251">
        <f t="shared" ref="N251:P251" si="276">SUM(K237:K266)/30</f>
        <v>4.7366666666666672</v>
      </c>
      <c r="O251">
        <f t="shared" si="276"/>
        <v>2.94</v>
      </c>
      <c r="P251">
        <f t="shared" si="276"/>
        <v>3.0166666666666657</v>
      </c>
      <c r="Q251">
        <f t="shared" si="222"/>
        <v>0.10000000000000142</v>
      </c>
      <c r="R251">
        <f t="shared" si="230"/>
        <v>0.25000000000000028</v>
      </c>
      <c r="S251">
        <f t="shared" si="231"/>
        <v>-0.33571428571428569</v>
      </c>
      <c r="T251">
        <f t="shared" si="223"/>
        <v>0.40000000000000213</v>
      </c>
      <c r="U251">
        <f t="shared" si="232"/>
        <v>1.0000000000000002</v>
      </c>
      <c r="V251">
        <f t="shared" si="218"/>
        <v>4.6000000000000014</v>
      </c>
    </row>
    <row r="252" spans="1:22">
      <c r="A252" s="1">
        <v>42339</v>
      </c>
      <c r="B252">
        <v>22.4</v>
      </c>
      <c r="C252">
        <v>0</v>
      </c>
      <c r="D252">
        <f t="shared" si="214"/>
        <v>10.7</v>
      </c>
      <c r="E252">
        <f t="shared" si="215"/>
        <v>12.7</v>
      </c>
      <c r="F252">
        <f t="shared" si="216"/>
        <v>13.8</v>
      </c>
      <c r="G252">
        <f t="shared" si="219"/>
        <v>13.399999999999999</v>
      </c>
      <c r="H252">
        <v>10.3</v>
      </c>
      <c r="I252">
        <v>8.3000000000000007</v>
      </c>
      <c r="J252">
        <v>7.1999999999999993</v>
      </c>
      <c r="K252">
        <f t="shared" si="220"/>
        <v>7.6000000000000014</v>
      </c>
      <c r="L252">
        <v>3.1999999999999993</v>
      </c>
      <c r="M252">
        <v>-0.89999999999999858</v>
      </c>
      <c r="N252">
        <f t="shared" ref="N252:P252" si="277">SUM(K238:K267)/30</f>
        <v>4.4900000000000011</v>
      </c>
      <c r="O252">
        <f t="shared" si="277"/>
        <v>2.7499999999999996</v>
      </c>
      <c r="P252">
        <f t="shared" si="277"/>
        <v>2.9199999999999995</v>
      </c>
      <c r="Q252">
        <f t="shared" si="222"/>
        <v>0.40000000000000213</v>
      </c>
      <c r="R252">
        <f t="shared" si="230"/>
        <v>0.30714285714285722</v>
      </c>
      <c r="S252">
        <f t="shared" si="231"/>
        <v>-0.25</v>
      </c>
      <c r="T252">
        <f t="shared" si="223"/>
        <v>1.1000000000000014</v>
      </c>
      <c r="U252">
        <f t="shared" si="232"/>
        <v>1.0000000000000002</v>
      </c>
      <c r="V252">
        <f t="shared" si="218"/>
        <v>3.1000000000000014</v>
      </c>
    </row>
    <row r="253" spans="1:22">
      <c r="A253" s="1">
        <v>42340</v>
      </c>
      <c r="B253">
        <v>21.8</v>
      </c>
      <c r="C253">
        <v>0</v>
      </c>
      <c r="D253">
        <f t="shared" si="214"/>
        <v>12.3</v>
      </c>
      <c r="E253">
        <f t="shared" si="215"/>
        <v>14</v>
      </c>
      <c r="F253">
        <f t="shared" si="216"/>
        <v>13</v>
      </c>
      <c r="G253">
        <f t="shared" si="219"/>
        <v>12.8</v>
      </c>
      <c r="H253">
        <v>8.6999999999999993</v>
      </c>
      <c r="I253">
        <v>7</v>
      </c>
      <c r="J253">
        <v>8</v>
      </c>
      <c r="K253">
        <f t="shared" si="220"/>
        <v>8.1999999999999993</v>
      </c>
      <c r="L253">
        <v>3.3999999999999986</v>
      </c>
      <c r="M253">
        <v>-0.69999999999999929</v>
      </c>
      <c r="N253">
        <f t="shared" ref="N253:P253" si="278">SUM(K239:K268)/30</f>
        <v>4.3899999999999997</v>
      </c>
      <c r="O253">
        <f t="shared" si="278"/>
        <v>2.3633333333333337</v>
      </c>
      <c r="P253">
        <f t="shared" si="278"/>
        <v>2.7199999999999989</v>
      </c>
      <c r="Q253">
        <f t="shared" si="222"/>
        <v>0.19999999999999929</v>
      </c>
      <c r="R253">
        <f t="shared" si="230"/>
        <v>0.32857142857142868</v>
      </c>
      <c r="S253">
        <f t="shared" si="231"/>
        <v>-0.17142857142857132</v>
      </c>
      <c r="T253">
        <f t="shared" si="223"/>
        <v>-1</v>
      </c>
      <c r="U253">
        <f t="shared" si="232"/>
        <v>1.0500000000000003</v>
      </c>
      <c r="V253">
        <f t="shared" si="218"/>
        <v>0.69999999999999929</v>
      </c>
    </row>
    <row r="254" spans="1:22">
      <c r="A254" s="1">
        <v>42341</v>
      </c>
      <c r="B254">
        <v>23.4</v>
      </c>
      <c r="C254">
        <v>0</v>
      </c>
      <c r="D254">
        <f t="shared" si="214"/>
        <v>14</v>
      </c>
      <c r="E254">
        <f t="shared" si="215"/>
        <v>14.5</v>
      </c>
      <c r="F254">
        <f t="shared" si="216"/>
        <v>14.899999999999999</v>
      </c>
      <c r="G254">
        <f t="shared" si="219"/>
        <v>14.399999999999999</v>
      </c>
      <c r="H254">
        <v>7</v>
      </c>
      <c r="I254">
        <v>6.5</v>
      </c>
      <c r="J254">
        <v>6.1000000000000014</v>
      </c>
      <c r="K254">
        <f t="shared" si="220"/>
        <v>6.6000000000000014</v>
      </c>
      <c r="L254">
        <v>-2.3999999999999986</v>
      </c>
      <c r="M254">
        <v>0.89999999999999858</v>
      </c>
      <c r="N254">
        <f t="shared" ref="N254:P254" si="279">SUM(K240:K269)/30</f>
        <v>4.1999999999999993</v>
      </c>
      <c r="O254">
        <f t="shared" si="279"/>
        <v>2.0733333333333333</v>
      </c>
      <c r="P254">
        <f t="shared" si="279"/>
        <v>2.5199999999999987</v>
      </c>
      <c r="Q254">
        <f t="shared" si="222"/>
        <v>0.5</v>
      </c>
      <c r="R254">
        <f t="shared" si="230"/>
        <v>0.34999999999999992</v>
      </c>
      <c r="S254">
        <f t="shared" si="231"/>
        <v>-2.1428571428571481E-2</v>
      </c>
      <c r="T254">
        <f t="shared" si="223"/>
        <v>0.39999999999999858</v>
      </c>
      <c r="U254">
        <f t="shared" si="232"/>
        <v>1.2571428571428573</v>
      </c>
      <c r="V254">
        <f t="shared" si="218"/>
        <v>0.89999999999999858</v>
      </c>
    </row>
    <row r="255" spans="1:22">
      <c r="A255" s="1">
        <v>42342</v>
      </c>
      <c r="B255">
        <v>26.6</v>
      </c>
      <c r="C255">
        <v>0</v>
      </c>
      <c r="D255">
        <f t="shared" si="214"/>
        <v>15.100000000000001</v>
      </c>
      <c r="E255">
        <f t="shared" si="215"/>
        <v>17.8</v>
      </c>
      <c r="F255">
        <f t="shared" si="216"/>
        <v>17.7</v>
      </c>
      <c r="G255">
        <f t="shared" si="219"/>
        <v>17.600000000000001</v>
      </c>
      <c r="H255">
        <v>5.8999999999999986</v>
      </c>
      <c r="I255">
        <v>3.1999999999999993</v>
      </c>
      <c r="J255">
        <v>3.3000000000000007</v>
      </c>
      <c r="K255">
        <f t="shared" si="220"/>
        <v>3.3999999999999986</v>
      </c>
      <c r="L255">
        <v>-4.7999999999999972</v>
      </c>
      <c r="M255">
        <v>3.6999999999999993</v>
      </c>
      <c r="N255">
        <f t="shared" ref="N255:P255" si="280">SUM(K241:K270)/30</f>
        <v>4.086666666666666</v>
      </c>
      <c r="O255">
        <f t="shared" si="280"/>
        <v>1.8866666666666667</v>
      </c>
      <c r="P255">
        <f t="shared" si="280"/>
        <v>2.4333333333333322</v>
      </c>
      <c r="Q255">
        <f t="shared" si="222"/>
        <v>9.9999999999997868E-2</v>
      </c>
      <c r="R255">
        <f t="shared" si="230"/>
        <v>0.32142857142857117</v>
      </c>
      <c r="S255">
        <f t="shared" si="231"/>
        <v>-0.35000000000000014</v>
      </c>
      <c r="T255">
        <f t="shared" si="223"/>
        <v>-0.10000000000000142</v>
      </c>
      <c r="U255">
        <f t="shared" si="232"/>
        <v>0.8500000000000002</v>
      </c>
      <c r="V255">
        <f t="shared" si="218"/>
        <v>2.5999999999999979</v>
      </c>
    </row>
    <row r="256" spans="1:22">
      <c r="A256" s="1">
        <v>42343</v>
      </c>
      <c r="B256">
        <v>25.1</v>
      </c>
      <c r="C256">
        <v>0</v>
      </c>
      <c r="D256">
        <f t="shared" si="214"/>
        <v>15.3</v>
      </c>
      <c r="E256">
        <f t="shared" si="215"/>
        <v>16.5</v>
      </c>
      <c r="F256">
        <f t="shared" si="216"/>
        <v>16.3</v>
      </c>
      <c r="G256">
        <f t="shared" si="219"/>
        <v>16.100000000000001</v>
      </c>
      <c r="H256">
        <v>5.6999999999999993</v>
      </c>
      <c r="I256">
        <v>4.5</v>
      </c>
      <c r="J256">
        <v>4.6999999999999993</v>
      </c>
      <c r="K256">
        <f t="shared" si="220"/>
        <v>4.8999999999999986</v>
      </c>
      <c r="L256">
        <v>-4.2000000000000028</v>
      </c>
      <c r="M256">
        <v>4.1999999999999993</v>
      </c>
      <c r="N256">
        <f t="shared" ref="N256:P256" si="281">SUM(K242:K271)/30</f>
        <v>3.9799999999999995</v>
      </c>
      <c r="O256">
        <f t="shared" si="281"/>
        <v>1.7033333333333331</v>
      </c>
      <c r="P256">
        <f t="shared" si="281"/>
        <v>2.36</v>
      </c>
      <c r="Q256">
        <f t="shared" si="222"/>
        <v>0.19999999999999929</v>
      </c>
      <c r="R256">
        <f t="shared" si="230"/>
        <v>0.26428571428571423</v>
      </c>
      <c r="S256">
        <f t="shared" si="231"/>
        <v>-0.6428571428571429</v>
      </c>
      <c r="T256">
        <f t="shared" si="223"/>
        <v>-0.19999999999999929</v>
      </c>
      <c r="U256">
        <f t="shared" si="232"/>
        <v>0.69285714285714306</v>
      </c>
      <c r="V256">
        <f t="shared" si="218"/>
        <v>1</v>
      </c>
    </row>
    <row r="257" spans="1:22">
      <c r="A257" s="1">
        <v>42344</v>
      </c>
      <c r="B257">
        <v>23.9</v>
      </c>
      <c r="C257">
        <v>0</v>
      </c>
      <c r="D257">
        <f t="shared" si="214"/>
        <v>18.2</v>
      </c>
      <c r="E257">
        <f t="shared" si="215"/>
        <v>18.100000000000001</v>
      </c>
      <c r="F257">
        <f t="shared" si="216"/>
        <v>15.2</v>
      </c>
      <c r="G257">
        <f t="shared" si="219"/>
        <v>14.899999999999999</v>
      </c>
      <c r="H257">
        <v>2.8000000000000007</v>
      </c>
      <c r="I257">
        <v>2.8999999999999986</v>
      </c>
      <c r="J257">
        <v>5.8000000000000007</v>
      </c>
      <c r="K257">
        <f t="shared" si="220"/>
        <v>6.1000000000000014</v>
      </c>
      <c r="L257">
        <v>-1.8999999999999986</v>
      </c>
      <c r="M257">
        <v>3.6000000000000014</v>
      </c>
      <c r="N257">
        <f t="shared" ref="N257:P257" si="282">SUM(K243:K272)/30</f>
        <v>4.0299999999999994</v>
      </c>
      <c r="O257">
        <f t="shared" si="282"/>
        <v>1.5</v>
      </c>
      <c r="P257">
        <f t="shared" si="282"/>
        <v>2.2700000000000005</v>
      </c>
      <c r="Q257">
        <f t="shared" si="222"/>
        <v>0.30000000000000071</v>
      </c>
      <c r="R257">
        <f t="shared" si="230"/>
        <v>0.27857142857142847</v>
      </c>
      <c r="S257">
        <f t="shared" si="231"/>
        <v>-0.65714285714285736</v>
      </c>
      <c r="T257">
        <f t="shared" si="223"/>
        <v>-2.9000000000000021</v>
      </c>
      <c r="U257">
        <f t="shared" si="232"/>
        <v>0.39285714285714285</v>
      </c>
      <c r="V257">
        <f t="shared" si="218"/>
        <v>-3</v>
      </c>
    </row>
    <row r="258" spans="1:22">
      <c r="A258" s="1">
        <v>42345</v>
      </c>
      <c r="B258">
        <v>23.4</v>
      </c>
      <c r="C258">
        <v>0</v>
      </c>
      <c r="D258">
        <f t="shared" si="214"/>
        <v>19.399999999999999</v>
      </c>
      <c r="E258">
        <f t="shared" si="215"/>
        <v>18.5</v>
      </c>
      <c r="F258">
        <f t="shared" si="216"/>
        <v>14</v>
      </c>
      <c r="G258">
        <f t="shared" si="219"/>
        <v>14.399999999999999</v>
      </c>
      <c r="H258">
        <v>1.6000000000000014</v>
      </c>
      <c r="I258">
        <v>2.5</v>
      </c>
      <c r="J258">
        <v>7</v>
      </c>
      <c r="K258">
        <f t="shared" si="220"/>
        <v>6.6000000000000014</v>
      </c>
      <c r="L258">
        <v>-1</v>
      </c>
      <c r="M258">
        <v>4.1999999999999993</v>
      </c>
      <c r="N258">
        <f t="shared" ref="N258:P258" si="283">SUM(K244:K273)/30</f>
        <v>4.3133333333333326</v>
      </c>
      <c r="O258">
        <f t="shared" si="283"/>
        <v>1.1333333333333335</v>
      </c>
      <c r="P258">
        <f t="shared" si="283"/>
        <v>2.3166666666666673</v>
      </c>
      <c r="Q258">
        <f t="shared" si="222"/>
        <v>-0.39999999999999858</v>
      </c>
      <c r="R258">
        <f t="shared" si="230"/>
        <v>0.26428571428571423</v>
      </c>
      <c r="S258">
        <f t="shared" si="231"/>
        <v>-0.68571428571428605</v>
      </c>
      <c r="T258">
        <f t="shared" si="223"/>
        <v>-4.5</v>
      </c>
      <c r="U258">
        <f t="shared" si="232"/>
        <v>0.27857142857142847</v>
      </c>
      <c r="V258">
        <f t="shared" si="218"/>
        <v>-5.3999999999999986</v>
      </c>
    </row>
    <row r="259" spans="1:22">
      <c r="A259" s="1">
        <v>42346</v>
      </c>
      <c r="B259">
        <v>27.6</v>
      </c>
      <c r="C259">
        <v>0</v>
      </c>
      <c r="D259">
        <f t="shared" si="214"/>
        <v>18.5</v>
      </c>
      <c r="E259">
        <f t="shared" si="215"/>
        <v>17.5</v>
      </c>
      <c r="F259">
        <f t="shared" si="216"/>
        <v>19.3</v>
      </c>
      <c r="G259">
        <f t="shared" si="219"/>
        <v>18.600000000000001</v>
      </c>
      <c r="H259">
        <v>2.5</v>
      </c>
      <c r="I259">
        <v>3.5</v>
      </c>
      <c r="J259">
        <v>1.6999999999999993</v>
      </c>
      <c r="K259">
        <f t="shared" si="220"/>
        <v>2.3999999999999986</v>
      </c>
      <c r="L259">
        <v>2.8000000000000007</v>
      </c>
      <c r="M259">
        <v>0.30000000000000071</v>
      </c>
      <c r="N259">
        <f t="shared" ref="N259:P259" si="284">SUM(K245:K274)/30</f>
        <v>4.583333333333333</v>
      </c>
      <c r="O259">
        <f t="shared" si="284"/>
        <v>0.87</v>
      </c>
      <c r="P259">
        <f t="shared" si="284"/>
        <v>2.3333333333333335</v>
      </c>
      <c r="Q259">
        <f t="shared" si="222"/>
        <v>0.69999999999999929</v>
      </c>
      <c r="R259">
        <f t="shared" si="230"/>
        <v>0.27857142857142847</v>
      </c>
      <c r="S259">
        <f t="shared" si="231"/>
        <v>-0.87857142857142889</v>
      </c>
      <c r="T259">
        <f t="shared" si="223"/>
        <v>1.8000000000000007</v>
      </c>
      <c r="U259">
        <f t="shared" si="232"/>
        <v>-1.4285714285714488E-2</v>
      </c>
      <c r="V259">
        <f t="shared" si="218"/>
        <v>0.80000000000000071</v>
      </c>
    </row>
    <row r="260" spans="1:22">
      <c r="A260" s="1">
        <v>42347</v>
      </c>
      <c r="B260">
        <v>26.7</v>
      </c>
      <c r="C260">
        <v>0</v>
      </c>
      <c r="D260">
        <f t="shared" si="214"/>
        <v>17.5</v>
      </c>
      <c r="E260">
        <f t="shared" si="215"/>
        <v>17.899999999999999</v>
      </c>
      <c r="F260">
        <f t="shared" si="216"/>
        <v>18.2</v>
      </c>
      <c r="G260">
        <f t="shared" si="219"/>
        <v>17.7</v>
      </c>
      <c r="H260">
        <v>3.5</v>
      </c>
      <c r="I260">
        <v>3.1000000000000014</v>
      </c>
      <c r="J260">
        <v>2.8000000000000007</v>
      </c>
      <c r="K260">
        <f t="shared" si="220"/>
        <v>3.3000000000000007</v>
      </c>
      <c r="L260">
        <v>5.6000000000000014</v>
      </c>
      <c r="M260">
        <v>-0.5</v>
      </c>
      <c r="N260">
        <f t="shared" ref="N260:P260" si="285">SUM(K246:K275)/30</f>
        <v>4.7199999999999989</v>
      </c>
      <c r="O260">
        <f t="shared" si="285"/>
        <v>0.7466666666666667</v>
      </c>
      <c r="P260">
        <f t="shared" si="285"/>
        <v>2.253333333333333</v>
      </c>
      <c r="Q260">
        <f t="shared" si="222"/>
        <v>0.5</v>
      </c>
      <c r="R260">
        <f t="shared" si="230"/>
        <v>0.27857142857142847</v>
      </c>
      <c r="S260">
        <f t="shared" si="231"/>
        <v>-0.9214285714285716</v>
      </c>
      <c r="T260">
        <f t="shared" si="223"/>
        <v>0.30000000000000071</v>
      </c>
      <c r="U260">
        <f t="shared" si="232"/>
        <v>-0.16428571428571434</v>
      </c>
      <c r="V260">
        <f t="shared" si="218"/>
        <v>0.69999999999999929</v>
      </c>
    </row>
    <row r="261" spans="1:22">
      <c r="A261" s="1">
        <v>42348</v>
      </c>
      <c r="B261">
        <v>28.1</v>
      </c>
      <c r="C261">
        <v>0</v>
      </c>
      <c r="D261">
        <f t="shared" si="214"/>
        <v>16.399999999999999</v>
      </c>
      <c r="E261">
        <f t="shared" si="215"/>
        <v>17.399999999999999</v>
      </c>
      <c r="F261">
        <f t="shared" si="216"/>
        <v>19.899999999999999</v>
      </c>
      <c r="G261">
        <f t="shared" si="219"/>
        <v>19.100000000000001</v>
      </c>
      <c r="H261">
        <v>4.6000000000000014</v>
      </c>
      <c r="I261">
        <v>3.6000000000000014</v>
      </c>
      <c r="J261">
        <v>1.1000000000000014</v>
      </c>
      <c r="K261">
        <f t="shared" si="220"/>
        <v>1.8999999999999986</v>
      </c>
      <c r="L261">
        <v>7.3999999999999986</v>
      </c>
      <c r="M261">
        <v>4.5</v>
      </c>
      <c r="N261">
        <f t="shared" ref="N261:P261" si="286">SUM(K247:K276)/30</f>
        <v>4.9866666666666664</v>
      </c>
      <c r="O261">
        <f t="shared" si="286"/>
        <v>0.77333333333333343</v>
      </c>
      <c r="P261">
        <f t="shared" si="286"/>
        <v>2.166666666666667</v>
      </c>
      <c r="Q261">
        <f t="shared" si="222"/>
        <v>0.79999999999999716</v>
      </c>
      <c r="R261">
        <f t="shared" si="230"/>
        <v>0.20714285714285705</v>
      </c>
      <c r="S261">
        <f t="shared" si="231"/>
        <v>-1.3928571428571428</v>
      </c>
      <c r="T261">
        <f t="shared" si="223"/>
        <v>2.5</v>
      </c>
      <c r="U261">
        <f t="shared" si="232"/>
        <v>-0.6142857142857141</v>
      </c>
      <c r="V261">
        <f t="shared" si="218"/>
        <v>3.5</v>
      </c>
    </row>
    <row r="262" spans="1:22">
      <c r="A262" s="1">
        <v>42349</v>
      </c>
      <c r="B262">
        <v>28.1</v>
      </c>
      <c r="C262">
        <v>1</v>
      </c>
      <c r="D262">
        <f t="shared" si="214"/>
        <v>23.4</v>
      </c>
      <c r="E262">
        <f t="shared" si="215"/>
        <v>22.8</v>
      </c>
      <c r="F262">
        <f t="shared" si="216"/>
        <v>19.2</v>
      </c>
      <c r="G262">
        <f t="shared" si="219"/>
        <v>19.100000000000001</v>
      </c>
      <c r="H262">
        <v>-2.3999999999999986</v>
      </c>
      <c r="I262">
        <v>-1.8000000000000007</v>
      </c>
      <c r="J262">
        <v>1.8000000000000007</v>
      </c>
      <c r="K262">
        <f t="shared" si="220"/>
        <v>1.8999999999999986</v>
      </c>
      <c r="L262">
        <v>5.8999999999999986</v>
      </c>
      <c r="M262">
        <v>4.1000000000000014</v>
      </c>
      <c r="N262">
        <f t="shared" ref="N262:P262" si="287">SUM(K248:K277)/30</f>
        <v>5.2799999999999994</v>
      </c>
      <c r="O262">
        <f t="shared" si="287"/>
        <v>0.91666666666666674</v>
      </c>
      <c r="P262">
        <f t="shared" si="287"/>
        <v>2.0666666666666669</v>
      </c>
      <c r="Q262">
        <f t="shared" si="222"/>
        <v>9.9999999999997868E-2</v>
      </c>
      <c r="R262">
        <f t="shared" si="230"/>
        <v>9.9999999999999895E-2</v>
      </c>
      <c r="S262">
        <f t="shared" si="231"/>
        <v>-1.8285714285714285</v>
      </c>
      <c r="T262">
        <f t="shared" si="223"/>
        <v>-3.6000000000000014</v>
      </c>
      <c r="U262">
        <f t="shared" si="232"/>
        <v>-1.2857142857142854</v>
      </c>
      <c r="V262">
        <f t="shared" si="218"/>
        <v>-4.1999999999999993</v>
      </c>
    </row>
    <row r="263" spans="1:22">
      <c r="A263" s="1">
        <v>42350</v>
      </c>
      <c r="B263">
        <v>25.2</v>
      </c>
      <c r="C263">
        <v>31</v>
      </c>
      <c r="D263">
        <f t="shared" si="214"/>
        <v>15</v>
      </c>
      <c r="E263">
        <f t="shared" si="215"/>
        <v>18.600000000000001</v>
      </c>
      <c r="F263">
        <f t="shared" si="216"/>
        <v>16.100000000000001</v>
      </c>
      <c r="G263">
        <f t="shared" si="219"/>
        <v>16.2</v>
      </c>
      <c r="H263">
        <v>6</v>
      </c>
      <c r="I263">
        <v>2.3999999999999986</v>
      </c>
      <c r="J263">
        <v>4.8999999999999986</v>
      </c>
      <c r="K263">
        <f t="shared" si="220"/>
        <v>4.8000000000000007</v>
      </c>
      <c r="L263">
        <v>3.6999999999999993</v>
      </c>
      <c r="M263">
        <v>1.3000000000000007</v>
      </c>
      <c r="N263">
        <f t="shared" ref="N263:P263" si="288">SUM(K249:K278)/30</f>
        <v>5.4733333333333318</v>
      </c>
      <c r="O263">
        <f t="shared" si="288"/>
        <v>0.94000000000000006</v>
      </c>
      <c r="P263">
        <f t="shared" si="288"/>
        <v>1.95</v>
      </c>
      <c r="Q263">
        <f t="shared" si="222"/>
        <v>-9.9999999999997868E-2</v>
      </c>
      <c r="R263">
        <f t="shared" si="230"/>
        <v>9.2857142857142902E-2</v>
      </c>
      <c r="S263">
        <f t="shared" si="231"/>
        <v>-2.0857142857142859</v>
      </c>
      <c r="T263">
        <f t="shared" si="223"/>
        <v>-2.5</v>
      </c>
      <c r="U263">
        <f t="shared" si="232"/>
        <v>-1.6857142857142853</v>
      </c>
      <c r="V263">
        <f t="shared" si="218"/>
        <v>1.1000000000000014</v>
      </c>
    </row>
    <row r="264" spans="1:22">
      <c r="A264" s="1">
        <v>42351</v>
      </c>
      <c r="B264">
        <v>24.4</v>
      </c>
      <c r="C264">
        <v>0</v>
      </c>
      <c r="D264">
        <f t="shared" ref="D264:D327" si="289">IF(H264&lt;13,21-H264,0)</f>
        <v>16.8</v>
      </c>
      <c r="E264">
        <f t="shared" ref="E264:E327" si="290">IF(I264&lt;13,21-I264,0)</f>
        <v>16.8</v>
      </c>
      <c r="F264">
        <f t="shared" ref="F264:F327" si="291">IF(J264&lt;13,21-J264,0)</f>
        <v>15.899999999999999</v>
      </c>
      <c r="G264">
        <f t="shared" si="219"/>
        <v>15.399999999999999</v>
      </c>
      <c r="H264">
        <v>4.1999999999999993</v>
      </c>
      <c r="I264">
        <v>4.1999999999999993</v>
      </c>
      <c r="J264">
        <v>5.1000000000000014</v>
      </c>
      <c r="K264">
        <f t="shared" si="220"/>
        <v>5.6000000000000014</v>
      </c>
      <c r="L264">
        <v>-1.5</v>
      </c>
      <c r="M264">
        <v>3.6999999999999993</v>
      </c>
      <c r="N264">
        <f t="shared" ref="N264:P264" si="292">SUM(K250:K279)/30</f>
        <v>5.6933333333333316</v>
      </c>
      <c r="O264">
        <f t="shared" si="292"/>
        <v>1.0733333333333335</v>
      </c>
      <c r="P264">
        <f t="shared" si="292"/>
        <v>1.8433333333333335</v>
      </c>
      <c r="Q264">
        <f t="shared" si="222"/>
        <v>0.5</v>
      </c>
      <c r="R264">
        <f t="shared" si="230"/>
        <v>2.1428571428571481E-2</v>
      </c>
      <c r="S264">
        <f t="shared" si="231"/>
        <v>-1.9571428571428569</v>
      </c>
      <c r="T264">
        <f t="shared" si="223"/>
        <v>-0.90000000000000213</v>
      </c>
      <c r="U264">
        <f t="shared" si="232"/>
        <v>-1.4928571428571424</v>
      </c>
      <c r="V264">
        <f t="shared" ref="V264:V327" si="293">H264-J264</f>
        <v>-0.90000000000000213</v>
      </c>
    </row>
    <row r="265" spans="1:22">
      <c r="A265" s="1">
        <v>42352</v>
      </c>
      <c r="B265">
        <v>28.9</v>
      </c>
      <c r="C265">
        <v>0</v>
      </c>
      <c r="D265">
        <f t="shared" si="289"/>
        <v>16.8</v>
      </c>
      <c r="E265">
        <f t="shared" si="290"/>
        <v>19.8</v>
      </c>
      <c r="F265">
        <f t="shared" si="291"/>
        <v>19.8</v>
      </c>
      <c r="G265">
        <f t="shared" ref="G265:G328" si="294">IF(K265&lt;13,21-K265,0)</f>
        <v>19.899999999999999</v>
      </c>
      <c r="H265">
        <v>4.1999999999999993</v>
      </c>
      <c r="I265">
        <v>1.1999999999999993</v>
      </c>
      <c r="J265">
        <v>1.1999999999999993</v>
      </c>
      <c r="K265">
        <f t="shared" ref="K265:K328" si="295">30-B265</f>
        <v>1.1000000000000014</v>
      </c>
      <c r="L265">
        <v>2.6000000000000014</v>
      </c>
      <c r="M265">
        <v>3.1000000000000014</v>
      </c>
      <c r="N265">
        <f t="shared" ref="N265:P265" si="296">SUM(K251:K280)/30</f>
        <v>5.6666666666666652</v>
      </c>
      <c r="O265">
        <f t="shared" si="296"/>
        <v>1.1000000000000003</v>
      </c>
      <c r="P265">
        <f t="shared" si="296"/>
        <v>1.8366666666666667</v>
      </c>
      <c r="Q265">
        <f t="shared" ref="Q265:Q328" si="297">K265-J265</f>
        <v>-9.9999999999997868E-2</v>
      </c>
      <c r="R265">
        <f t="shared" si="230"/>
        <v>4.9999999999999947E-2</v>
      </c>
      <c r="S265">
        <f t="shared" si="231"/>
        <v>-1.7571428571428567</v>
      </c>
      <c r="T265">
        <f t="shared" ref="T265:T328" si="298">I265-J265</f>
        <v>0</v>
      </c>
      <c r="U265">
        <f t="shared" si="232"/>
        <v>-1.2214285714285711</v>
      </c>
      <c r="V265">
        <f t="shared" si="293"/>
        <v>3</v>
      </c>
    </row>
    <row r="266" spans="1:22">
      <c r="A266" s="1">
        <v>42353</v>
      </c>
      <c r="B266">
        <v>25.7</v>
      </c>
      <c r="C266">
        <v>0</v>
      </c>
      <c r="D266">
        <f t="shared" si="289"/>
        <v>18.3</v>
      </c>
      <c r="E266">
        <f t="shared" si="290"/>
        <v>18.899999999999999</v>
      </c>
      <c r="F266">
        <f t="shared" si="291"/>
        <v>17.3</v>
      </c>
      <c r="G266">
        <f t="shared" si="294"/>
        <v>16.7</v>
      </c>
      <c r="H266">
        <v>2.6999999999999993</v>
      </c>
      <c r="I266">
        <v>2.1000000000000014</v>
      </c>
      <c r="J266">
        <v>3.6999999999999993</v>
      </c>
      <c r="K266">
        <f t="shared" si="295"/>
        <v>4.3000000000000007</v>
      </c>
      <c r="L266">
        <v>0.80000000000000071</v>
      </c>
      <c r="M266">
        <v>2.1000000000000014</v>
      </c>
      <c r="N266">
        <f t="shared" ref="N266:P266" si="299">SUM(K252:K281)/30</f>
        <v>5.4466666666666663</v>
      </c>
      <c r="O266">
        <f t="shared" si="299"/>
        <v>1.03</v>
      </c>
      <c r="P266">
        <f t="shared" si="299"/>
        <v>2.1533333333333338</v>
      </c>
      <c r="Q266">
        <f t="shared" si="297"/>
        <v>0.60000000000000142</v>
      </c>
      <c r="R266">
        <f t="shared" si="230"/>
        <v>2.857142857142847E-2</v>
      </c>
      <c r="S266">
        <f t="shared" si="231"/>
        <v>-2.0714285714285712</v>
      </c>
      <c r="T266">
        <f t="shared" si="298"/>
        <v>-1.5999999999999979</v>
      </c>
      <c r="U266">
        <f t="shared" si="232"/>
        <v>-1.5571428571428569</v>
      </c>
      <c r="V266">
        <f t="shared" si="293"/>
        <v>-1</v>
      </c>
    </row>
    <row r="267" spans="1:22">
      <c r="A267" s="1">
        <v>42354</v>
      </c>
      <c r="B267">
        <v>25.6</v>
      </c>
      <c r="C267">
        <v>0</v>
      </c>
      <c r="D267">
        <f t="shared" si="289"/>
        <v>18.2</v>
      </c>
      <c r="E267">
        <f t="shared" si="290"/>
        <v>18.399999999999999</v>
      </c>
      <c r="F267">
        <f t="shared" si="291"/>
        <v>16.8</v>
      </c>
      <c r="G267">
        <f t="shared" si="294"/>
        <v>16.600000000000001</v>
      </c>
      <c r="H267">
        <v>2.8000000000000007</v>
      </c>
      <c r="I267">
        <v>2.6000000000000014</v>
      </c>
      <c r="J267">
        <v>4.1999999999999993</v>
      </c>
      <c r="K267">
        <f t="shared" si="295"/>
        <v>4.3999999999999986</v>
      </c>
      <c r="L267">
        <v>0</v>
      </c>
      <c r="M267">
        <v>0.69999999999999929</v>
      </c>
      <c r="N267">
        <f t="shared" ref="N267:P267" si="300">SUM(K253:K282)/30</f>
        <v>5.1066666666666665</v>
      </c>
      <c r="O267">
        <f t="shared" si="300"/>
        <v>0.76333333333333353</v>
      </c>
      <c r="P267">
        <f t="shared" si="300"/>
        <v>2.3866666666666663</v>
      </c>
      <c r="Q267">
        <f t="shared" si="297"/>
        <v>0.19999999999999929</v>
      </c>
      <c r="R267">
        <f t="shared" si="230"/>
        <v>0</v>
      </c>
      <c r="S267">
        <f t="shared" si="231"/>
        <v>-2.4499999999999997</v>
      </c>
      <c r="T267">
        <f t="shared" si="298"/>
        <v>-1.5999999999999979</v>
      </c>
      <c r="U267">
        <f t="shared" si="232"/>
        <v>-1.8357142857142854</v>
      </c>
      <c r="V267">
        <f t="shared" si="293"/>
        <v>-1.3999999999999986</v>
      </c>
    </row>
    <row r="268" spans="1:22">
      <c r="A268" s="1">
        <v>42355</v>
      </c>
      <c r="B268">
        <v>22.3</v>
      </c>
      <c r="C268">
        <v>0</v>
      </c>
      <c r="D268">
        <f t="shared" si="289"/>
        <v>18.2</v>
      </c>
      <c r="E268">
        <f t="shared" si="290"/>
        <v>19</v>
      </c>
      <c r="F268">
        <f t="shared" si="291"/>
        <v>12.8</v>
      </c>
      <c r="G268">
        <f t="shared" si="294"/>
        <v>13.3</v>
      </c>
      <c r="H268">
        <v>2.8000000000000007</v>
      </c>
      <c r="I268">
        <v>2</v>
      </c>
      <c r="J268">
        <v>8.1999999999999993</v>
      </c>
      <c r="K268">
        <f t="shared" si="295"/>
        <v>7.6999999999999993</v>
      </c>
      <c r="L268">
        <v>-2.6000000000000014</v>
      </c>
      <c r="M268">
        <v>-2.7000000000000028</v>
      </c>
      <c r="N268">
        <f t="shared" ref="N268:P268" si="301">SUM(K254:K283)/30</f>
        <v>4.793333333333333</v>
      </c>
      <c r="O268">
        <f t="shared" si="301"/>
        <v>0.44000000000000034</v>
      </c>
      <c r="P268">
        <f t="shared" si="301"/>
        <v>2.5500000000000003</v>
      </c>
      <c r="Q268">
        <f t="shared" si="297"/>
        <v>-0.5</v>
      </c>
      <c r="R268">
        <f t="shared" si="230"/>
        <v>-9.9999999999999895E-2</v>
      </c>
      <c r="S268">
        <f t="shared" si="231"/>
        <v>-2.8214285714285716</v>
      </c>
      <c r="T268">
        <f t="shared" si="298"/>
        <v>-6.1999999999999993</v>
      </c>
      <c r="U268">
        <f t="shared" si="232"/>
        <v>-2.0642857142857141</v>
      </c>
      <c r="V268">
        <f t="shared" si="293"/>
        <v>-5.3999999999999986</v>
      </c>
    </row>
    <row r="269" spans="1:22">
      <c r="A269" s="1">
        <v>42356</v>
      </c>
      <c r="B269">
        <v>22.6</v>
      </c>
      <c r="C269">
        <v>0</v>
      </c>
      <c r="D269">
        <f t="shared" si="289"/>
        <v>19</v>
      </c>
      <c r="E269">
        <f t="shared" si="290"/>
        <v>18.399999999999999</v>
      </c>
      <c r="F269">
        <f t="shared" si="291"/>
        <v>12.2</v>
      </c>
      <c r="G269">
        <f t="shared" si="294"/>
        <v>13.600000000000001</v>
      </c>
      <c r="H269">
        <v>2</v>
      </c>
      <c r="I269">
        <v>2.6000000000000014</v>
      </c>
      <c r="J269">
        <v>8.8000000000000007</v>
      </c>
      <c r="K269">
        <f t="shared" si="295"/>
        <v>7.3999999999999986</v>
      </c>
      <c r="L269">
        <v>0.39999999999999858</v>
      </c>
      <c r="M269">
        <v>-1.8999999999999986</v>
      </c>
      <c r="N269">
        <f t="shared" ref="N269:P269" si="302">SUM(K255:K284)/30</f>
        <v>4.5433333333333339</v>
      </c>
      <c r="O269">
        <f t="shared" si="302"/>
        <v>0.40666666666666701</v>
      </c>
      <c r="P269">
        <f t="shared" si="302"/>
        <v>2.6466666666666669</v>
      </c>
      <c r="Q269">
        <f t="shared" si="297"/>
        <v>-1.4000000000000021</v>
      </c>
      <c r="R269">
        <f t="shared" si="230"/>
        <v>-0.12142857142857112</v>
      </c>
      <c r="S269">
        <f t="shared" si="231"/>
        <v>-2.9928571428571424</v>
      </c>
      <c r="T269">
        <f t="shared" si="298"/>
        <v>-6.1999999999999993</v>
      </c>
      <c r="U269">
        <f t="shared" si="232"/>
        <v>-2.1999999999999997</v>
      </c>
      <c r="V269">
        <f t="shared" si="293"/>
        <v>-6.8000000000000007</v>
      </c>
    </row>
    <row r="270" spans="1:22">
      <c r="A270" s="1">
        <v>42357</v>
      </c>
      <c r="B270">
        <v>22.2</v>
      </c>
      <c r="C270">
        <v>0</v>
      </c>
      <c r="D270">
        <f t="shared" si="289"/>
        <v>17.899999999999999</v>
      </c>
      <c r="E270">
        <f t="shared" si="290"/>
        <v>17.100000000000001</v>
      </c>
      <c r="F270">
        <f t="shared" si="291"/>
        <v>13.3</v>
      </c>
      <c r="G270">
        <f t="shared" si="294"/>
        <v>13.2</v>
      </c>
      <c r="H270">
        <v>3.1000000000000014</v>
      </c>
      <c r="I270">
        <v>3.8999999999999986</v>
      </c>
      <c r="J270">
        <v>7.6999999999999993</v>
      </c>
      <c r="K270">
        <f t="shared" si="295"/>
        <v>7.8000000000000007</v>
      </c>
      <c r="L270">
        <v>0.89999999999999858</v>
      </c>
      <c r="M270">
        <v>0.89999999999999858</v>
      </c>
      <c r="N270">
        <f t="shared" ref="N270:P270" si="303">SUM(K256:K285)/30</f>
        <v>4.2733333333333352</v>
      </c>
      <c r="O270">
        <f t="shared" si="303"/>
        <v>0.55333333333333357</v>
      </c>
      <c r="P270">
        <f t="shared" si="303"/>
        <v>2.7099999999999995</v>
      </c>
      <c r="Q270">
        <f t="shared" si="297"/>
        <v>0.10000000000000142</v>
      </c>
      <c r="R270">
        <f t="shared" si="230"/>
        <v>-7.8571428571428417E-2</v>
      </c>
      <c r="S270">
        <f t="shared" si="231"/>
        <v>-3.3857142857142852</v>
      </c>
      <c r="T270">
        <f t="shared" si="298"/>
        <v>-3.8000000000000007</v>
      </c>
      <c r="U270">
        <f t="shared" si="232"/>
        <v>-2.9071428571428575</v>
      </c>
      <c r="V270">
        <f t="shared" si="293"/>
        <v>-4.5999999999999979</v>
      </c>
    </row>
    <row r="271" spans="1:22">
      <c r="A271" s="1">
        <v>42358</v>
      </c>
      <c r="B271">
        <v>26.5</v>
      </c>
      <c r="C271">
        <v>0</v>
      </c>
      <c r="D271">
        <f t="shared" si="289"/>
        <v>17.100000000000001</v>
      </c>
      <c r="E271">
        <f t="shared" si="290"/>
        <v>17.899999999999999</v>
      </c>
      <c r="F271">
        <f t="shared" si="291"/>
        <v>16.8</v>
      </c>
      <c r="G271">
        <f t="shared" si="294"/>
        <v>17.5</v>
      </c>
      <c r="H271">
        <v>3.8999999999999986</v>
      </c>
      <c r="I271">
        <v>3.1000000000000014</v>
      </c>
      <c r="J271">
        <v>4.1999999999999993</v>
      </c>
      <c r="K271">
        <f t="shared" si="295"/>
        <v>3.5</v>
      </c>
      <c r="L271">
        <v>-1.3000000000000007</v>
      </c>
      <c r="M271">
        <v>3.1999999999999993</v>
      </c>
      <c r="N271">
        <f t="shared" ref="N271:P271" si="304">SUM(K257:K286)/30</f>
        <v>3.8966666666666678</v>
      </c>
      <c r="O271">
        <f t="shared" si="304"/>
        <v>0.72333333333333372</v>
      </c>
      <c r="P271">
        <f t="shared" si="304"/>
        <v>2.813333333333333</v>
      </c>
      <c r="Q271">
        <f t="shared" si="297"/>
        <v>-0.69999999999999929</v>
      </c>
      <c r="R271">
        <f t="shared" ref="R271:R334" si="305">SUM(Q265:Q278)/14</f>
        <v>-7.1428571428571425E-2</v>
      </c>
      <c r="S271">
        <f t="shared" ref="S271:S334" si="306">SUM(T265:T278)/14</f>
        <v>-3.8499999999999992</v>
      </c>
      <c r="T271">
        <f t="shared" si="298"/>
        <v>-1.0999999999999979</v>
      </c>
      <c r="U271">
        <f t="shared" ref="U271:U334" si="307">SUM(V265:V278)/14</f>
        <v>-3.3785714285714286</v>
      </c>
      <c r="V271">
        <f t="shared" si="293"/>
        <v>-0.30000000000000071</v>
      </c>
    </row>
    <row r="272" spans="1:22">
      <c r="A272" s="1">
        <v>42359</v>
      </c>
      <c r="B272">
        <v>25.3</v>
      </c>
      <c r="C272">
        <v>0</v>
      </c>
      <c r="D272">
        <f t="shared" si="289"/>
        <v>17.899999999999999</v>
      </c>
      <c r="E272">
        <f t="shared" si="290"/>
        <v>18</v>
      </c>
      <c r="F272">
        <f t="shared" si="291"/>
        <v>16.3</v>
      </c>
      <c r="G272">
        <f t="shared" si="294"/>
        <v>16.3</v>
      </c>
      <c r="H272">
        <v>3.1000000000000014</v>
      </c>
      <c r="I272">
        <v>3</v>
      </c>
      <c r="J272">
        <v>4.6999999999999993</v>
      </c>
      <c r="K272">
        <f t="shared" si="295"/>
        <v>4.6999999999999993</v>
      </c>
      <c r="L272">
        <v>-2.5</v>
      </c>
      <c r="M272">
        <v>4.8000000000000007</v>
      </c>
      <c r="N272">
        <f t="shared" ref="N272:P272" si="308">SUM(K258:K287)/30</f>
        <v>3.5066666666666673</v>
      </c>
      <c r="O272">
        <f t="shared" si="308"/>
        <v>0.65333333333333343</v>
      </c>
      <c r="P272">
        <f t="shared" si="308"/>
        <v>2.9333333333333331</v>
      </c>
      <c r="Q272">
        <f t="shared" si="297"/>
        <v>0</v>
      </c>
      <c r="R272">
        <f t="shared" si="305"/>
        <v>-5.7142857142857197E-2</v>
      </c>
      <c r="S272">
        <f t="shared" si="306"/>
        <v>-4.242857142857142</v>
      </c>
      <c r="T272">
        <f t="shared" si="298"/>
        <v>-1.6999999999999993</v>
      </c>
      <c r="U272">
        <f t="shared" si="307"/>
        <v>-4.0928571428571425</v>
      </c>
      <c r="V272">
        <f t="shared" si="293"/>
        <v>-1.5999999999999979</v>
      </c>
    </row>
    <row r="273" spans="1:22">
      <c r="A273" s="1">
        <v>42360</v>
      </c>
      <c r="B273">
        <v>20.8</v>
      </c>
      <c r="C273">
        <v>0</v>
      </c>
      <c r="D273">
        <f t="shared" si="289"/>
        <v>16.100000000000001</v>
      </c>
      <c r="E273">
        <f t="shared" si="290"/>
        <v>14.8</v>
      </c>
      <c r="F273">
        <f t="shared" si="291"/>
        <v>12.2</v>
      </c>
      <c r="G273">
        <f t="shared" si="294"/>
        <v>11.8</v>
      </c>
      <c r="H273">
        <v>4.8999999999999986</v>
      </c>
      <c r="I273">
        <v>6.1999999999999993</v>
      </c>
      <c r="J273">
        <v>8.8000000000000007</v>
      </c>
      <c r="K273">
        <f t="shared" si="295"/>
        <v>9.1999999999999993</v>
      </c>
      <c r="L273">
        <v>-3.3999999999999986</v>
      </c>
      <c r="M273">
        <v>5.5</v>
      </c>
      <c r="N273">
        <f t="shared" ref="N273:P273" si="309">SUM(K259:K288)/30</f>
        <v>3.1700000000000008</v>
      </c>
      <c r="O273">
        <f t="shared" si="309"/>
        <v>0.41000000000000014</v>
      </c>
      <c r="P273">
        <f t="shared" si="309"/>
        <v>2.9399999999999995</v>
      </c>
      <c r="Q273">
        <f t="shared" si="297"/>
        <v>0.39999999999999858</v>
      </c>
      <c r="R273">
        <f t="shared" si="305"/>
        <v>-0.16428571428571434</v>
      </c>
      <c r="S273">
        <f t="shared" si="306"/>
        <v>-4.2714285714285714</v>
      </c>
      <c r="T273">
        <f t="shared" si="298"/>
        <v>-2.6000000000000014</v>
      </c>
      <c r="U273">
        <f t="shared" si="307"/>
        <v>-4.25</v>
      </c>
      <c r="V273">
        <f t="shared" si="293"/>
        <v>-3.9000000000000021</v>
      </c>
    </row>
    <row r="274" spans="1:22">
      <c r="A274" s="1">
        <v>42361</v>
      </c>
      <c r="B274">
        <v>21.7</v>
      </c>
      <c r="C274">
        <v>0</v>
      </c>
      <c r="D274">
        <f t="shared" si="289"/>
        <v>16</v>
      </c>
      <c r="E274">
        <f t="shared" si="290"/>
        <v>17.8</v>
      </c>
      <c r="F274">
        <f t="shared" si="291"/>
        <v>12.8</v>
      </c>
      <c r="G274">
        <f t="shared" si="294"/>
        <v>12.7</v>
      </c>
      <c r="H274">
        <v>5</v>
      </c>
      <c r="I274">
        <v>3.1999999999999993</v>
      </c>
      <c r="J274">
        <v>8.1999999999999993</v>
      </c>
      <c r="K274">
        <f t="shared" si="295"/>
        <v>8.3000000000000007</v>
      </c>
      <c r="L274">
        <v>-0.5</v>
      </c>
      <c r="M274">
        <v>6.8999999999999986</v>
      </c>
      <c r="N274">
        <f t="shared" ref="N274:P274" si="310">SUM(K260:K289)/30</f>
        <v>3.0366666666666675</v>
      </c>
      <c r="O274">
        <f t="shared" si="310"/>
        <v>-3.333333333333144E-3</v>
      </c>
      <c r="P274">
        <f t="shared" si="310"/>
        <v>3.0266666666666668</v>
      </c>
      <c r="Q274">
        <f t="shared" si="297"/>
        <v>0.10000000000000142</v>
      </c>
      <c r="R274">
        <f t="shared" si="305"/>
        <v>-0.25</v>
      </c>
      <c r="S274">
        <f t="shared" si="306"/>
        <v>-4.3571428571428568</v>
      </c>
      <c r="T274">
        <f t="shared" si="298"/>
        <v>-5</v>
      </c>
      <c r="U274">
        <f t="shared" si="307"/>
        <v>-4.2285714285714278</v>
      </c>
      <c r="V274">
        <f t="shared" si="293"/>
        <v>-3.1999999999999993</v>
      </c>
    </row>
    <row r="275" spans="1:22">
      <c r="A275" s="1">
        <v>42362</v>
      </c>
      <c r="B275">
        <v>26.8</v>
      </c>
      <c r="C275">
        <v>0</v>
      </c>
      <c r="D275">
        <f t="shared" si="289"/>
        <v>16.899999999999999</v>
      </c>
      <c r="E275">
        <f t="shared" si="290"/>
        <v>19.899999999999999</v>
      </c>
      <c r="F275">
        <f t="shared" si="291"/>
        <v>17.2</v>
      </c>
      <c r="G275">
        <f t="shared" si="294"/>
        <v>17.8</v>
      </c>
      <c r="H275">
        <v>4.1000000000000014</v>
      </c>
      <c r="I275">
        <v>1.1000000000000014</v>
      </c>
      <c r="J275">
        <v>3.8000000000000007</v>
      </c>
      <c r="K275">
        <f t="shared" si="295"/>
        <v>3.1999999999999993</v>
      </c>
      <c r="L275">
        <v>3.1000000000000014</v>
      </c>
      <c r="M275">
        <v>3.1000000000000014</v>
      </c>
      <c r="N275">
        <f t="shared" ref="N275:P275" si="311">SUM(K261:K290)/30</f>
        <v>2.9933333333333336</v>
      </c>
      <c r="O275">
        <f t="shared" si="311"/>
        <v>-0.39666666666666661</v>
      </c>
      <c r="P275">
        <f t="shared" si="311"/>
        <v>3.2600000000000002</v>
      </c>
      <c r="Q275">
        <f t="shared" si="297"/>
        <v>-0.60000000000000142</v>
      </c>
      <c r="R275">
        <f t="shared" si="305"/>
        <v>-0.17142857142857132</v>
      </c>
      <c r="S275">
        <f t="shared" si="306"/>
        <v>-3.9499999999999997</v>
      </c>
      <c r="T275">
        <f t="shared" si="298"/>
        <v>-2.6999999999999993</v>
      </c>
      <c r="U275">
        <f t="shared" si="307"/>
        <v>-3.871428571428571</v>
      </c>
      <c r="V275">
        <f t="shared" si="293"/>
        <v>0.30000000000000071</v>
      </c>
    </row>
    <row r="276" spans="1:22">
      <c r="A276" s="1">
        <v>42363</v>
      </c>
      <c r="B276">
        <v>21.7</v>
      </c>
      <c r="C276">
        <v>0</v>
      </c>
      <c r="D276">
        <f t="shared" si="289"/>
        <v>18.600000000000001</v>
      </c>
      <c r="E276">
        <f t="shared" si="290"/>
        <v>18.5</v>
      </c>
      <c r="F276">
        <f t="shared" si="291"/>
        <v>12.5</v>
      </c>
      <c r="G276">
        <f t="shared" si="294"/>
        <v>12.7</v>
      </c>
      <c r="H276">
        <v>2.3999999999999986</v>
      </c>
      <c r="I276">
        <v>2.5</v>
      </c>
      <c r="J276">
        <v>8.5</v>
      </c>
      <c r="K276">
        <f t="shared" si="295"/>
        <v>8.3000000000000007</v>
      </c>
      <c r="L276">
        <v>6.1000000000000014</v>
      </c>
      <c r="M276">
        <v>-0.30000000000000071</v>
      </c>
      <c r="N276">
        <f t="shared" ref="N276:P276" si="312">SUM(K262:K291)/30</f>
        <v>2.8233333333333346</v>
      </c>
      <c r="O276">
        <f t="shared" si="312"/>
        <v>-0.72666666666666646</v>
      </c>
      <c r="P276">
        <f t="shared" si="312"/>
        <v>3.2733333333333339</v>
      </c>
      <c r="Q276">
        <f t="shared" si="297"/>
        <v>-0.19999999999999929</v>
      </c>
      <c r="R276">
        <f t="shared" si="305"/>
        <v>-0.12142857142857112</v>
      </c>
      <c r="S276">
        <f t="shared" si="306"/>
        <v>-3.6785714285714279</v>
      </c>
      <c r="T276">
        <f t="shared" si="298"/>
        <v>-6</v>
      </c>
      <c r="U276">
        <f t="shared" si="307"/>
        <v>-3.5142857142857138</v>
      </c>
      <c r="V276">
        <f t="shared" si="293"/>
        <v>-6.1000000000000014</v>
      </c>
    </row>
    <row r="277" spans="1:22">
      <c r="A277" s="1">
        <v>42364</v>
      </c>
      <c r="B277">
        <v>19.3</v>
      </c>
      <c r="C277">
        <v>0</v>
      </c>
      <c r="D277">
        <f t="shared" si="289"/>
        <v>19.600000000000001</v>
      </c>
      <c r="E277">
        <f t="shared" si="290"/>
        <v>18.8</v>
      </c>
      <c r="F277">
        <f t="shared" si="291"/>
        <v>10.8</v>
      </c>
      <c r="G277">
        <f t="shared" si="294"/>
        <v>10.3</v>
      </c>
      <c r="H277">
        <v>1.3999999999999986</v>
      </c>
      <c r="I277">
        <v>2.1999999999999993</v>
      </c>
      <c r="J277">
        <v>10.199999999999999</v>
      </c>
      <c r="K277">
        <f t="shared" si="295"/>
        <v>10.7</v>
      </c>
      <c r="L277">
        <v>7.3000000000000007</v>
      </c>
      <c r="M277">
        <v>0.10000000000000142</v>
      </c>
      <c r="N277">
        <f t="shared" ref="N277:P277" si="313">SUM(K263:K292)/30</f>
        <v>2.7766666666666677</v>
      </c>
      <c r="O277">
        <f t="shared" si="313"/>
        <v>-1.1033333333333331</v>
      </c>
      <c r="P277">
        <f t="shared" si="313"/>
        <v>3.2733333333333339</v>
      </c>
      <c r="Q277">
        <f t="shared" si="297"/>
        <v>0.5</v>
      </c>
      <c r="R277">
        <f t="shared" si="305"/>
        <v>-0.17142857142857107</v>
      </c>
      <c r="S277">
        <f t="shared" si="306"/>
        <v>-3.6428571428571428</v>
      </c>
      <c r="T277">
        <f t="shared" si="298"/>
        <v>-8</v>
      </c>
      <c r="U277">
        <f t="shared" si="307"/>
        <v>-3.3785714285714272</v>
      </c>
      <c r="V277">
        <f t="shared" si="293"/>
        <v>-8.8000000000000007</v>
      </c>
    </row>
    <row r="278" spans="1:22">
      <c r="A278" s="1">
        <v>42365</v>
      </c>
      <c r="B278">
        <v>21.8</v>
      </c>
      <c r="C278">
        <v>0</v>
      </c>
      <c r="D278">
        <f t="shared" si="289"/>
        <v>20.9</v>
      </c>
      <c r="E278">
        <f t="shared" si="290"/>
        <v>20.8</v>
      </c>
      <c r="F278">
        <f t="shared" si="291"/>
        <v>13.399999999999999</v>
      </c>
      <c r="G278">
        <f t="shared" si="294"/>
        <v>12.8</v>
      </c>
      <c r="H278">
        <v>0.10000000000000142</v>
      </c>
      <c r="I278">
        <v>0.19999999999999929</v>
      </c>
      <c r="J278">
        <v>7.6000000000000014</v>
      </c>
      <c r="K278">
        <f t="shared" si="295"/>
        <v>8.1999999999999993</v>
      </c>
      <c r="L278">
        <v>4.3000000000000007</v>
      </c>
      <c r="M278">
        <v>1.1999999999999993</v>
      </c>
      <c r="N278">
        <f t="shared" ref="N278:P278" si="314">SUM(K264:K293)/30</f>
        <v>2.6866666666666674</v>
      </c>
      <c r="O278">
        <f t="shared" si="314"/>
        <v>-1.533333333333333</v>
      </c>
      <c r="P278">
        <f t="shared" si="314"/>
        <v>3.3266666666666671</v>
      </c>
      <c r="Q278">
        <f t="shared" si="297"/>
        <v>0.59999999999999787</v>
      </c>
      <c r="R278">
        <f t="shared" si="305"/>
        <v>-0.13571428571428562</v>
      </c>
      <c r="S278">
        <f t="shared" si="306"/>
        <v>-3.7642857142857147</v>
      </c>
      <c r="T278">
        <f t="shared" si="298"/>
        <v>-7.4000000000000021</v>
      </c>
      <c r="U278">
        <f t="shared" si="307"/>
        <v>-3.4285714285714275</v>
      </c>
      <c r="V278">
        <f t="shared" si="293"/>
        <v>-7.5</v>
      </c>
    </row>
    <row r="279" spans="1:22">
      <c r="A279" s="1">
        <v>42366</v>
      </c>
      <c r="B279">
        <v>22.4</v>
      </c>
      <c r="C279">
        <v>0</v>
      </c>
      <c r="D279">
        <f t="shared" si="289"/>
        <v>20.5</v>
      </c>
      <c r="E279">
        <f t="shared" si="290"/>
        <v>19</v>
      </c>
      <c r="F279">
        <f t="shared" si="291"/>
        <v>13.5</v>
      </c>
      <c r="G279">
        <f t="shared" si="294"/>
        <v>13.399999999999999</v>
      </c>
      <c r="H279">
        <v>0.5</v>
      </c>
      <c r="I279">
        <v>2</v>
      </c>
      <c r="J279">
        <v>7.5</v>
      </c>
      <c r="K279">
        <f t="shared" si="295"/>
        <v>7.6000000000000014</v>
      </c>
      <c r="L279">
        <v>3.6000000000000014</v>
      </c>
      <c r="M279">
        <v>-0.60000000000000142</v>
      </c>
      <c r="N279">
        <f t="shared" ref="N279:P279" si="315">SUM(K265:K294)/30</f>
        <v>2.643333333333334</v>
      </c>
      <c r="O279">
        <f t="shared" si="315"/>
        <v>-1.3999999999999997</v>
      </c>
      <c r="P279">
        <f t="shared" si="315"/>
        <v>3.1933333333333342</v>
      </c>
      <c r="Q279">
        <f t="shared" si="297"/>
        <v>0.10000000000000142</v>
      </c>
      <c r="R279">
        <f t="shared" si="305"/>
        <v>-0.17142857142857132</v>
      </c>
      <c r="S279">
        <f t="shared" si="306"/>
        <v>-3.75</v>
      </c>
      <c r="T279">
        <f t="shared" si="298"/>
        <v>-5.5</v>
      </c>
      <c r="U279">
        <f t="shared" si="307"/>
        <v>-3.3785714285714277</v>
      </c>
      <c r="V279">
        <f t="shared" si="293"/>
        <v>-7</v>
      </c>
    </row>
    <row r="280" spans="1:22">
      <c r="A280" s="1">
        <v>42367</v>
      </c>
      <c r="B280">
        <v>26.7</v>
      </c>
      <c r="C280">
        <v>0</v>
      </c>
      <c r="D280">
        <f t="shared" si="289"/>
        <v>20</v>
      </c>
      <c r="E280">
        <f t="shared" si="290"/>
        <v>18.8</v>
      </c>
      <c r="F280">
        <f t="shared" si="291"/>
        <v>16.8</v>
      </c>
      <c r="G280">
        <f t="shared" si="294"/>
        <v>17.7</v>
      </c>
      <c r="H280">
        <v>1</v>
      </c>
      <c r="I280">
        <v>2.1999999999999993</v>
      </c>
      <c r="J280">
        <v>4.1999999999999993</v>
      </c>
      <c r="K280">
        <f t="shared" si="295"/>
        <v>3.3000000000000007</v>
      </c>
      <c r="L280">
        <v>-0.89999999999999858</v>
      </c>
      <c r="M280">
        <v>1</v>
      </c>
      <c r="N280">
        <f t="shared" ref="N280:P280" si="316">SUM(K266:K295)/30</f>
        <v>2.7066666666666679</v>
      </c>
      <c r="O280">
        <f t="shared" si="316"/>
        <v>-1.4133333333333331</v>
      </c>
      <c r="P280">
        <f t="shared" si="316"/>
        <v>3.0566666666666666</v>
      </c>
      <c r="Q280">
        <f t="shared" si="297"/>
        <v>-0.89999999999999858</v>
      </c>
      <c r="R280">
        <f t="shared" si="305"/>
        <v>-0.25</v>
      </c>
      <c r="S280">
        <f t="shared" si="306"/>
        <v>-3.6857142857142855</v>
      </c>
      <c r="T280">
        <f t="shared" si="298"/>
        <v>-2</v>
      </c>
      <c r="U280">
        <f t="shared" si="307"/>
        <v>-3.2285714285714278</v>
      </c>
      <c r="V280">
        <f t="shared" si="293"/>
        <v>-3.1999999999999993</v>
      </c>
    </row>
    <row r="281" spans="1:22">
      <c r="A281" s="1">
        <v>42368</v>
      </c>
      <c r="B281">
        <v>29.6</v>
      </c>
      <c r="C281">
        <v>0</v>
      </c>
      <c r="D281">
        <f t="shared" si="289"/>
        <v>20.7</v>
      </c>
      <c r="E281">
        <f t="shared" si="290"/>
        <v>22.4</v>
      </c>
      <c r="F281">
        <f t="shared" si="291"/>
        <v>19.600000000000001</v>
      </c>
      <c r="G281">
        <f t="shared" si="294"/>
        <v>20.6</v>
      </c>
      <c r="H281">
        <v>0.30000000000000071</v>
      </c>
      <c r="I281">
        <v>-1.3999999999999986</v>
      </c>
      <c r="J281">
        <v>1.3999999999999986</v>
      </c>
      <c r="K281">
        <f t="shared" si="295"/>
        <v>0.39999999999999858</v>
      </c>
      <c r="L281">
        <v>-3.2000000000000028</v>
      </c>
      <c r="M281">
        <v>9.1000000000000014</v>
      </c>
      <c r="N281">
        <f t="shared" ref="N281:P281" si="317">SUM(K267:K296)/30</f>
        <v>2.5866666666666673</v>
      </c>
      <c r="O281">
        <f t="shared" si="317"/>
        <v>-1.4366666666666668</v>
      </c>
      <c r="P281">
        <f t="shared" si="317"/>
        <v>2.95</v>
      </c>
      <c r="Q281">
        <f t="shared" si="297"/>
        <v>-1</v>
      </c>
      <c r="R281">
        <f t="shared" si="305"/>
        <v>-0.27142857142857174</v>
      </c>
      <c r="S281">
        <f t="shared" si="306"/>
        <v>-3.371428571428571</v>
      </c>
      <c r="T281">
        <f t="shared" si="298"/>
        <v>-2.7999999999999972</v>
      </c>
      <c r="U281">
        <f t="shared" si="307"/>
        <v>-2.9857142857142849</v>
      </c>
      <c r="V281">
        <f t="shared" si="293"/>
        <v>-1.0999999999999979</v>
      </c>
    </row>
    <row r="282" spans="1:22">
      <c r="A282" s="1">
        <v>42369</v>
      </c>
      <c r="B282">
        <v>32.6</v>
      </c>
      <c r="C282">
        <v>0</v>
      </c>
      <c r="D282">
        <f t="shared" si="289"/>
        <v>24.6</v>
      </c>
      <c r="E282">
        <f t="shared" si="290"/>
        <v>24.700000000000003</v>
      </c>
      <c r="F282">
        <f t="shared" si="291"/>
        <v>24.200000000000003</v>
      </c>
      <c r="G282">
        <f t="shared" si="294"/>
        <v>23.6</v>
      </c>
      <c r="H282">
        <v>-3.6000000000000014</v>
      </c>
      <c r="I282">
        <v>-3.7000000000000028</v>
      </c>
      <c r="J282">
        <v>-3.2000000000000028</v>
      </c>
      <c r="K282">
        <f t="shared" si="295"/>
        <v>-2.6000000000000014</v>
      </c>
      <c r="L282">
        <v>-4.7999999999999972</v>
      </c>
      <c r="M282">
        <v>6.1000000000000014</v>
      </c>
      <c r="N282">
        <f t="shared" ref="N282:P282" si="318">SUM(K268:K297)/30</f>
        <v>2.4600000000000004</v>
      </c>
      <c r="O282">
        <f t="shared" si="318"/>
        <v>-1.45</v>
      </c>
      <c r="P282">
        <f t="shared" si="318"/>
        <v>2.9666666666666672</v>
      </c>
      <c r="Q282">
        <f t="shared" si="297"/>
        <v>0.60000000000000142</v>
      </c>
      <c r="R282">
        <f t="shared" si="305"/>
        <v>-0.2928571428571432</v>
      </c>
      <c r="S282">
        <f t="shared" si="306"/>
        <v>-3.1928571428571431</v>
      </c>
      <c r="T282">
        <f t="shared" si="298"/>
        <v>-0.5</v>
      </c>
      <c r="U282">
        <f t="shared" si="307"/>
        <v>-3.0714285714285716</v>
      </c>
      <c r="V282">
        <f t="shared" si="293"/>
        <v>-0.39999999999999858</v>
      </c>
    </row>
    <row r="283" spans="1:22">
      <c r="A283" s="1">
        <v>42370</v>
      </c>
      <c r="B283">
        <v>31.2</v>
      </c>
      <c r="C283">
        <v>0</v>
      </c>
      <c r="D283">
        <f t="shared" si="289"/>
        <v>23.299999999999997</v>
      </c>
      <c r="E283">
        <f t="shared" si="290"/>
        <v>23.9</v>
      </c>
      <c r="F283">
        <f t="shared" si="291"/>
        <v>21.5</v>
      </c>
      <c r="G283">
        <f t="shared" si="294"/>
        <v>22.2</v>
      </c>
      <c r="H283">
        <v>-2.2999999999999972</v>
      </c>
      <c r="I283">
        <v>-2.8999999999999986</v>
      </c>
      <c r="J283">
        <v>-0.5</v>
      </c>
      <c r="K283">
        <f t="shared" si="295"/>
        <v>-1.1999999999999993</v>
      </c>
      <c r="L283">
        <v>-6.2999999999999972</v>
      </c>
      <c r="M283">
        <v>4.1999999999999993</v>
      </c>
      <c r="N283">
        <f t="shared" ref="N283:P283" si="319">SUM(K269:K298)/30</f>
        <v>2.1466666666666674</v>
      </c>
      <c r="O283">
        <f t="shared" si="319"/>
        <v>-1.4566666666666663</v>
      </c>
      <c r="P283">
        <f t="shared" si="319"/>
        <v>3.0866666666666664</v>
      </c>
      <c r="Q283">
        <f t="shared" si="297"/>
        <v>-0.69999999999999929</v>
      </c>
      <c r="R283">
        <f t="shared" si="305"/>
        <v>-0.27142857142857174</v>
      </c>
      <c r="S283">
        <f t="shared" si="306"/>
        <v>-3.0071428571428571</v>
      </c>
      <c r="T283">
        <f t="shared" si="298"/>
        <v>-2.3999999999999986</v>
      </c>
      <c r="U283">
        <f t="shared" si="307"/>
        <v>-2.6571428571428575</v>
      </c>
      <c r="V283">
        <f t="shared" si="293"/>
        <v>-1.7999999999999972</v>
      </c>
    </row>
    <row r="284" spans="1:22">
      <c r="A284" s="1">
        <v>42371</v>
      </c>
      <c r="B284">
        <v>30.9</v>
      </c>
      <c r="C284">
        <v>0</v>
      </c>
      <c r="D284">
        <f t="shared" si="289"/>
        <v>24</v>
      </c>
      <c r="E284">
        <f t="shared" si="290"/>
        <v>24.6</v>
      </c>
      <c r="F284">
        <f t="shared" si="291"/>
        <v>21.3</v>
      </c>
      <c r="G284">
        <f t="shared" si="294"/>
        <v>21.9</v>
      </c>
      <c r="H284">
        <v>-3</v>
      </c>
      <c r="I284">
        <v>-3.6000000000000014</v>
      </c>
      <c r="J284">
        <v>-0.30000000000000071</v>
      </c>
      <c r="K284">
        <f t="shared" si="295"/>
        <v>-0.89999999999999858</v>
      </c>
      <c r="L284">
        <v>-3.3999999999999986</v>
      </c>
      <c r="M284">
        <v>3.8000000000000007</v>
      </c>
      <c r="N284">
        <f t="shared" ref="N284:P284" si="320">SUM(K270:K299)/30</f>
        <v>1.79</v>
      </c>
      <c r="O284">
        <f t="shared" si="320"/>
        <v>-1.6033333333333326</v>
      </c>
      <c r="P284">
        <f t="shared" si="320"/>
        <v>3.246666666666667</v>
      </c>
      <c r="Q284">
        <f t="shared" si="297"/>
        <v>-0.59999999999999787</v>
      </c>
      <c r="R284">
        <f t="shared" si="305"/>
        <v>-0.35714285714285765</v>
      </c>
      <c r="S284">
        <f t="shared" si="306"/>
        <v>-2.3071428571428569</v>
      </c>
      <c r="T284">
        <f t="shared" si="298"/>
        <v>-3.3000000000000007</v>
      </c>
      <c r="U284">
        <f t="shared" si="307"/>
        <v>-1.7928571428571427</v>
      </c>
      <c r="V284">
        <f t="shared" si="293"/>
        <v>-2.6999999999999993</v>
      </c>
    </row>
    <row r="285" spans="1:22">
      <c r="A285" s="1">
        <v>42372</v>
      </c>
      <c r="B285">
        <v>34.700000000000003</v>
      </c>
      <c r="C285">
        <v>0</v>
      </c>
      <c r="D285">
        <f t="shared" si="289"/>
        <v>26.5</v>
      </c>
      <c r="E285">
        <f t="shared" si="290"/>
        <v>28.299999999999997</v>
      </c>
      <c r="F285">
        <f t="shared" si="291"/>
        <v>25.5</v>
      </c>
      <c r="G285">
        <f t="shared" si="294"/>
        <v>25.700000000000003</v>
      </c>
      <c r="H285">
        <v>-5.5</v>
      </c>
      <c r="I285">
        <v>-7.2999999999999972</v>
      </c>
      <c r="J285">
        <v>-4.5</v>
      </c>
      <c r="K285">
        <f t="shared" si="295"/>
        <v>-4.7000000000000028</v>
      </c>
      <c r="L285">
        <v>-0.39999999999999858</v>
      </c>
      <c r="M285">
        <v>5.6000000000000014</v>
      </c>
      <c r="N285">
        <f t="shared" ref="N285:P285" si="321">SUM(K271:K300)/30</f>
        <v>1.2933333333333339</v>
      </c>
      <c r="O285">
        <f t="shared" si="321"/>
        <v>-1.8399999999999996</v>
      </c>
      <c r="P285">
        <f t="shared" si="321"/>
        <v>3.2833333333333332</v>
      </c>
      <c r="Q285">
        <f t="shared" si="297"/>
        <v>-0.20000000000000284</v>
      </c>
      <c r="R285">
        <f t="shared" si="305"/>
        <v>-0.42142857142857182</v>
      </c>
      <c r="S285">
        <f t="shared" si="306"/>
        <v>-1.7499999999999998</v>
      </c>
      <c r="T285">
        <f t="shared" si="298"/>
        <v>-2.7999999999999972</v>
      </c>
      <c r="U285">
        <f t="shared" si="307"/>
        <v>-1.2214285714285713</v>
      </c>
      <c r="V285">
        <f t="shared" si="293"/>
        <v>-1</v>
      </c>
    </row>
    <row r="286" spans="1:22">
      <c r="A286" s="1">
        <v>42373</v>
      </c>
      <c r="B286">
        <v>36.4</v>
      </c>
      <c r="C286">
        <v>0</v>
      </c>
      <c r="D286">
        <f t="shared" si="289"/>
        <v>27.799999999999997</v>
      </c>
      <c r="E286">
        <f t="shared" si="290"/>
        <v>28.4</v>
      </c>
      <c r="F286">
        <f t="shared" si="291"/>
        <v>26.9</v>
      </c>
      <c r="G286">
        <f t="shared" si="294"/>
        <v>27.4</v>
      </c>
      <c r="H286">
        <v>-6.7999999999999972</v>
      </c>
      <c r="I286">
        <v>-7.3999999999999986</v>
      </c>
      <c r="J286">
        <v>-5.8999999999999986</v>
      </c>
      <c r="K286">
        <f t="shared" si="295"/>
        <v>-6.3999999999999986</v>
      </c>
      <c r="L286">
        <v>0.89999999999999858</v>
      </c>
      <c r="M286">
        <v>7.3000000000000007</v>
      </c>
      <c r="N286">
        <f t="shared" ref="N286:P286" si="322">SUM(K272:K301)/30</f>
        <v>0.89666666666666728</v>
      </c>
      <c r="O286">
        <f t="shared" si="322"/>
        <v>-2.1566666666666663</v>
      </c>
      <c r="P286">
        <f t="shared" si="322"/>
        <v>3.1933333333333338</v>
      </c>
      <c r="Q286">
        <f t="shared" si="297"/>
        <v>-0.5</v>
      </c>
      <c r="R286">
        <f t="shared" si="305"/>
        <v>-0.50000000000000056</v>
      </c>
      <c r="S286">
        <f t="shared" si="306"/>
        <v>-1.5214285714285711</v>
      </c>
      <c r="T286">
        <f t="shared" si="298"/>
        <v>-1.5</v>
      </c>
      <c r="U286">
        <f t="shared" si="307"/>
        <v>-0.75714285714285701</v>
      </c>
      <c r="V286">
        <f t="shared" si="293"/>
        <v>-0.89999999999999858</v>
      </c>
    </row>
    <row r="287" spans="1:22">
      <c r="A287" s="1">
        <v>42374</v>
      </c>
      <c r="B287">
        <v>35.6</v>
      </c>
      <c r="C287">
        <v>2</v>
      </c>
      <c r="D287">
        <f t="shared" si="289"/>
        <v>27.700000000000003</v>
      </c>
      <c r="E287">
        <f t="shared" si="290"/>
        <v>27.6</v>
      </c>
      <c r="F287">
        <f t="shared" si="291"/>
        <v>25.9</v>
      </c>
      <c r="G287">
        <f t="shared" si="294"/>
        <v>26.6</v>
      </c>
      <c r="H287">
        <v>-6.7000000000000028</v>
      </c>
      <c r="I287">
        <v>-6.6000000000000014</v>
      </c>
      <c r="J287">
        <v>-4.8999999999999986</v>
      </c>
      <c r="K287">
        <f t="shared" si="295"/>
        <v>-5.6000000000000014</v>
      </c>
      <c r="L287">
        <v>-4</v>
      </c>
      <c r="M287">
        <v>7.1999999999999993</v>
      </c>
      <c r="N287">
        <f t="shared" ref="N287:P287" si="323">SUM(K273:K302)/30</f>
        <v>0.5533333333333339</v>
      </c>
      <c r="O287">
        <f t="shared" si="323"/>
        <v>-2.3966666666666665</v>
      </c>
      <c r="P287">
        <f t="shared" si="323"/>
        <v>3.0166666666666666</v>
      </c>
      <c r="Q287">
        <f t="shared" si="297"/>
        <v>-0.70000000000000284</v>
      </c>
      <c r="R287">
        <f t="shared" si="305"/>
        <v>-0.3857142857142864</v>
      </c>
      <c r="S287">
        <f t="shared" si="306"/>
        <v>-1.4785714285714284</v>
      </c>
      <c r="T287">
        <f t="shared" si="298"/>
        <v>-1.7000000000000028</v>
      </c>
      <c r="U287">
        <f t="shared" si="307"/>
        <v>-0.25</v>
      </c>
      <c r="V287">
        <f t="shared" si="293"/>
        <v>-1.8000000000000043</v>
      </c>
    </row>
    <row r="288" spans="1:22">
      <c r="A288" s="1">
        <v>42375</v>
      </c>
      <c r="B288">
        <v>33.5</v>
      </c>
      <c r="C288">
        <v>0</v>
      </c>
      <c r="D288">
        <f t="shared" si="289"/>
        <v>24.1</v>
      </c>
      <c r="E288">
        <f t="shared" si="290"/>
        <v>24.9</v>
      </c>
      <c r="F288">
        <f t="shared" si="291"/>
        <v>24.299999999999997</v>
      </c>
      <c r="G288">
        <f t="shared" si="294"/>
        <v>24.5</v>
      </c>
      <c r="H288">
        <v>-3.1000000000000014</v>
      </c>
      <c r="I288">
        <v>-3.8999999999999986</v>
      </c>
      <c r="J288">
        <v>-3.2999999999999972</v>
      </c>
      <c r="K288">
        <f t="shared" si="295"/>
        <v>-3.5</v>
      </c>
      <c r="L288">
        <v>-8.2999999999999972</v>
      </c>
      <c r="M288">
        <v>4.3999999999999986</v>
      </c>
      <c r="N288">
        <f t="shared" ref="N288:P288" si="324">SUM(K274:K303)/30</f>
        <v>6.0000000000000261E-2</v>
      </c>
      <c r="O288">
        <f t="shared" si="324"/>
        <v>-2.503333333333333</v>
      </c>
      <c r="P288">
        <f t="shared" si="324"/>
        <v>2.7866666666666666</v>
      </c>
      <c r="Q288">
        <f t="shared" si="297"/>
        <v>-0.20000000000000284</v>
      </c>
      <c r="R288">
        <f t="shared" si="305"/>
        <v>-0.27857142857142925</v>
      </c>
      <c r="S288">
        <f t="shared" si="306"/>
        <v>-1.2428571428571431</v>
      </c>
      <c r="T288">
        <f t="shared" si="298"/>
        <v>-0.60000000000000142</v>
      </c>
      <c r="U288">
        <f t="shared" si="307"/>
        <v>8.571428571428566E-2</v>
      </c>
      <c r="V288">
        <f t="shared" si="293"/>
        <v>0.19999999999999574</v>
      </c>
    </row>
    <row r="289" spans="1:22">
      <c r="A289" s="1">
        <v>42376</v>
      </c>
      <c r="B289">
        <v>31.6</v>
      </c>
      <c r="C289">
        <v>0</v>
      </c>
      <c r="D289">
        <f t="shared" si="289"/>
        <v>22.6</v>
      </c>
      <c r="E289">
        <f t="shared" si="290"/>
        <v>21.9</v>
      </c>
      <c r="F289">
        <f t="shared" si="291"/>
        <v>21.7</v>
      </c>
      <c r="G289">
        <f t="shared" si="294"/>
        <v>22.6</v>
      </c>
      <c r="H289">
        <v>-1.6000000000000014</v>
      </c>
      <c r="I289">
        <v>-0.89999999999999858</v>
      </c>
      <c r="J289">
        <v>-0.69999999999999929</v>
      </c>
      <c r="K289">
        <f t="shared" si="295"/>
        <v>-1.6000000000000014</v>
      </c>
      <c r="L289">
        <v>-9.6000000000000014</v>
      </c>
      <c r="M289">
        <v>2.8999999999999986</v>
      </c>
      <c r="N289">
        <f t="shared" ref="N289:P289" si="325">SUM(K275:K304)/30</f>
        <v>-0.55000000000000038</v>
      </c>
      <c r="O289">
        <f t="shared" si="325"/>
        <v>-2.6866666666666665</v>
      </c>
      <c r="P289">
        <f t="shared" si="325"/>
        <v>2.6566666666666663</v>
      </c>
      <c r="Q289">
        <f t="shared" si="297"/>
        <v>-0.90000000000000213</v>
      </c>
      <c r="R289">
        <f t="shared" si="305"/>
        <v>-0.32142857142857217</v>
      </c>
      <c r="S289">
        <f t="shared" si="306"/>
        <v>-1.1571428571428573</v>
      </c>
      <c r="T289">
        <f t="shared" si="298"/>
        <v>-0.19999999999999929</v>
      </c>
      <c r="U289">
        <f t="shared" si="307"/>
        <v>0.35714285714285715</v>
      </c>
      <c r="V289">
        <f t="shared" si="293"/>
        <v>-0.90000000000000213</v>
      </c>
    </row>
    <row r="290" spans="1:22">
      <c r="A290" s="1">
        <v>42377</v>
      </c>
      <c r="B290">
        <v>28</v>
      </c>
      <c r="C290">
        <v>0</v>
      </c>
      <c r="D290">
        <f t="shared" si="289"/>
        <v>19.399999999999999</v>
      </c>
      <c r="E290">
        <f t="shared" si="290"/>
        <v>22.5</v>
      </c>
      <c r="F290">
        <f t="shared" si="291"/>
        <v>19.100000000000001</v>
      </c>
      <c r="G290">
        <f t="shared" si="294"/>
        <v>19</v>
      </c>
      <c r="H290">
        <v>1.6000000000000014</v>
      </c>
      <c r="I290">
        <v>-1.5</v>
      </c>
      <c r="J290">
        <v>1.8999999999999986</v>
      </c>
      <c r="K290">
        <f t="shared" si="295"/>
        <v>2</v>
      </c>
      <c r="L290">
        <v>-6.2000000000000028</v>
      </c>
      <c r="M290">
        <v>6.5</v>
      </c>
      <c r="N290">
        <f t="shared" ref="N290:P290" si="326">SUM(K276:K305)/30</f>
        <v>-0.91333333333333389</v>
      </c>
      <c r="O290">
        <f t="shared" si="326"/>
        <v>-2.9999999999999996</v>
      </c>
      <c r="P290">
        <f t="shared" si="326"/>
        <v>2.7466666666666666</v>
      </c>
      <c r="Q290">
        <f t="shared" si="297"/>
        <v>0.10000000000000142</v>
      </c>
      <c r="R290">
        <f t="shared" si="305"/>
        <v>-0.23571428571428651</v>
      </c>
      <c r="S290">
        <f t="shared" si="306"/>
        <v>-0.92857142857142905</v>
      </c>
      <c r="T290">
        <f t="shared" si="298"/>
        <v>-3.3999999999999986</v>
      </c>
      <c r="U290">
        <f t="shared" si="307"/>
        <v>0.70714285714285674</v>
      </c>
      <c r="V290">
        <f t="shared" si="293"/>
        <v>-0.29999999999999716</v>
      </c>
    </row>
    <row r="291" spans="1:22">
      <c r="A291" s="1">
        <v>42378</v>
      </c>
      <c r="B291">
        <v>33.200000000000003</v>
      </c>
      <c r="C291">
        <v>0</v>
      </c>
      <c r="D291">
        <f t="shared" si="289"/>
        <v>20.2</v>
      </c>
      <c r="E291">
        <f t="shared" si="290"/>
        <v>21.7</v>
      </c>
      <c r="F291">
        <f t="shared" si="291"/>
        <v>23.5</v>
      </c>
      <c r="G291">
        <f t="shared" si="294"/>
        <v>24.200000000000003</v>
      </c>
      <c r="H291">
        <v>0.80000000000000071</v>
      </c>
      <c r="I291">
        <v>-0.69999999999999929</v>
      </c>
      <c r="J291">
        <v>-2.5</v>
      </c>
      <c r="K291">
        <f t="shared" si="295"/>
        <v>-3.2000000000000028</v>
      </c>
      <c r="L291">
        <v>-2.5</v>
      </c>
      <c r="M291">
        <v>4.8999999999999986</v>
      </c>
      <c r="N291">
        <f t="shared" ref="N291:P291" si="327">SUM(K277:K306)/30</f>
        <v>-1.1133333333333335</v>
      </c>
      <c r="O291">
        <f t="shared" si="327"/>
        <v>-3.3933333333333326</v>
      </c>
      <c r="P291">
        <f t="shared" si="327"/>
        <v>2.899999999999999</v>
      </c>
      <c r="Q291">
        <f t="shared" si="297"/>
        <v>-0.70000000000000284</v>
      </c>
      <c r="R291">
        <f t="shared" si="305"/>
        <v>-0.16428571428571509</v>
      </c>
      <c r="S291">
        <f t="shared" si="306"/>
        <v>-0.53571428571428592</v>
      </c>
      <c r="T291">
        <f t="shared" si="298"/>
        <v>1.8000000000000007</v>
      </c>
      <c r="U291">
        <f t="shared" si="307"/>
        <v>1.1214285714285712</v>
      </c>
      <c r="V291">
        <f t="shared" si="293"/>
        <v>3.3000000000000007</v>
      </c>
    </row>
    <row r="292" spans="1:22">
      <c r="A292" s="1">
        <v>42379</v>
      </c>
      <c r="B292">
        <v>29.5</v>
      </c>
      <c r="C292">
        <v>0</v>
      </c>
      <c r="D292">
        <f t="shared" si="289"/>
        <v>19.7</v>
      </c>
      <c r="E292">
        <f t="shared" si="290"/>
        <v>19.8</v>
      </c>
      <c r="F292">
        <f t="shared" si="291"/>
        <v>20.2</v>
      </c>
      <c r="G292">
        <f t="shared" si="294"/>
        <v>20.5</v>
      </c>
      <c r="H292">
        <v>1.3000000000000007</v>
      </c>
      <c r="I292">
        <v>1.1999999999999993</v>
      </c>
      <c r="J292">
        <v>0.80000000000000071</v>
      </c>
      <c r="K292">
        <f t="shared" si="295"/>
        <v>0.5</v>
      </c>
      <c r="L292">
        <v>-5.3999999999999986</v>
      </c>
      <c r="M292">
        <v>4.1000000000000014</v>
      </c>
      <c r="N292">
        <f t="shared" ref="N292:P292" si="328">SUM(K278:K307)/30</f>
        <v>-1.3166666666666669</v>
      </c>
      <c r="O292">
        <f t="shared" si="328"/>
        <v>-3.7299999999999995</v>
      </c>
      <c r="P292">
        <f t="shared" si="328"/>
        <v>2.9466666666666659</v>
      </c>
      <c r="Q292">
        <f t="shared" si="297"/>
        <v>-0.30000000000000071</v>
      </c>
      <c r="R292">
        <f t="shared" si="305"/>
        <v>-0.17142857142857185</v>
      </c>
      <c r="S292">
        <f t="shared" si="306"/>
        <v>-0.32142857142857167</v>
      </c>
      <c r="T292">
        <f t="shared" si="298"/>
        <v>0.39999999999999858</v>
      </c>
      <c r="U292">
        <f t="shared" si="307"/>
        <v>1.2428571428571427</v>
      </c>
      <c r="V292">
        <f t="shared" si="293"/>
        <v>0.5</v>
      </c>
    </row>
    <row r="293" spans="1:22">
      <c r="A293" s="1">
        <v>42380</v>
      </c>
      <c r="B293">
        <v>27.9</v>
      </c>
      <c r="C293">
        <v>0</v>
      </c>
      <c r="D293">
        <f t="shared" si="289"/>
        <v>18.399999999999999</v>
      </c>
      <c r="E293">
        <f t="shared" si="290"/>
        <v>20.2</v>
      </c>
      <c r="F293">
        <f t="shared" si="291"/>
        <v>17.899999999999999</v>
      </c>
      <c r="G293">
        <f t="shared" si="294"/>
        <v>18.899999999999999</v>
      </c>
      <c r="H293">
        <v>2.6000000000000014</v>
      </c>
      <c r="I293">
        <v>0.80000000000000071</v>
      </c>
      <c r="J293">
        <v>3.1000000000000014</v>
      </c>
      <c r="K293">
        <f t="shared" si="295"/>
        <v>2.1000000000000014</v>
      </c>
      <c r="L293">
        <v>-9.2000000000000028</v>
      </c>
      <c r="M293">
        <v>2.8999999999999986</v>
      </c>
      <c r="N293">
        <f t="shared" ref="N293:P293" si="329">SUM(K279:K308)/30</f>
        <v>-1.3866666666666669</v>
      </c>
      <c r="O293">
        <f t="shared" si="329"/>
        <v>-3.9533333333333331</v>
      </c>
      <c r="P293">
        <f t="shared" si="329"/>
        <v>2.9599999999999995</v>
      </c>
      <c r="Q293">
        <f t="shared" si="297"/>
        <v>-1</v>
      </c>
      <c r="R293">
        <f t="shared" si="305"/>
        <v>-0.17142857142857185</v>
      </c>
      <c r="S293">
        <f t="shared" si="306"/>
        <v>2.1428571428571481E-2</v>
      </c>
      <c r="T293">
        <f t="shared" si="298"/>
        <v>-2.3000000000000007</v>
      </c>
      <c r="U293">
        <f t="shared" si="307"/>
        <v>1.5071428571428573</v>
      </c>
      <c r="V293">
        <f t="shared" si="293"/>
        <v>-0.5</v>
      </c>
    </row>
    <row r="294" spans="1:22">
      <c r="A294" s="1">
        <v>42381</v>
      </c>
      <c r="B294">
        <v>25.7</v>
      </c>
      <c r="C294">
        <v>0</v>
      </c>
      <c r="D294">
        <f t="shared" si="289"/>
        <v>13.5</v>
      </c>
      <c r="E294">
        <f t="shared" si="290"/>
        <v>18.8</v>
      </c>
      <c r="F294">
        <f t="shared" si="291"/>
        <v>17.399999999999999</v>
      </c>
      <c r="G294">
        <f t="shared" si="294"/>
        <v>16.7</v>
      </c>
      <c r="H294">
        <v>7.5</v>
      </c>
      <c r="I294">
        <v>2.1999999999999993</v>
      </c>
      <c r="J294">
        <v>3.6000000000000014</v>
      </c>
      <c r="K294">
        <f t="shared" si="295"/>
        <v>4.3000000000000007</v>
      </c>
      <c r="L294">
        <v>2.5</v>
      </c>
      <c r="M294">
        <v>-0.30000000000000071</v>
      </c>
      <c r="N294">
        <f t="shared" ref="N294:P294" si="330">SUM(K280:K309)/30</f>
        <v>-1.32</v>
      </c>
      <c r="O294">
        <f t="shared" si="330"/>
        <v>-4.26</v>
      </c>
      <c r="P294">
        <f t="shared" si="330"/>
        <v>3.1766666666666663</v>
      </c>
      <c r="Q294">
        <f t="shared" si="297"/>
        <v>0.69999999999999929</v>
      </c>
      <c r="R294">
        <f t="shared" si="305"/>
        <v>-0.12142857142857164</v>
      </c>
      <c r="S294">
        <f t="shared" si="306"/>
        <v>0.39285714285714313</v>
      </c>
      <c r="T294">
        <f t="shared" si="298"/>
        <v>-1.4000000000000021</v>
      </c>
      <c r="U294">
        <f t="shared" si="307"/>
        <v>1.8642857142857143</v>
      </c>
      <c r="V294">
        <f t="shared" si="293"/>
        <v>3.8999999999999986</v>
      </c>
    </row>
    <row r="295" spans="1:22">
      <c r="A295" s="1">
        <v>42382</v>
      </c>
      <c r="B295">
        <v>27</v>
      </c>
      <c r="C295">
        <v>0</v>
      </c>
      <c r="D295">
        <f t="shared" si="289"/>
        <v>14.899999999999999</v>
      </c>
      <c r="E295">
        <f t="shared" si="290"/>
        <v>18</v>
      </c>
      <c r="F295">
        <f t="shared" si="291"/>
        <v>18.5</v>
      </c>
      <c r="G295">
        <f t="shared" si="294"/>
        <v>18</v>
      </c>
      <c r="H295">
        <v>6.1000000000000014</v>
      </c>
      <c r="I295">
        <v>3</v>
      </c>
      <c r="J295">
        <v>2.5</v>
      </c>
      <c r="K295">
        <f t="shared" si="295"/>
        <v>3</v>
      </c>
      <c r="L295">
        <v>2.1999999999999993</v>
      </c>
      <c r="M295">
        <v>-1</v>
      </c>
      <c r="N295">
        <f t="shared" ref="N295:P295" si="331">SUM(K281:K310)/30</f>
        <v>-1.1633333333333333</v>
      </c>
      <c r="O295">
        <f t="shared" si="331"/>
        <v>-4.4233333333333329</v>
      </c>
      <c r="P295">
        <f t="shared" si="331"/>
        <v>3.4133333333333327</v>
      </c>
      <c r="Q295">
        <f t="shared" si="297"/>
        <v>0.5</v>
      </c>
      <c r="R295">
        <f t="shared" si="305"/>
        <v>-0.10714285714285714</v>
      </c>
      <c r="S295">
        <f t="shared" si="306"/>
        <v>0.50000000000000022</v>
      </c>
      <c r="T295">
        <f t="shared" si="298"/>
        <v>0.5</v>
      </c>
      <c r="U295">
        <f t="shared" si="307"/>
        <v>2.0785714285714292</v>
      </c>
      <c r="V295">
        <f t="shared" si="293"/>
        <v>3.6000000000000014</v>
      </c>
    </row>
    <row r="296" spans="1:22">
      <c r="A296" s="1">
        <v>42383</v>
      </c>
      <c r="B296">
        <v>29.3</v>
      </c>
      <c r="C296">
        <v>0</v>
      </c>
      <c r="D296">
        <f t="shared" si="289"/>
        <v>16.899999999999999</v>
      </c>
      <c r="E296">
        <f t="shared" si="290"/>
        <v>19.600000000000001</v>
      </c>
      <c r="F296">
        <f t="shared" si="291"/>
        <v>20.3</v>
      </c>
      <c r="G296">
        <f t="shared" si="294"/>
        <v>20.3</v>
      </c>
      <c r="H296">
        <v>4.1000000000000014</v>
      </c>
      <c r="I296">
        <v>1.3999999999999986</v>
      </c>
      <c r="J296">
        <v>0.69999999999999929</v>
      </c>
      <c r="K296">
        <f t="shared" si="295"/>
        <v>0.69999999999999929</v>
      </c>
      <c r="L296">
        <v>0.10000000000000142</v>
      </c>
      <c r="M296">
        <v>-1.1000000000000014</v>
      </c>
      <c r="N296">
        <f t="shared" ref="N296:P296" si="332">SUM(K282:K311)/30</f>
        <v>-1.0133333333333334</v>
      </c>
      <c r="O296">
        <f t="shared" si="332"/>
        <v>-4.5600000000000005</v>
      </c>
      <c r="P296">
        <f t="shared" si="332"/>
        <v>3.2566666666666664</v>
      </c>
      <c r="Q296">
        <f t="shared" si="297"/>
        <v>0</v>
      </c>
      <c r="R296">
        <f t="shared" si="305"/>
        <v>-2.1428571428571481E-2</v>
      </c>
      <c r="S296">
        <f t="shared" si="306"/>
        <v>0.63571428571428557</v>
      </c>
      <c r="T296">
        <f t="shared" si="298"/>
        <v>0.69999999999999929</v>
      </c>
      <c r="U296">
        <f t="shared" si="307"/>
        <v>2.4000000000000008</v>
      </c>
      <c r="V296">
        <f t="shared" si="293"/>
        <v>3.4000000000000021</v>
      </c>
    </row>
    <row r="297" spans="1:22">
      <c r="A297" s="1">
        <v>42384</v>
      </c>
      <c r="B297">
        <v>29.4</v>
      </c>
      <c r="C297">
        <v>0</v>
      </c>
      <c r="D297">
        <f t="shared" si="289"/>
        <v>17.8</v>
      </c>
      <c r="E297">
        <f t="shared" si="290"/>
        <v>20.100000000000001</v>
      </c>
      <c r="F297">
        <f t="shared" si="291"/>
        <v>20.9</v>
      </c>
      <c r="G297">
        <f t="shared" si="294"/>
        <v>20.399999999999999</v>
      </c>
      <c r="H297">
        <v>3.1999999999999993</v>
      </c>
      <c r="I297">
        <v>0.89999999999999858</v>
      </c>
      <c r="J297">
        <v>0.10000000000000142</v>
      </c>
      <c r="K297">
        <f t="shared" si="295"/>
        <v>0.60000000000000142</v>
      </c>
      <c r="L297">
        <v>-0.39999999999999858</v>
      </c>
      <c r="M297">
        <v>1.1999999999999993</v>
      </c>
      <c r="N297">
        <f t="shared" ref="N297:P297" si="333">SUM(K283:K312)/30</f>
        <v>-0.69666666666666666</v>
      </c>
      <c r="O297">
        <f t="shared" si="333"/>
        <v>-4.6533333333333324</v>
      </c>
      <c r="P297">
        <f t="shared" si="333"/>
        <v>3.2033333333333331</v>
      </c>
      <c r="Q297">
        <f t="shared" si="297"/>
        <v>0.5</v>
      </c>
      <c r="R297">
        <f t="shared" si="305"/>
        <v>3.5714285714285463E-2</v>
      </c>
      <c r="S297">
        <f t="shared" si="306"/>
        <v>1.1714285714285713</v>
      </c>
      <c r="T297">
        <f t="shared" si="298"/>
        <v>0.79999999999999716</v>
      </c>
      <c r="U297">
        <f t="shared" si="307"/>
        <v>2.785714285714286</v>
      </c>
      <c r="V297">
        <f t="shared" si="293"/>
        <v>3.0999999999999979</v>
      </c>
    </row>
    <row r="298" spans="1:22">
      <c r="A298" s="1">
        <v>42385</v>
      </c>
      <c r="B298">
        <v>31.7</v>
      </c>
      <c r="C298">
        <v>0</v>
      </c>
      <c r="D298">
        <f t="shared" si="289"/>
        <v>20</v>
      </c>
      <c r="E298">
        <f t="shared" si="290"/>
        <v>20.9</v>
      </c>
      <c r="F298">
        <f t="shared" si="291"/>
        <v>23.1</v>
      </c>
      <c r="G298">
        <f t="shared" si="294"/>
        <v>22.7</v>
      </c>
      <c r="H298">
        <v>1</v>
      </c>
      <c r="I298">
        <v>0.10000000000000142</v>
      </c>
      <c r="J298">
        <v>-2.1000000000000014</v>
      </c>
      <c r="K298">
        <f t="shared" si="295"/>
        <v>-1.6999999999999993</v>
      </c>
      <c r="L298">
        <v>-2.7999999999999972</v>
      </c>
      <c r="M298">
        <v>0.89999999999999858</v>
      </c>
      <c r="N298">
        <f t="shared" ref="N298:P298" si="334">SUM(K284:K313)/30</f>
        <v>-0.53666666666666696</v>
      </c>
      <c r="O298">
        <f t="shared" si="334"/>
        <v>-4.6099999999999994</v>
      </c>
      <c r="P298">
        <f t="shared" si="334"/>
        <v>3.2166666666666668</v>
      </c>
      <c r="Q298">
        <f t="shared" si="297"/>
        <v>0.40000000000000213</v>
      </c>
      <c r="R298">
        <f t="shared" si="305"/>
        <v>-4.2857142857143211E-2</v>
      </c>
      <c r="S298">
        <f t="shared" si="306"/>
        <v>1.0214285714285709</v>
      </c>
      <c r="T298">
        <f t="shared" si="298"/>
        <v>2.2000000000000028</v>
      </c>
      <c r="U298">
        <f t="shared" si="307"/>
        <v>2.6357142857142861</v>
      </c>
      <c r="V298">
        <f t="shared" si="293"/>
        <v>3.1000000000000014</v>
      </c>
    </row>
    <row r="299" spans="1:22">
      <c r="A299" s="1">
        <v>42386</v>
      </c>
      <c r="B299">
        <v>33.299999999999997</v>
      </c>
      <c r="C299">
        <v>0</v>
      </c>
      <c r="D299">
        <f t="shared" si="289"/>
        <v>23.299999999999997</v>
      </c>
      <c r="E299">
        <f t="shared" si="290"/>
        <v>23.799999999999997</v>
      </c>
      <c r="F299">
        <f t="shared" si="291"/>
        <v>24</v>
      </c>
      <c r="G299">
        <f t="shared" si="294"/>
        <v>24.299999999999997</v>
      </c>
      <c r="H299">
        <v>-2.2999999999999972</v>
      </c>
      <c r="I299">
        <v>-2.7999999999999972</v>
      </c>
      <c r="J299">
        <v>-3</v>
      </c>
      <c r="K299">
        <f t="shared" si="295"/>
        <v>-3.2999999999999972</v>
      </c>
      <c r="L299">
        <v>-4</v>
      </c>
      <c r="M299">
        <v>2.8999999999999986</v>
      </c>
      <c r="N299">
        <f t="shared" ref="N299:P299" si="335">SUM(K285:K314)/30</f>
        <v>-0.23333333333333345</v>
      </c>
      <c r="O299">
        <f t="shared" si="335"/>
        <v>-4.633333333333332</v>
      </c>
      <c r="P299">
        <f t="shared" si="335"/>
        <v>3.1599999999999993</v>
      </c>
      <c r="Q299">
        <f t="shared" si="297"/>
        <v>-0.29999999999999716</v>
      </c>
      <c r="R299">
        <f t="shared" si="305"/>
        <v>-2.1428571428571734E-2</v>
      </c>
      <c r="S299">
        <f t="shared" si="306"/>
        <v>0.72857142857142831</v>
      </c>
      <c r="T299">
        <f t="shared" si="298"/>
        <v>0.20000000000000284</v>
      </c>
      <c r="U299">
        <f t="shared" si="307"/>
        <v>2.6714285714285717</v>
      </c>
      <c r="V299">
        <f t="shared" si="293"/>
        <v>0.70000000000000284</v>
      </c>
    </row>
    <row r="300" spans="1:22">
      <c r="A300" s="1">
        <v>42387</v>
      </c>
      <c r="B300">
        <v>37.1</v>
      </c>
      <c r="C300">
        <v>0</v>
      </c>
      <c r="D300">
        <f t="shared" si="289"/>
        <v>24.799999999999997</v>
      </c>
      <c r="E300">
        <f t="shared" si="290"/>
        <v>24.299999999999997</v>
      </c>
      <c r="F300">
        <f t="shared" si="291"/>
        <v>27.6</v>
      </c>
      <c r="G300">
        <f t="shared" si="294"/>
        <v>28.1</v>
      </c>
      <c r="H300">
        <v>-3.7999999999999972</v>
      </c>
      <c r="I300">
        <v>-3.2999999999999972</v>
      </c>
      <c r="J300">
        <v>-6.6000000000000014</v>
      </c>
      <c r="K300">
        <f t="shared" si="295"/>
        <v>-7.1000000000000014</v>
      </c>
      <c r="L300">
        <v>-6.2000000000000028</v>
      </c>
      <c r="M300">
        <v>2</v>
      </c>
      <c r="N300">
        <f t="shared" ref="N300:P300" si="336">SUM(K286:K315)/30</f>
        <v>0.26333333333333331</v>
      </c>
      <c r="O300">
        <f t="shared" si="336"/>
        <v>-4.7266666666666648</v>
      </c>
      <c r="P300">
        <f t="shared" si="336"/>
        <v>3.0366666666666666</v>
      </c>
      <c r="Q300">
        <f t="shared" si="297"/>
        <v>-0.5</v>
      </c>
      <c r="R300">
        <f t="shared" si="305"/>
        <v>4.2857142857142705E-2</v>
      </c>
      <c r="S300">
        <f t="shared" si="306"/>
        <v>0.57142857142857117</v>
      </c>
      <c r="T300">
        <f t="shared" si="298"/>
        <v>3.3000000000000043</v>
      </c>
      <c r="U300">
        <f t="shared" si="307"/>
        <v>2.5714285714285721</v>
      </c>
      <c r="V300">
        <f t="shared" si="293"/>
        <v>2.8000000000000043</v>
      </c>
    </row>
    <row r="301" spans="1:22">
      <c r="A301" s="1">
        <v>42388</v>
      </c>
      <c r="B301">
        <v>38.4</v>
      </c>
      <c r="C301">
        <v>0</v>
      </c>
      <c r="D301">
        <f t="shared" si="289"/>
        <v>26.200000000000003</v>
      </c>
      <c r="E301">
        <f t="shared" si="290"/>
        <v>25.9</v>
      </c>
      <c r="F301">
        <f t="shared" si="291"/>
        <v>29.4</v>
      </c>
      <c r="G301">
        <f t="shared" si="294"/>
        <v>29.4</v>
      </c>
      <c r="H301">
        <v>-5.2000000000000028</v>
      </c>
      <c r="I301">
        <v>-4.8999999999999986</v>
      </c>
      <c r="J301">
        <v>-8.3999999999999986</v>
      </c>
      <c r="K301">
        <f t="shared" si="295"/>
        <v>-8.3999999999999986</v>
      </c>
      <c r="L301">
        <v>-10.799999999999997</v>
      </c>
      <c r="M301">
        <v>0.5</v>
      </c>
      <c r="N301">
        <f t="shared" ref="N301:P301" si="337">SUM(K287:K316)/30</f>
        <v>0.62999999999999967</v>
      </c>
      <c r="O301">
        <f t="shared" si="337"/>
        <v>-4.8</v>
      </c>
      <c r="P301">
        <f t="shared" si="337"/>
        <v>2.796666666666666</v>
      </c>
      <c r="Q301">
        <f t="shared" si="297"/>
        <v>0</v>
      </c>
      <c r="R301">
        <f t="shared" si="305"/>
        <v>-2.1428571428571481E-2</v>
      </c>
      <c r="S301">
        <f t="shared" si="306"/>
        <v>0.39999999999999986</v>
      </c>
      <c r="T301">
        <f t="shared" si="298"/>
        <v>3.5</v>
      </c>
      <c r="U301">
        <f t="shared" si="307"/>
        <v>2.2071428571428577</v>
      </c>
      <c r="V301">
        <f t="shared" si="293"/>
        <v>3.1999999999999957</v>
      </c>
    </row>
    <row r="302" spans="1:22">
      <c r="A302" s="1">
        <v>42389</v>
      </c>
      <c r="B302">
        <v>35.6</v>
      </c>
      <c r="C302">
        <v>0</v>
      </c>
      <c r="D302">
        <f t="shared" si="289"/>
        <v>23.4</v>
      </c>
      <c r="E302">
        <f t="shared" si="290"/>
        <v>25.700000000000003</v>
      </c>
      <c r="F302">
        <f t="shared" si="291"/>
        <v>26.6</v>
      </c>
      <c r="G302">
        <f t="shared" si="294"/>
        <v>26.6</v>
      </c>
      <c r="H302">
        <v>-2.3999999999999986</v>
      </c>
      <c r="I302">
        <v>-4.7000000000000028</v>
      </c>
      <c r="J302">
        <v>-5.6000000000000014</v>
      </c>
      <c r="K302">
        <f t="shared" si="295"/>
        <v>-5.6000000000000014</v>
      </c>
      <c r="L302">
        <v>-9.7000000000000028</v>
      </c>
      <c r="M302">
        <v>-0.5</v>
      </c>
      <c r="N302">
        <f t="shared" ref="N302:P302" si="338">SUM(K288:K317)/30</f>
        <v>0.89666666666666661</v>
      </c>
      <c r="O302">
        <f t="shared" si="338"/>
        <v>-4.6533333333333333</v>
      </c>
      <c r="P302">
        <f t="shared" si="338"/>
        <v>2.4899999999999998</v>
      </c>
      <c r="Q302">
        <f t="shared" si="297"/>
        <v>0</v>
      </c>
      <c r="R302">
        <f t="shared" si="305"/>
        <v>-2.857142857142847E-2</v>
      </c>
      <c r="S302">
        <f t="shared" si="306"/>
        <v>-0.12857142857142861</v>
      </c>
      <c r="T302">
        <f t="shared" si="298"/>
        <v>0.89999999999999858</v>
      </c>
      <c r="U302">
        <f t="shared" si="307"/>
        <v>1.4357142857142864</v>
      </c>
      <c r="V302">
        <f t="shared" si="293"/>
        <v>3.2000000000000028</v>
      </c>
    </row>
    <row r="303" spans="1:22">
      <c r="A303" s="1">
        <v>42390</v>
      </c>
      <c r="B303">
        <v>35.6</v>
      </c>
      <c r="C303">
        <v>0</v>
      </c>
      <c r="D303">
        <f t="shared" si="289"/>
        <v>23.299999999999997</v>
      </c>
      <c r="E303">
        <f t="shared" si="290"/>
        <v>25.200000000000003</v>
      </c>
      <c r="F303">
        <f t="shared" si="291"/>
        <v>26.9</v>
      </c>
      <c r="G303">
        <f t="shared" si="294"/>
        <v>26.6</v>
      </c>
      <c r="H303">
        <v>-2.2999999999999972</v>
      </c>
      <c r="I303">
        <v>-4.2000000000000028</v>
      </c>
      <c r="J303">
        <v>-5.8999999999999986</v>
      </c>
      <c r="K303">
        <f t="shared" si="295"/>
        <v>-5.6000000000000014</v>
      </c>
      <c r="L303">
        <v>-6.6000000000000014</v>
      </c>
      <c r="M303">
        <v>-1.3999999999999986</v>
      </c>
      <c r="N303">
        <f t="shared" ref="N303:P303" si="339">SUM(K289:K318)/30</f>
        <v>1.1199999999999999</v>
      </c>
      <c r="O303">
        <f t="shared" si="339"/>
        <v>-4.2866666666666662</v>
      </c>
      <c r="P303">
        <f t="shared" si="339"/>
        <v>2.2233333333333332</v>
      </c>
      <c r="Q303">
        <f t="shared" si="297"/>
        <v>0.29999999999999716</v>
      </c>
      <c r="R303">
        <f t="shared" si="305"/>
        <v>1.4285714285714488E-2</v>
      </c>
      <c r="S303">
        <f t="shared" si="306"/>
        <v>-0.2928571428571427</v>
      </c>
      <c r="T303">
        <f t="shared" si="298"/>
        <v>1.6999999999999957</v>
      </c>
      <c r="U303">
        <f t="shared" si="307"/>
        <v>1.2357142857142862</v>
      </c>
      <c r="V303">
        <f t="shared" si="293"/>
        <v>3.6000000000000014</v>
      </c>
    </row>
    <row r="304" spans="1:22">
      <c r="A304" s="1">
        <v>42391</v>
      </c>
      <c r="B304">
        <v>40</v>
      </c>
      <c r="C304">
        <v>0</v>
      </c>
      <c r="D304">
        <f t="shared" si="289"/>
        <v>26.799999999999997</v>
      </c>
      <c r="E304">
        <f t="shared" si="290"/>
        <v>27.799999999999997</v>
      </c>
      <c r="F304">
        <f t="shared" si="291"/>
        <v>31.9</v>
      </c>
      <c r="G304">
        <f t="shared" si="294"/>
        <v>31</v>
      </c>
      <c r="H304">
        <v>-5.7999999999999972</v>
      </c>
      <c r="I304">
        <v>-6.7999999999999972</v>
      </c>
      <c r="J304">
        <v>-10.899999999999999</v>
      </c>
      <c r="K304">
        <f t="shared" si="295"/>
        <v>-10</v>
      </c>
      <c r="L304">
        <v>-6</v>
      </c>
      <c r="M304">
        <v>3</v>
      </c>
      <c r="N304">
        <f t="shared" ref="N304:P304" si="340">SUM(K290:K319)/30</f>
        <v>1.3533333333333328</v>
      </c>
      <c r="O304">
        <f t="shared" si="340"/>
        <v>-3.9399999999999986</v>
      </c>
      <c r="P304">
        <f t="shared" si="340"/>
        <v>2.1033333333333335</v>
      </c>
      <c r="Q304">
        <f t="shared" si="297"/>
        <v>0.89999999999999858</v>
      </c>
      <c r="R304">
        <f t="shared" si="305"/>
        <v>-7.1428571428569908E-3</v>
      </c>
      <c r="S304">
        <f t="shared" si="306"/>
        <v>-0.37142857142857111</v>
      </c>
      <c r="T304">
        <f t="shared" si="298"/>
        <v>4.1000000000000014</v>
      </c>
      <c r="U304">
        <f t="shared" si="307"/>
        <v>1.1428571428571437</v>
      </c>
      <c r="V304">
        <f t="shared" si="293"/>
        <v>5.1000000000000014</v>
      </c>
    </row>
    <row r="305" spans="1:22">
      <c r="A305" s="1">
        <v>42392</v>
      </c>
      <c r="B305">
        <v>37.700000000000003</v>
      </c>
      <c r="C305">
        <v>0</v>
      </c>
      <c r="D305">
        <f t="shared" si="289"/>
        <v>25.700000000000003</v>
      </c>
      <c r="E305">
        <f t="shared" si="290"/>
        <v>27.200000000000003</v>
      </c>
      <c r="F305">
        <f t="shared" si="291"/>
        <v>26.9</v>
      </c>
      <c r="G305">
        <f t="shared" si="294"/>
        <v>28.700000000000003</v>
      </c>
      <c r="H305">
        <v>-4.7000000000000028</v>
      </c>
      <c r="I305">
        <v>-6.2000000000000028</v>
      </c>
      <c r="J305">
        <v>-5.8999999999999986</v>
      </c>
      <c r="K305">
        <f t="shared" si="295"/>
        <v>-7.7000000000000028</v>
      </c>
      <c r="L305">
        <v>-6.2999999999999972</v>
      </c>
      <c r="M305">
        <v>5.8000000000000007</v>
      </c>
      <c r="N305">
        <f t="shared" ref="N305:P305" si="341">SUM(K291:K320)/30</f>
        <v>1.3799999999999997</v>
      </c>
      <c r="O305">
        <f t="shared" si="341"/>
        <v>-3.7799999999999994</v>
      </c>
      <c r="P305">
        <f t="shared" si="341"/>
        <v>1.8566666666666665</v>
      </c>
      <c r="Q305">
        <f t="shared" si="297"/>
        <v>-1.8000000000000043</v>
      </c>
      <c r="R305">
        <f t="shared" si="305"/>
        <v>0</v>
      </c>
      <c r="S305">
        <f t="shared" si="306"/>
        <v>-0.76428571428571401</v>
      </c>
      <c r="T305">
        <f t="shared" si="298"/>
        <v>-0.30000000000000426</v>
      </c>
      <c r="U305">
        <f t="shared" si="307"/>
        <v>0.57142857142857217</v>
      </c>
      <c r="V305">
        <f t="shared" si="293"/>
        <v>1.1999999999999957</v>
      </c>
    </row>
    <row r="306" spans="1:22">
      <c r="A306" s="1">
        <v>42393</v>
      </c>
      <c r="B306">
        <v>27.7</v>
      </c>
      <c r="C306">
        <v>0</v>
      </c>
      <c r="D306">
        <f t="shared" si="289"/>
        <v>17.7</v>
      </c>
      <c r="E306">
        <f t="shared" si="290"/>
        <v>22.4</v>
      </c>
      <c r="F306">
        <f t="shared" si="291"/>
        <v>18.7</v>
      </c>
      <c r="G306">
        <f t="shared" si="294"/>
        <v>18.7</v>
      </c>
      <c r="H306">
        <v>3.3000000000000007</v>
      </c>
      <c r="I306">
        <v>-1.3999999999999986</v>
      </c>
      <c r="J306">
        <v>2.3000000000000007</v>
      </c>
      <c r="K306">
        <f t="shared" si="295"/>
        <v>2.3000000000000007</v>
      </c>
      <c r="L306">
        <v>-5.7000000000000028</v>
      </c>
      <c r="M306">
        <v>4.3000000000000007</v>
      </c>
      <c r="N306">
        <f t="shared" ref="N306:P306" si="342">SUM(K292:K321)/30</f>
        <v>1.7433333333333332</v>
      </c>
      <c r="O306">
        <f t="shared" si="342"/>
        <v>-3.8066666666666658</v>
      </c>
      <c r="P306">
        <f t="shared" si="342"/>
        <v>1.6366666666666669</v>
      </c>
      <c r="Q306">
        <f t="shared" si="297"/>
        <v>0</v>
      </c>
      <c r="R306">
        <f t="shared" si="305"/>
        <v>7.1428571428571425E-2</v>
      </c>
      <c r="S306">
        <f t="shared" si="306"/>
        <v>-0.69999999999999984</v>
      </c>
      <c r="T306">
        <f t="shared" si="298"/>
        <v>-3.6999999999999993</v>
      </c>
      <c r="U306">
        <f t="shared" si="307"/>
        <v>0.70000000000000051</v>
      </c>
      <c r="V306">
        <f t="shared" si="293"/>
        <v>1</v>
      </c>
    </row>
    <row r="307" spans="1:22">
      <c r="A307" s="1">
        <v>42394</v>
      </c>
      <c r="B307">
        <v>25.4</v>
      </c>
      <c r="C307">
        <v>0</v>
      </c>
      <c r="D307">
        <f t="shared" si="289"/>
        <v>18.2</v>
      </c>
      <c r="E307">
        <f t="shared" si="290"/>
        <v>20.8</v>
      </c>
      <c r="F307">
        <f t="shared" si="291"/>
        <v>16.3</v>
      </c>
      <c r="G307">
        <f t="shared" si="294"/>
        <v>16.399999999999999</v>
      </c>
      <c r="H307">
        <v>2.8000000000000007</v>
      </c>
      <c r="I307">
        <v>0.19999999999999929</v>
      </c>
      <c r="J307">
        <v>4.6999999999999993</v>
      </c>
      <c r="K307">
        <f t="shared" si="295"/>
        <v>4.6000000000000014</v>
      </c>
      <c r="L307">
        <v>-2.7999999999999972</v>
      </c>
      <c r="M307">
        <v>1.5</v>
      </c>
      <c r="N307">
        <f t="shared" ref="N307:P307" si="343">SUM(K293:K322)/30</f>
        <v>1.9933333333333332</v>
      </c>
      <c r="O307">
        <f t="shared" si="343"/>
        <v>-3.7566666666666655</v>
      </c>
      <c r="P307">
        <f t="shared" si="343"/>
        <v>1.4733333333333334</v>
      </c>
      <c r="Q307">
        <f t="shared" si="297"/>
        <v>-9.9999999999997868E-2</v>
      </c>
      <c r="R307">
        <f t="shared" si="305"/>
        <v>0.10714285714285714</v>
      </c>
      <c r="S307">
        <f t="shared" si="306"/>
        <v>-1.1357142857142859</v>
      </c>
      <c r="T307">
        <f t="shared" si="298"/>
        <v>-4.5</v>
      </c>
      <c r="U307">
        <f t="shared" si="307"/>
        <v>0.61428571428571466</v>
      </c>
      <c r="V307">
        <f t="shared" si="293"/>
        <v>-1.8999999999999986</v>
      </c>
    </row>
    <row r="308" spans="1:22">
      <c r="A308" s="1">
        <v>42395</v>
      </c>
      <c r="B308">
        <v>23.9</v>
      </c>
      <c r="C308">
        <v>0</v>
      </c>
      <c r="D308">
        <f t="shared" si="289"/>
        <v>15.899999999999999</v>
      </c>
      <c r="E308">
        <f t="shared" si="290"/>
        <v>18.5</v>
      </c>
      <c r="F308">
        <f t="shared" si="291"/>
        <v>14.7</v>
      </c>
      <c r="G308">
        <f t="shared" si="294"/>
        <v>14.899999999999999</v>
      </c>
      <c r="H308">
        <v>5.1000000000000014</v>
      </c>
      <c r="I308">
        <v>2.5</v>
      </c>
      <c r="J308">
        <v>6.3000000000000007</v>
      </c>
      <c r="K308">
        <f t="shared" si="295"/>
        <v>6.1000000000000014</v>
      </c>
      <c r="L308">
        <v>-2.3999999999999986</v>
      </c>
      <c r="M308">
        <v>1.6000000000000014</v>
      </c>
      <c r="N308">
        <f t="shared" ref="N308:P308" si="344">SUM(K294:K323)/30</f>
        <v>2.08</v>
      </c>
      <c r="O308">
        <f t="shared" si="344"/>
        <v>-3.4966666666666657</v>
      </c>
      <c r="P308">
        <f t="shared" si="344"/>
        <v>1.446666666666667</v>
      </c>
      <c r="Q308">
        <f t="shared" si="297"/>
        <v>-0.19999999999999929</v>
      </c>
      <c r="R308">
        <f t="shared" si="305"/>
        <v>0.14285714285714285</v>
      </c>
      <c r="S308">
        <f t="shared" si="306"/>
        <v>-1.4928571428571431</v>
      </c>
      <c r="T308">
        <f t="shared" si="298"/>
        <v>-3.8000000000000007</v>
      </c>
      <c r="U308">
        <f t="shared" si="307"/>
        <v>0.39285714285714363</v>
      </c>
      <c r="V308">
        <f t="shared" si="293"/>
        <v>-1.1999999999999993</v>
      </c>
    </row>
    <row r="309" spans="1:22">
      <c r="A309" s="1">
        <v>42396</v>
      </c>
      <c r="B309">
        <v>20.399999999999999</v>
      </c>
      <c r="C309">
        <v>0</v>
      </c>
      <c r="D309">
        <f t="shared" si="289"/>
        <v>19</v>
      </c>
      <c r="E309">
        <f t="shared" si="290"/>
        <v>18.7</v>
      </c>
      <c r="F309">
        <f t="shared" si="291"/>
        <v>11.8</v>
      </c>
      <c r="G309">
        <f t="shared" si="294"/>
        <v>11.399999999999999</v>
      </c>
      <c r="H309">
        <v>2</v>
      </c>
      <c r="I309">
        <v>2.3000000000000007</v>
      </c>
      <c r="J309">
        <v>9.1999999999999993</v>
      </c>
      <c r="K309">
        <f t="shared" si="295"/>
        <v>9.6000000000000014</v>
      </c>
      <c r="L309">
        <v>-5.6000000000000014</v>
      </c>
      <c r="M309">
        <v>5.8999999999999986</v>
      </c>
      <c r="N309">
        <f t="shared" ref="N309:P309" si="345">SUM(K295:K324)/30</f>
        <v>2.0533333333333337</v>
      </c>
      <c r="O309">
        <f t="shared" si="345"/>
        <v>-3.5633333333333326</v>
      </c>
      <c r="P309">
        <f t="shared" si="345"/>
        <v>1.5166666666666671</v>
      </c>
      <c r="Q309">
        <f t="shared" si="297"/>
        <v>0.40000000000000213</v>
      </c>
      <c r="R309">
        <f t="shared" si="305"/>
        <v>0.19285714285714306</v>
      </c>
      <c r="S309">
        <f t="shared" si="306"/>
        <v>-1.4214285714285713</v>
      </c>
      <c r="T309">
        <f t="shared" si="298"/>
        <v>-6.8999999999999986</v>
      </c>
      <c r="U309">
        <f t="shared" si="307"/>
        <v>0.41428571428571487</v>
      </c>
      <c r="V309">
        <f t="shared" si="293"/>
        <v>-7.1999999999999993</v>
      </c>
    </row>
    <row r="310" spans="1:22">
      <c r="A310" s="1">
        <v>42397</v>
      </c>
      <c r="B310">
        <v>22</v>
      </c>
      <c r="C310">
        <v>0</v>
      </c>
      <c r="D310">
        <f t="shared" si="289"/>
        <v>13</v>
      </c>
      <c r="E310">
        <f t="shared" si="290"/>
        <v>15.2</v>
      </c>
      <c r="F310">
        <f t="shared" si="291"/>
        <v>13.600000000000001</v>
      </c>
      <c r="G310">
        <f t="shared" si="294"/>
        <v>13</v>
      </c>
      <c r="H310">
        <v>8</v>
      </c>
      <c r="I310">
        <v>5.8000000000000007</v>
      </c>
      <c r="J310">
        <v>7.3999999999999986</v>
      </c>
      <c r="K310">
        <f t="shared" si="295"/>
        <v>8</v>
      </c>
      <c r="L310">
        <v>-5.7999999999999972</v>
      </c>
      <c r="M310">
        <v>8.1000000000000014</v>
      </c>
      <c r="N310">
        <f t="shared" ref="N310:P310" si="346">SUM(K296:K325)/30</f>
        <v>1.9933333333333336</v>
      </c>
      <c r="O310">
        <f t="shared" si="346"/>
        <v>-3.609999999999999</v>
      </c>
      <c r="P310">
        <f t="shared" si="346"/>
        <v>1.5233333333333339</v>
      </c>
      <c r="Q310">
        <f t="shared" si="297"/>
        <v>0.60000000000000142</v>
      </c>
      <c r="R310">
        <f t="shared" si="305"/>
        <v>0.22142857142857178</v>
      </c>
      <c r="S310">
        <f t="shared" si="306"/>
        <v>-1.4285714285714282</v>
      </c>
      <c r="T310">
        <f t="shared" si="298"/>
        <v>-1.5999999999999979</v>
      </c>
      <c r="U310">
        <f t="shared" si="307"/>
        <v>0.35714285714285765</v>
      </c>
      <c r="V310">
        <f t="shared" si="293"/>
        <v>0.60000000000000142</v>
      </c>
    </row>
    <row r="311" spans="1:22">
      <c r="A311" s="1">
        <v>42398</v>
      </c>
      <c r="B311">
        <v>25.1</v>
      </c>
      <c r="C311">
        <v>0</v>
      </c>
      <c r="D311">
        <f t="shared" si="289"/>
        <v>14.5</v>
      </c>
      <c r="E311">
        <f t="shared" si="290"/>
        <v>16.600000000000001</v>
      </c>
      <c r="F311">
        <f t="shared" si="291"/>
        <v>16.3</v>
      </c>
      <c r="G311">
        <f t="shared" si="294"/>
        <v>16.100000000000001</v>
      </c>
      <c r="H311">
        <v>6.5</v>
      </c>
      <c r="I311">
        <v>4.3999999999999986</v>
      </c>
      <c r="J311">
        <v>4.6999999999999993</v>
      </c>
      <c r="K311">
        <f t="shared" si="295"/>
        <v>4.8999999999999986</v>
      </c>
      <c r="L311">
        <v>-7.2999999999999972</v>
      </c>
      <c r="M311">
        <v>4.3999999999999986</v>
      </c>
      <c r="N311">
        <f t="shared" ref="N311:P311" si="347">SUM(K297:K326)/30</f>
        <v>2.0233333333333339</v>
      </c>
      <c r="O311">
        <f t="shared" si="347"/>
        <v>-3.6466666666666665</v>
      </c>
      <c r="P311">
        <f t="shared" si="347"/>
        <v>1.486666666666667</v>
      </c>
      <c r="Q311">
        <f t="shared" si="297"/>
        <v>0.19999999999999929</v>
      </c>
      <c r="R311">
        <f t="shared" si="305"/>
        <v>0.20714285714285754</v>
      </c>
      <c r="S311">
        <f t="shared" si="306"/>
        <v>-1.7285714285714282</v>
      </c>
      <c r="T311">
        <f t="shared" si="298"/>
        <v>-0.30000000000000071</v>
      </c>
      <c r="U311">
        <f t="shared" si="307"/>
        <v>9.2857142857143166E-2</v>
      </c>
      <c r="V311">
        <f t="shared" si="293"/>
        <v>1.8000000000000007</v>
      </c>
    </row>
    <row r="312" spans="1:22">
      <c r="A312" s="1">
        <v>42399</v>
      </c>
      <c r="B312">
        <v>23.1</v>
      </c>
      <c r="C312">
        <v>0</v>
      </c>
      <c r="D312">
        <f t="shared" si="289"/>
        <v>19.5</v>
      </c>
      <c r="E312">
        <f t="shared" si="290"/>
        <v>17.899999999999999</v>
      </c>
      <c r="F312">
        <f t="shared" si="291"/>
        <v>14.600000000000001</v>
      </c>
      <c r="G312">
        <f t="shared" si="294"/>
        <v>14.100000000000001</v>
      </c>
      <c r="H312">
        <v>1.5</v>
      </c>
      <c r="I312">
        <v>3.1000000000000014</v>
      </c>
      <c r="J312">
        <v>6.3999999999999986</v>
      </c>
      <c r="K312">
        <f t="shared" si="295"/>
        <v>6.8999999999999986</v>
      </c>
      <c r="L312">
        <v>-7.6000000000000014</v>
      </c>
      <c r="M312">
        <v>4.5</v>
      </c>
      <c r="N312">
        <f t="shared" ref="N312:P312" si="348">SUM(K298:K327)/30</f>
        <v>2.2066666666666666</v>
      </c>
      <c r="O312">
        <f t="shared" si="348"/>
        <v>-3.6666666666666661</v>
      </c>
      <c r="P312">
        <f t="shared" si="348"/>
        <v>1.4066666666666672</v>
      </c>
      <c r="Q312">
        <f t="shared" si="297"/>
        <v>0.5</v>
      </c>
      <c r="R312">
        <f t="shared" si="305"/>
        <v>0.32142857142857195</v>
      </c>
      <c r="S312">
        <f t="shared" si="306"/>
        <v>-1.7999999999999994</v>
      </c>
      <c r="T312">
        <f t="shared" si="298"/>
        <v>-3.2999999999999972</v>
      </c>
      <c r="U312">
        <f t="shared" si="307"/>
        <v>-6.4285714285713683E-2</v>
      </c>
      <c r="V312">
        <f t="shared" si="293"/>
        <v>-4.8999999999999986</v>
      </c>
    </row>
    <row r="313" spans="1:22">
      <c r="A313" s="1">
        <v>42400</v>
      </c>
      <c r="B313">
        <v>26.4</v>
      </c>
      <c r="C313">
        <v>0</v>
      </c>
      <c r="D313">
        <f t="shared" si="289"/>
        <v>15.600000000000001</v>
      </c>
      <c r="E313">
        <f t="shared" si="290"/>
        <v>17</v>
      </c>
      <c r="F313">
        <f t="shared" si="291"/>
        <v>18.100000000000001</v>
      </c>
      <c r="G313">
        <f t="shared" si="294"/>
        <v>17.399999999999999</v>
      </c>
      <c r="H313">
        <v>5.3999999999999986</v>
      </c>
      <c r="I313">
        <v>4</v>
      </c>
      <c r="J313">
        <v>2.8999999999999986</v>
      </c>
      <c r="K313">
        <f t="shared" si="295"/>
        <v>3.6000000000000014</v>
      </c>
      <c r="L313">
        <v>-5</v>
      </c>
      <c r="M313">
        <v>4.6000000000000014</v>
      </c>
      <c r="N313">
        <f t="shared" ref="N313:P313" si="349">SUM(K299:K328)/30</f>
        <v>2.4333333333333331</v>
      </c>
      <c r="O313">
        <f t="shared" si="349"/>
        <v>-3.5666666666666655</v>
      </c>
      <c r="P313">
        <f t="shared" si="349"/>
        <v>1.4500000000000004</v>
      </c>
      <c r="Q313">
        <f t="shared" si="297"/>
        <v>0.70000000000000284</v>
      </c>
      <c r="R313">
        <f t="shared" si="305"/>
        <v>0.35000000000000064</v>
      </c>
      <c r="S313">
        <f t="shared" si="306"/>
        <v>-1.2857142857142851</v>
      </c>
      <c r="T313">
        <f t="shared" si="298"/>
        <v>1.1000000000000014</v>
      </c>
      <c r="U313">
        <f t="shared" si="307"/>
        <v>0.30714285714285794</v>
      </c>
      <c r="V313">
        <f t="shared" si="293"/>
        <v>2.5</v>
      </c>
    </row>
    <row r="314" spans="1:22">
      <c r="A314" s="1">
        <v>42401</v>
      </c>
      <c r="B314">
        <v>21.8</v>
      </c>
      <c r="C314">
        <v>0</v>
      </c>
      <c r="D314">
        <f t="shared" si="289"/>
        <v>11.2</v>
      </c>
      <c r="E314">
        <f t="shared" si="290"/>
        <v>15.600000000000001</v>
      </c>
      <c r="F314">
        <f t="shared" si="291"/>
        <v>12.8</v>
      </c>
      <c r="G314">
        <f t="shared" si="294"/>
        <v>12.8</v>
      </c>
      <c r="H314">
        <v>9.8000000000000007</v>
      </c>
      <c r="I314">
        <v>5.3999999999999986</v>
      </c>
      <c r="J314">
        <v>8.1999999999999993</v>
      </c>
      <c r="K314">
        <f t="shared" si="295"/>
        <v>8.1999999999999993</v>
      </c>
      <c r="L314">
        <v>-4.1000000000000014</v>
      </c>
      <c r="M314">
        <v>2.1000000000000014</v>
      </c>
      <c r="N314">
        <f t="shared" ref="N314:P314" si="350">SUM(K300:K329)/30</f>
        <v>2.5766666666666662</v>
      </c>
      <c r="O314">
        <f t="shared" si="350"/>
        <v>-3.3800000000000003</v>
      </c>
      <c r="P314">
        <f t="shared" si="350"/>
        <v>1.3166666666666673</v>
      </c>
      <c r="Q314">
        <f t="shared" si="297"/>
        <v>0</v>
      </c>
      <c r="R314">
        <f t="shared" si="305"/>
        <v>0.40714285714285758</v>
      </c>
      <c r="S314">
        <f t="shared" si="306"/>
        <v>-1.0142857142857138</v>
      </c>
      <c r="T314">
        <f t="shared" si="298"/>
        <v>-2.8000000000000007</v>
      </c>
      <c r="U314">
        <f t="shared" si="307"/>
        <v>0.60714285714285787</v>
      </c>
      <c r="V314">
        <f t="shared" si="293"/>
        <v>1.6000000000000014</v>
      </c>
    </row>
    <row r="315" spans="1:22">
      <c r="A315" s="1">
        <v>42402</v>
      </c>
      <c r="B315">
        <v>19.8</v>
      </c>
      <c r="C315">
        <v>0</v>
      </c>
      <c r="D315">
        <f t="shared" si="289"/>
        <v>11.2</v>
      </c>
      <c r="E315">
        <f t="shared" si="290"/>
        <v>12.8</v>
      </c>
      <c r="F315">
        <f t="shared" si="291"/>
        <v>11.3</v>
      </c>
      <c r="G315">
        <f t="shared" si="294"/>
        <v>10.8</v>
      </c>
      <c r="H315">
        <v>9.8000000000000007</v>
      </c>
      <c r="I315">
        <v>8.1999999999999993</v>
      </c>
      <c r="J315">
        <v>9.6999999999999993</v>
      </c>
      <c r="K315">
        <f t="shared" si="295"/>
        <v>10.199999999999999</v>
      </c>
      <c r="L315">
        <v>-3.2000000000000028</v>
      </c>
      <c r="M315">
        <v>1.8999999999999986</v>
      </c>
      <c r="N315">
        <f t="shared" ref="N315:P315" si="351">SUM(K301:K330)/30</f>
        <v>2.79</v>
      </c>
      <c r="O315">
        <f t="shared" si="351"/>
        <v>-3.0399999999999996</v>
      </c>
      <c r="P315">
        <f t="shared" si="351"/>
        <v>1.2500000000000007</v>
      </c>
      <c r="Q315">
        <f t="shared" si="297"/>
        <v>0.5</v>
      </c>
      <c r="R315">
        <f t="shared" si="305"/>
        <v>0.4642857142857148</v>
      </c>
      <c r="S315">
        <f t="shared" si="306"/>
        <v>-0.66428571428571359</v>
      </c>
      <c r="T315">
        <f t="shared" si="298"/>
        <v>-1.5</v>
      </c>
      <c r="U315">
        <f t="shared" si="307"/>
        <v>0.8642857142857151</v>
      </c>
      <c r="V315">
        <f t="shared" si="293"/>
        <v>0.10000000000000142</v>
      </c>
    </row>
    <row r="316" spans="1:22">
      <c r="A316" s="1">
        <v>42403</v>
      </c>
      <c r="B316">
        <v>25.4</v>
      </c>
      <c r="C316">
        <v>0</v>
      </c>
      <c r="D316">
        <f t="shared" si="289"/>
        <v>13.600000000000001</v>
      </c>
      <c r="E316">
        <f t="shared" si="290"/>
        <v>15.2</v>
      </c>
      <c r="F316">
        <f t="shared" si="291"/>
        <v>17.100000000000001</v>
      </c>
      <c r="G316">
        <f t="shared" si="294"/>
        <v>16.399999999999999</v>
      </c>
      <c r="H316">
        <v>7.3999999999999986</v>
      </c>
      <c r="I316">
        <v>5.8000000000000007</v>
      </c>
      <c r="J316">
        <v>3.8999999999999986</v>
      </c>
      <c r="K316">
        <f t="shared" si="295"/>
        <v>4.6000000000000014</v>
      </c>
      <c r="L316">
        <v>-1.3000000000000007</v>
      </c>
      <c r="M316">
        <v>0.10000000000000142</v>
      </c>
      <c r="N316">
        <f t="shared" ref="N316:P316" si="352">SUM(K302:K331)/30</f>
        <v>3.123333333333334</v>
      </c>
      <c r="O316">
        <f t="shared" si="352"/>
        <v>-2.54</v>
      </c>
      <c r="P316">
        <f t="shared" si="352"/>
        <v>1.1866666666666674</v>
      </c>
      <c r="Q316">
        <f t="shared" si="297"/>
        <v>0.70000000000000284</v>
      </c>
      <c r="R316">
        <f t="shared" si="305"/>
        <v>0.50000000000000022</v>
      </c>
      <c r="S316">
        <f t="shared" si="306"/>
        <v>-8.571428571428516E-2</v>
      </c>
      <c r="T316">
        <f t="shared" si="298"/>
        <v>1.9000000000000021</v>
      </c>
      <c r="U316">
        <f t="shared" si="307"/>
        <v>1.5000000000000007</v>
      </c>
      <c r="V316">
        <f t="shared" si="293"/>
        <v>3.5</v>
      </c>
    </row>
    <row r="317" spans="1:22">
      <c r="A317" s="1">
        <v>42404</v>
      </c>
      <c r="B317">
        <v>27.6</v>
      </c>
      <c r="C317">
        <v>0</v>
      </c>
      <c r="D317">
        <f t="shared" si="289"/>
        <v>16.5</v>
      </c>
      <c r="E317">
        <f t="shared" si="290"/>
        <v>17.7</v>
      </c>
      <c r="F317">
        <f t="shared" si="291"/>
        <v>19.3</v>
      </c>
      <c r="G317">
        <f t="shared" si="294"/>
        <v>18.600000000000001</v>
      </c>
      <c r="H317">
        <v>4.5</v>
      </c>
      <c r="I317">
        <v>3.3000000000000007</v>
      </c>
      <c r="J317">
        <v>1.6999999999999993</v>
      </c>
      <c r="K317">
        <f t="shared" si="295"/>
        <v>2.3999999999999986</v>
      </c>
      <c r="L317">
        <v>0.39999999999999858</v>
      </c>
      <c r="M317">
        <v>-2</v>
      </c>
      <c r="N317">
        <f t="shared" ref="N317:P317" si="353">SUM(K303:K332)/30</f>
        <v>3.3766666666666669</v>
      </c>
      <c r="O317">
        <f t="shared" si="353"/>
        <v>-2.1066666666666665</v>
      </c>
      <c r="P317">
        <f t="shared" si="353"/>
        <v>1.1500000000000008</v>
      </c>
      <c r="Q317">
        <f t="shared" si="297"/>
        <v>0.69999999999999929</v>
      </c>
      <c r="R317">
        <f t="shared" si="305"/>
        <v>0.52857142857142869</v>
      </c>
      <c r="S317">
        <f t="shared" si="306"/>
        <v>9.2857142857143166E-2</v>
      </c>
      <c r="T317">
        <f t="shared" si="298"/>
        <v>1.6000000000000014</v>
      </c>
      <c r="U317">
        <f t="shared" si="307"/>
        <v>1.614285714285715</v>
      </c>
      <c r="V317">
        <f t="shared" si="293"/>
        <v>2.8000000000000007</v>
      </c>
    </row>
    <row r="318" spans="1:22">
      <c r="A318" s="1">
        <v>42405</v>
      </c>
      <c r="B318">
        <v>26.8</v>
      </c>
      <c r="C318">
        <v>0</v>
      </c>
      <c r="D318">
        <f t="shared" si="289"/>
        <v>17.100000000000001</v>
      </c>
      <c r="E318">
        <f t="shared" si="290"/>
        <v>18.600000000000001</v>
      </c>
      <c r="F318">
        <f t="shared" si="291"/>
        <v>18.5</v>
      </c>
      <c r="G318">
        <f t="shared" si="294"/>
        <v>17.8</v>
      </c>
      <c r="H318">
        <v>3.8999999999999986</v>
      </c>
      <c r="I318">
        <v>2.3999999999999986</v>
      </c>
      <c r="J318">
        <v>2.5</v>
      </c>
      <c r="K318">
        <f t="shared" si="295"/>
        <v>3.1999999999999993</v>
      </c>
      <c r="L318">
        <v>2.6999999999999993</v>
      </c>
      <c r="M318">
        <v>-3.6000000000000014</v>
      </c>
      <c r="N318">
        <f t="shared" ref="N318:P318" si="354">SUM(K304:K333)/30</f>
        <v>3.6566666666666667</v>
      </c>
      <c r="O318">
        <f t="shared" si="354"/>
        <v>-1.7133333333333332</v>
      </c>
      <c r="P318">
        <f t="shared" si="354"/>
        <v>1.1466666666666672</v>
      </c>
      <c r="Q318">
        <f t="shared" si="297"/>
        <v>0.69999999999999929</v>
      </c>
      <c r="R318">
        <f t="shared" si="305"/>
        <v>0.50714285714285723</v>
      </c>
      <c r="S318">
        <f t="shared" si="306"/>
        <v>0.1428571428571431</v>
      </c>
      <c r="T318">
        <f t="shared" si="298"/>
        <v>-0.10000000000000142</v>
      </c>
      <c r="U318">
        <f t="shared" si="307"/>
        <v>1.6000000000000003</v>
      </c>
      <c r="V318">
        <f t="shared" si="293"/>
        <v>1.3999999999999986</v>
      </c>
    </row>
    <row r="319" spans="1:22">
      <c r="A319" s="1">
        <v>42406</v>
      </c>
      <c r="B319">
        <v>24.6</v>
      </c>
      <c r="C319">
        <v>0</v>
      </c>
      <c r="D319">
        <f t="shared" si="289"/>
        <v>16.399999999999999</v>
      </c>
      <c r="E319">
        <f t="shared" si="290"/>
        <v>16.7</v>
      </c>
      <c r="F319">
        <f t="shared" si="291"/>
        <v>15.399999999999999</v>
      </c>
      <c r="G319">
        <f t="shared" si="294"/>
        <v>15.600000000000001</v>
      </c>
      <c r="H319">
        <v>4.6000000000000014</v>
      </c>
      <c r="I319">
        <v>4.3000000000000007</v>
      </c>
      <c r="J319">
        <v>5.6000000000000014</v>
      </c>
      <c r="K319">
        <f t="shared" si="295"/>
        <v>5.3999999999999986</v>
      </c>
      <c r="L319">
        <v>0.80000000000000071</v>
      </c>
      <c r="M319">
        <v>-0.69999999999999929</v>
      </c>
      <c r="N319">
        <f t="shared" ref="N319:P319" si="355">SUM(K305:K334)/30</f>
        <v>4.3066666666666666</v>
      </c>
      <c r="O319">
        <f t="shared" si="355"/>
        <v>-1.2499999999999998</v>
      </c>
      <c r="P319">
        <f t="shared" si="355"/>
        <v>0.9466666666666671</v>
      </c>
      <c r="Q319">
        <f t="shared" si="297"/>
        <v>-0.20000000000000284</v>
      </c>
      <c r="R319">
        <f t="shared" si="305"/>
        <v>0.49285714285714299</v>
      </c>
      <c r="S319">
        <f t="shared" si="306"/>
        <v>0.52857142857142847</v>
      </c>
      <c r="T319">
        <f t="shared" si="298"/>
        <v>-1.3000000000000007</v>
      </c>
      <c r="U319">
        <f t="shared" si="307"/>
        <v>2.128571428571429</v>
      </c>
      <c r="V319">
        <f t="shared" si="293"/>
        <v>-1</v>
      </c>
    </row>
    <row r="320" spans="1:22">
      <c r="A320" s="1">
        <v>42407</v>
      </c>
      <c r="B320">
        <v>27.2</v>
      </c>
      <c r="C320">
        <v>0</v>
      </c>
      <c r="D320">
        <f t="shared" si="289"/>
        <v>12.399999999999999</v>
      </c>
      <c r="E320">
        <f t="shared" si="290"/>
        <v>15.100000000000001</v>
      </c>
      <c r="F320">
        <f t="shared" si="291"/>
        <v>18.600000000000001</v>
      </c>
      <c r="G320">
        <f t="shared" si="294"/>
        <v>18.2</v>
      </c>
      <c r="H320">
        <v>8.6000000000000014</v>
      </c>
      <c r="I320">
        <v>5.8999999999999986</v>
      </c>
      <c r="J320">
        <v>2.3999999999999986</v>
      </c>
      <c r="K320">
        <f t="shared" si="295"/>
        <v>2.8000000000000007</v>
      </c>
      <c r="L320">
        <v>-1.3999999999999986</v>
      </c>
      <c r="M320">
        <v>-0.89999999999999858</v>
      </c>
      <c r="N320">
        <f t="shared" ref="N320:P320" si="356">SUM(K306:K335)/30</f>
        <v>4.9299999999999988</v>
      </c>
      <c r="O320">
        <f t="shared" si="356"/>
        <v>-0.75666666666666649</v>
      </c>
      <c r="P320">
        <f t="shared" si="356"/>
        <v>0.61333333333333329</v>
      </c>
      <c r="Q320">
        <f t="shared" si="297"/>
        <v>0.40000000000000213</v>
      </c>
      <c r="R320">
        <f t="shared" si="305"/>
        <v>0.4571428571428573</v>
      </c>
      <c r="S320">
        <f t="shared" si="306"/>
        <v>0.37857142857142839</v>
      </c>
      <c r="T320">
        <f t="shared" si="298"/>
        <v>3.5</v>
      </c>
      <c r="U320">
        <f t="shared" si="307"/>
        <v>1.9000000000000004</v>
      </c>
      <c r="V320">
        <f t="shared" si="293"/>
        <v>6.2000000000000028</v>
      </c>
    </row>
    <row r="321" spans="1:22">
      <c r="A321" s="1">
        <v>42408</v>
      </c>
      <c r="B321">
        <v>22.3</v>
      </c>
      <c r="C321">
        <v>0</v>
      </c>
      <c r="D321">
        <f t="shared" si="289"/>
        <v>11.7</v>
      </c>
      <c r="E321">
        <f t="shared" si="290"/>
        <v>14.7</v>
      </c>
      <c r="F321">
        <f t="shared" si="291"/>
        <v>14</v>
      </c>
      <c r="G321">
        <f t="shared" si="294"/>
        <v>13.3</v>
      </c>
      <c r="H321">
        <v>9.3000000000000007</v>
      </c>
      <c r="I321">
        <v>6.3000000000000007</v>
      </c>
      <c r="J321">
        <v>7</v>
      </c>
      <c r="K321">
        <f t="shared" si="295"/>
        <v>7.6999999999999993</v>
      </c>
      <c r="L321">
        <v>-3.2999999999999972</v>
      </c>
      <c r="M321">
        <v>-1.6999999999999993</v>
      </c>
      <c r="N321">
        <f t="shared" ref="N321:P321" si="357">SUM(K307:K336)/30</f>
        <v>4.9300000000000015</v>
      </c>
      <c r="O321">
        <f t="shared" si="357"/>
        <v>-0.23333333333333309</v>
      </c>
      <c r="P321">
        <f t="shared" si="357"/>
        <v>0.27333333333333332</v>
      </c>
      <c r="Q321">
        <f t="shared" si="297"/>
        <v>0.69999999999999929</v>
      </c>
      <c r="R321">
        <f t="shared" si="305"/>
        <v>0.47142857142857181</v>
      </c>
      <c r="S321">
        <f t="shared" si="306"/>
        <v>0.6785714285714286</v>
      </c>
      <c r="T321">
        <f t="shared" si="298"/>
        <v>-0.69999999999999929</v>
      </c>
      <c r="U321">
        <f t="shared" si="307"/>
        <v>1.9428571428571433</v>
      </c>
      <c r="V321">
        <f t="shared" si="293"/>
        <v>2.3000000000000007</v>
      </c>
    </row>
    <row r="322" spans="1:22">
      <c r="A322" s="1">
        <v>42409</v>
      </c>
      <c r="B322">
        <v>22</v>
      </c>
      <c r="C322">
        <v>0</v>
      </c>
      <c r="D322">
        <f t="shared" si="289"/>
        <v>11.2</v>
      </c>
      <c r="E322">
        <f t="shared" si="290"/>
        <v>12.5</v>
      </c>
      <c r="F322">
        <f t="shared" si="291"/>
        <v>13.600000000000001</v>
      </c>
      <c r="G322">
        <f t="shared" si="294"/>
        <v>13</v>
      </c>
      <c r="H322">
        <v>9.8000000000000007</v>
      </c>
      <c r="I322">
        <v>8.5</v>
      </c>
      <c r="J322">
        <v>7.3999999999999986</v>
      </c>
      <c r="K322">
        <f t="shared" si="295"/>
        <v>8</v>
      </c>
      <c r="L322">
        <v>-3.8999999999999986</v>
      </c>
      <c r="M322">
        <v>-0.80000000000000071</v>
      </c>
      <c r="N322">
        <f t="shared" ref="N322:P322" si="358">SUM(K308:K337)/30</f>
        <v>4.8400000000000007</v>
      </c>
      <c r="O322">
        <f t="shared" si="358"/>
        <v>1.6666666666666666E-2</v>
      </c>
      <c r="P322">
        <f t="shared" si="358"/>
        <v>-6.6666666666666791E-2</v>
      </c>
      <c r="Q322">
        <f t="shared" si="297"/>
        <v>0.60000000000000142</v>
      </c>
      <c r="R322">
        <f t="shared" si="305"/>
        <v>0.47142857142857181</v>
      </c>
      <c r="S322">
        <f t="shared" si="306"/>
        <v>1.0428571428571429</v>
      </c>
      <c r="T322">
        <f t="shared" si="298"/>
        <v>1.1000000000000014</v>
      </c>
      <c r="U322">
        <f t="shared" si="307"/>
        <v>2.2714285714285718</v>
      </c>
      <c r="V322">
        <f t="shared" si="293"/>
        <v>2.4000000000000021</v>
      </c>
    </row>
    <row r="323" spans="1:22">
      <c r="A323" s="1">
        <v>42410</v>
      </c>
      <c r="B323">
        <v>25.3</v>
      </c>
      <c r="C323">
        <v>0</v>
      </c>
      <c r="D323">
        <f t="shared" si="289"/>
        <v>15.5</v>
      </c>
      <c r="E323">
        <f t="shared" si="290"/>
        <v>16</v>
      </c>
      <c r="F323">
        <f t="shared" si="291"/>
        <v>17.2</v>
      </c>
      <c r="G323">
        <f t="shared" si="294"/>
        <v>16.3</v>
      </c>
      <c r="H323">
        <v>5.5</v>
      </c>
      <c r="I323">
        <v>5</v>
      </c>
      <c r="J323">
        <v>3.8000000000000007</v>
      </c>
      <c r="K323">
        <f t="shared" si="295"/>
        <v>4.6999999999999993</v>
      </c>
      <c r="L323">
        <v>-1.3999999999999986</v>
      </c>
      <c r="M323">
        <v>2.1000000000000014</v>
      </c>
      <c r="N323">
        <f t="shared" ref="N323:P323" si="359">SUM(K309:K338)/30</f>
        <v>4.63</v>
      </c>
      <c r="O323">
        <f t="shared" si="359"/>
        <v>0.18666666666666637</v>
      </c>
      <c r="P323">
        <f t="shared" si="359"/>
        <v>-0.44666666666666671</v>
      </c>
      <c r="Q323">
        <f t="shared" si="297"/>
        <v>0.89999999999999858</v>
      </c>
      <c r="R323">
        <f t="shared" si="305"/>
        <v>0.41428571428571459</v>
      </c>
      <c r="S323">
        <f t="shared" si="306"/>
        <v>1.1857142857142857</v>
      </c>
      <c r="T323">
        <f t="shared" si="298"/>
        <v>1.1999999999999993</v>
      </c>
      <c r="U323">
        <f t="shared" si="307"/>
        <v>2.342857142857143</v>
      </c>
      <c r="V323">
        <f t="shared" si="293"/>
        <v>1.6999999999999993</v>
      </c>
    </row>
    <row r="324" spans="1:22">
      <c r="A324" s="1">
        <v>42411</v>
      </c>
      <c r="B324">
        <v>26.5</v>
      </c>
      <c r="C324">
        <v>0</v>
      </c>
      <c r="D324">
        <f t="shared" si="289"/>
        <v>16.3</v>
      </c>
      <c r="E324">
        <f t="shared" si="290"/>
        <v>17.600000000000001</v>
      </c>
      <c r="F324">
        <f t="shared" si="291"/>
        <v>18.5</v>
      </c>
      <c r="G324">
        <f t="shared" si="294"/>
        <v>17.5</v>
      </c>
      <c r="H324">
        <v>4.6999999999999993</v>
      </c>
      <c r="I324">
        <v>3.3999999999999986</v>
      </c>
      <c r="J324">
        <v>2.5</v>
      </c>
      <c r="K324">
        <f t="shared" si="295"/>
        <v>3.5</v>
      </c>
      <c r="L324">
        <v>0.5</v>
      </c>
      <c r="M324">
        <v>1.8000000000000007</v>
      </c>
      <c r="N324">
        <f t="shared" ref="N324:P324" si="360">SUM(K310:K339)/30</f>
        <v>4.2866666666666671</v>
      </c>
      <c r="O324">
        <f t="shared" si="360"/>
        <v>0.55333333333333345</v>
      </c>
      <c r="P324">
        <f t="shared" si="360"/>
        <v>-1.01</v>
      </c>
      <c r="Q324">
        <f t="shared" si="297"/>
        <v>1</v>
      </c>
      <c r="R324">
        <f t="shared" si="305"/>
        <v>0.4285714285714291</v>
      </c>
      <c r="S324">
        <f t="shared" si="306"/>
        <v>1.4571428571428573</v>
      </c>
      <c r="T324">
        <f t="shared" si="298"/>
        <v>0.89999999999999858</v>
      </c>
      <c r="U324">
        <f t="shared" si="307"/>
        <v>2.4071428571428575</v>
      </c>
      <c r="V324">
        <f t="shared" si="293"/>
        <v>2.1999999999999993</v>
      </c>
    </row>
    <row r="325" spans="1:22">
      <c r="A325" s="1">
        <v>42412</v>
      </c>
      <c r="B325">
        <v>28.8</v>
      </c>
      <c r="C325">
        <v>0</v>
      </c>
      <c r="D325">
        <f t="shared" si="289"/>
        <v>18.100000000000001</v>
      </c>
      <c r="E325">
        <f t="shared" si="290"/>
        <v>19.3</v>
      </c>
      <c r="F325">
        <f t="shared" si="291"/>
        <v>19.7</v>
      </c>
      <c r="G325">
        <f t="shared" si="294"/>
        <v>19.8</v>
      </c>
      <c r="H325">
        <v>2.8999999999999986</v>
      </c>
      <c r="I325">
        <v>1.6999999999999993</v>
      </c>
      <c r="J325">
        <v>1.3000000000000007</v>
      </c>
      <c r="K325">
        <f t="shared" si="295"/>
        <v>1.1999999999999993</v>
      </c>
      <c r="L325">
        <v>0.80000000000000071</v>
      </c>
      <c r="M325">
        <v>-0.80000000000000071</v>
      </c>
      <c r="N325">
        <f t="shared" ref="N325:P325" si="361">SUM(K311:K340)/30</f>
        <v>4</v>
      </c>
      <c r="O325">
        <f t="shared" si="361"/>
        <v>0.97333333333333338</v>
      </c>
      <c r="P325">
        <f t="shared" si="361"/>
        <v>-1.6266666666666667</v>
      </c>
      <c r="Q325">
        <f t="shared" si="297"/>
        <v>-0.10000000000000142</v>
      </c>
      <c r="R325">
        <f t="shared" si="305"/>
        <v>0.4214285714285721</v>
      </c>
      <c r="S325">
        <f t="shared" si="306"/>
        <v>1.6000000000000003</v>
      </c>
      <c r="T325">
        <f t="shared" si="298"/>
        <v>0.39999999999999858</v>
      </c>
      <c r="U325">
        <f t="shared" si="307"/>
        <v>2.4928571428571433</v>
      </c>
      <c r="V325">
        <f t="shared" si="293"/>
        <v>1.5999999999999979</v>
      </c>
    </row>
    <row r="326" spans="1:22">
      <c r="A326" s="1">
        <v>42413</v>
      </c>
      <c r="B326">
        <v>28.4</v>
      </c>
      <c r="C326">
        <v>0</v>
      </c>
      <c r="D326">
        <f t="shared" si="289"/>
        <v>17.2</v>
      </c>
      <c r="E326">
        <f t="shared" si="290"/>
        <v>17.600000000000001</v>
      </c>
      <c r="F326">
        <f t="shared" si="291"/>
        <v>19.7</v>
      </c>
      <c r="G326">
        <f t="shared" si="294"/>
        <v>19.399999999999999</v>
      </c>
      <c r="H326">
        <v>3.8000000000000007</v>
      </c>
      <c r="I326">
        <v>3.3999999999999986</v>
      </c>
      <c r="J326">
        <v>1.3000000000000007</v>
      </c>
      <c r="K326">
        <f t="shared" si="295"/>
        <v>1.6000000000000014</v>
      </c>
      <c r="L326">
        <v>-1</v>
      </c>
      <c r="M326">
        <v>-2.2000000000000028</v>
      </c>
      <c r="N326">
        <f t="shared" ref="N326:P326" si="362">SUM(K312:K341)/30</f>
        <v>3.8766666666666665</v>
      </c>
      <c r="O326">
        <f t="shared" si="362"/>
        <v>1.4133333333333333</v>
      </c>
      <c r="P326">
        <f t="shared" si="362"/>
        <v>-2.0766666666666667</v>
      </c>
      <c r="Q326">
        <f t="shared" si="297"/>
        <v>0.30000000000000071</v>
      </c>
      <c r="R326">
        <f t="shared" si="305"/>
        <v>0.47857142857142954</v>
      </c>
      <c r="S326">
        <f t="shared" si="306"/>
        <v>1.8571428571428577</v>
      </c>
      <c r="T326">
        <f t="shared" si="298"/>
        <v>2.0999999999999979</v>
      </c>
      <c r="U326">
        <f t="shared" si="307"/>
        <v>2.8357142857142859</v>
      </c>
      <c r="V326">
        <f t="shared" si="293"/>
        <v>2.5</v>
      </c>
    </row>
    <row r="327" spans="1:22">
      <c r="A327" s="1">
        <v>42414</v>
      </c>
      <c r="B327">
        <v>23.9</v>
      </c>
      <c r="C327">
        <v>0</v>
      </c>
      <c r="D327">
        <f t="shared" si="289"/>
        <v>15.8</v>
      </c>
      <c r="E327">
        <f t="shared" si="290"/>
        <v>16.100000000000001</v>
      </c>
      <c r="F327">
        <f t="shared" si="291"/>
        <v>15.100000000000001</v>
      </c>
      <c r="G327">
        <f t="shared" si="294"/>
        <v>14.899999999999999</v>
      </c>
      <c r="H327">
        <v>5.1999999999999993</v>
      </c>
      <c r="I327">
        <v>4.8999999999999986</v>
      </c>
      <c r="J327">
        <v>5.8999999999999986</v>
      </c>
      <c r="K327">
        <f t="shared" si="295"/>
        <v>6.1000000000000014</v>
      </c>
      <c r="L327">
        <v>-1</v>
      </c>
      <c r="M327">
        <v>-1.1999999999999993</v>
      </c>
      <c r="N327">
        <f t="shared" ref="N327:P327" si="363">SUM(K313:K342)/30</f>
        <v>3.7066666666666674</v>
      </c>
      <c r="O327">
        <f t="shared" si="363"/>
        <v>1.8399999999999996</v>
      </c>
      <c r="P327">
        <f t="shared" si="363"/>
        <v>-2.4333333333333331</v>
      </c>
      <c r="Q327">
        <f t="shared" si="297"/>
        <v>0.20000000000000284</v>
      </c>
      <c r="R327">
        <f t="shared" si="305"/>
        <v>0.45714285714285807</v>
      </c>
      <c r="S327">
        <f t="shared" si="306"/>
        <v>1.5642857142857149</v>
      </c>
      <c r="T327">
        <f t="shared" si="298"/>
        <v>-1</v>
      </c>
      <c r="U327">
        <f t="shared" si="307"/>
        <v>2.5428571428571431</v>
      </c>
      <c r="V327">
        <f t="shared" si="293"/>
        <v>-0.69999999999999929</v>
      </c>
    </row>
    <row r="328" spans="1:22">
      <c r="A328" s="1">
        <v>42415</v>
      </c>
      <c r="B328">
        <v>24.9</v>
      </c>
      <c r="C328">
        <v>0</v>
      </c>
      <c r="D328">
        <f t="shared" ref="D328:D391" si="364">IF(H328&lt;13,21-H328,0)</f>
        <v>13.899999999999999</v>
      </c>
      <c r="E328">
        <f t="shared" ref="E328:E391" si="365">IF(I328&lt;13,21-I328,0)</f>
        <v>14.7</v>
      </c>
      <c r="F328">
        <f t="shared" ref="F328:F391" si="366">IF(J328&lt;13,21-J328,0)</f>
        <v>16.100000000000001</v>
      </c>
      <c r="G328">
        <f t="shared" si="294"/>
        <v>15.899999999999999</v>
      </c>
      <c r="H328">
        <v>7.1000000000000014</v>
      </c>
      <c r="I328">
        <v>6.3000000000000007</v>
      </c>
      <c r="J328">
        <v>4.8999999999999986</v>
      </c>
      <c r="K328">
        <f t="shared" si="295"/>
        <v>5.1000000000000014</v>
      </c>
      <c r="L328">
        <v>0.19999999999999929</v>
      </c>
      <c r="M328">
        <v>2.1999999999999993</v>
      </c>
      <c r="N328">
        <f t="shared" ref="N328:P328" si="367">SUM(K314:K343)/30</f>
        <v>3.5633333333333339</v>
      </c>
      <c r="O328">
        <f t="shared" si="367"/>
        <v>2.2566666666666668</v>
      </c>
      <c r="P328">
        <f t="shared" si="367"/>
        <v>-2.7566666666666673</v>
      </c>
      <c r="Q328">
        <f t="shared" si="297"/>
        <v>0.20000000000000284</v>
      </c>
      <c r="R328">
        <f t="shared" si="305"/>
        <v>0.4642857142857153</v>
      </c>
      <c r="S328">
        <f t="shared" si="306"/>
        <v>1.7000000000000006</v>
      </c>
      <c r="T328">
        <f t="shared" si="298"/>
        <v>1.4000000000000021</v>
      </c>
      <c r="U328">
        <f t="shared" si="307"/>
        <v>2.7</v>
      </c>
      <c r="V328">
        <f t="shared" ref="V328:V391" si="368">H328-J328</f>
        <v>2.2000000000000028</v>
      </c>
    </row>
    <row r="329" spans="1:22">
      <c r="A329" s="1">
        <v>42416</v>
      </c>
      <c r="B329">
        <v>29</v>
      </c>
      <c r="C329">
        <v>0</v>
      </c>
      <c r="D329">
        <f t="shared" si="364"/>
        <v>15.8</v>
      </c>
      <c r="E329">
        <f t="shared" si="365"/>
        <v>16.899999999999999</v>
      </c>
      <c r="F329">
        <f t="shared" si="366"/>
        <v>20.5</v>
      </c>
      <c r="G329">
        <f t="shared" ref="G329:G392" si="369">IF(K329&lt;13,21-K329,0)</f>
        <v>20</v>
      </c>
      <c r="H329">
        <v>5.1999999999999993</v>
      </c>
      <c r="I329">
        <v>4.1000000000000014</v>
      </c>
      <c r="J329">
        <v>0.5</v>
      </c>
      <c r="K329">
        <f t="shared" ref="K329:K392" si="370">30-B329</f>
        <v>1</v>
      </c>
      <c r="L329">
        <v>1.6000000000000014</v>
      </c>
      <c r="M329">
        <v>-1.1000000000000014</v>
      </c>
      <c r="N329">
        <f t="shared" ref="N329:P329" si="371">SUM(K315:K344)/30</f>
        <v>3.3466666666666667</v>
      </c>
      <c r="O329">
        <f t="shared" si="371"/>
        <v>2.58</v>
      </c>
      <c r="P329">
        <f t="shared" si="371"/>
        <v>-2.973333333333334</v>
      </c>
      <c r="Q329">
        <f t="shared" ref="Q329:Q392" si="372">K329-J329</f>
        <v>0.5</v>
      </c>
      <c r="R329">
        <f t="shared" si="305"/>
        <v>0.45000000000000107</v>
      </c>
      <c r="S329">
        <f t="shared" si="306"/>
        <v>2.0214285714285718</v>
      </c>
      <c r="T329">
        <f t="shared" ref="T329:T392" si="373">I329-J329</f>
        <v>3.6000000000000014</v>
      </c>
      <c r="U329">
        <f t="shared" si="307"/>
        <v>3.2500000000000004</v>
      </c>
      <c r="V329">
        <f t="shared" si="368"/>
        <v>4.6999999999999993</v>
      </c>
    </row>
    <row r="330" spans="1:22">
      <c r="A330" s="1">
        <v>42417</v>
      </c>
      <c r="B330">
        <v>30.7</v>
      </c>
      <c r="C330">
        <v>0</v>
      </c>
      <c r="D330">
        <f t="shared" si="364"/>
        <v>17.100000000000001</v>
      </c>
      <c r="E330">
        <f t="shared" si="365"/>
        <v>17.7</v>
      </c>
      <c r="F330">
        <f t="shared" si="366"/>
        <v>21.6</v>
      </c>
      <c r="G330">
        <f t="shared" si="369"/>
        <v>21.7</v>
      </c>
      <c r="H330">
        <v>3.8999999999999986</v>
      </c>
      <c r="I330">
        <v>3.3000000000000007</v>
      </c>
      <c r="J330">
        <v>-0.60000000000000142</v>
      </c>
      <c r="K330">
        <f t="shared" si="370"/>
        <v>-0.69999999999999929</v>
      </c>
      <c r="L330">
        <v>4</v>
      </c>
      <c r="M330">
        <v>0</v>
      </c>
      <c r="N330">
        <f t="shared" ref="N330:P330" si="374">SUM(K316:K345)/30</f>
        <v>3.1033333333333339</v>
      </c>
      <c r="O330">
        <f t="shared" si="374"/>
        <v>2.9399999999999995</v>
      </c>
      <c r="P330">
        <f t="shared" si="374"/>
        <v>-3.0766666666666675</v>
      </c>
      <c r="Q330">
        <f t="shared" si="372"/>
        <v>-9.9999999999997868E-2</v>
      </c>
      <c r="R330">
        <f t="shared" si="305"/>
        <v>0.41428571428571537</v>
      </c>
      <c r="S330">
        <f t="shared" si="306"/>
        <v>2.0000000000000004</v>
      </c>
      <c r="T330">
        <f t="shared" si="373"/>
        <v>3.9000000000000021</v>
      </c>
      <c r="U330">
        <f t="shared" si="307"/>
        <v>3.3357142857142859</v>
      </c>
      <c r="V330">
        <f t="shared" si="368"/>
        <v>4.5</v>
      </c>
    </row>
    <row r="331" spans="1:22">
      <c r="A331" s="1">
        <v>42418</v>
      </c>
      <c r="B331">
        <v>28.4</v>
      </c>
      <c r="C331">
        <v>0</v>
      </c>
      <c r="D331">
        <f t="shared" si="364"/>
        <v>16.600000000000001</v>
      </c>
      <c r="E331">
        <f t="shared" si="365"/>
        <v>14.899999999999999</v>
      </c>
      <c r="F331">
        <f t="shared" si="366"/>
        <v>20.3</v>
      </c>
      <c r="G331">
        <f t="shared" si="369"/>
        <v>19.399999999999999</v>
      </c>
      <c r="H331">
        <v>4.3999999999999986</v>
      </c>
      <c r="I331">
        <v>6.1000000000000014</v>
      </c>
      <c r="J331">
        <v>0.69999999999999929</v>
      </c>
      <c r="K331">
        <f t="shared" si="370"/>
        <v>1.6000000000000014</v>
      </c>
      <c r="L331">
        <v>4.1999999999999993</v>
      </c>
      <c r="M331">
        <v>-1.3999999999999986</v>
      </c>
      <c r="N331">
        <f t="shared" ref="N331:P331" si="375">SUM(K317:K346)/30</f>
        <v>3.05</v>
      </c>
      <c r="O331">
        <f t="shared" si="375"/>
        <v>3.2733333333333334</v>
      </c>
      <c r="P331">
        <f t="shared" si="375"/>
        <v>-3.0933333333333337</v>
      </c>
      <c r="Q331">
        <f t="shared" si="372"/>
        <v>0.90000000000000213</v>
      </c>
      <c r="R331">
        <f t="shared" si="305"/>
        <v>0.37142857142857266</v>
      </c>
      <c r="S331">
        <f t="shared" si="306"/>
        <v>2.0785714285714292</v>
      </c>
      <c r="T331">
        <f t="shared" si="373"/>
        <v>5.4000000000000021</v>
      </c>
      <c r="U331">
        <f t="shared" si="307"/>
        <v>3.4785714285714291</v>
      </c>
      <c r="V331">
        <f t="shared" si="368"/>
        <v>3.6999999999999993</v>
      </c>
    </row>
    <row r="332" spans="1:22">
      <c r="A332" s="1">
        <v>42419</v>
      </c>
      <c r="B332">
        <v>28</v>
      </c>
      <c r="C332">
        <v>0</v>
      </c>
      <c r="D332">
        <f t="shared" si="364"/>
        <v>17</v>
      </c>
      <c r="E332">
        <f t="shared" si="365"/>
        <v>17.7</v>
      </c>
      <c r="F332">
        <f t="shared" si="366"/>
        <v>19.600000000000001</v>
      </c>
      <c r="G332">
        <f t="shared" si="369"/>
        <v>19</v>
      </c>
      <c r="H332">
        <v>4</v>
      </c>
      <c r="I332">
        <v>3.3000000000000007</v>
      </c>
      <c r="J332">
        <v>1.3999999999999986</v>
      </c>
      <c r="K332">
        <f t="shared" si="370"/>
        <v>2</v>
      </c>
      <c r="L332">
        <v>3.3000000000000007</v>
      </c>
      <c r="M332">
        <v>-1.6000000000000014</v>
      </c>
      <c r="N332">
        <f t="shared" ref="N332:P332" si="376">SUM(K318:K347)/30</f>
        <v>3.0733333333333337</v>
      </c>
      <c r="O332">
        <f t="shared" si="376"/>
        <v>3.4333333333333331</v>
      </c>
      <c r="P332">
        <f t="shared" si="376"/>
        <v>-2.9200000000000004</v>
      </c>
      <c r="Q332">
        <f t="shared" si="372"/>
        <v>0.60000000000000142</v>
      </c>
      <c r="R332">
        <f t="shared" si="305"/>
        <v>0.38571428571428712</v>
      </c>
      <c r="S332">
        <f t="shared" si="306"/>
        <v>2.1571428571428579</v>
      </c>
      <c r="T332">
        <f t="shared" si="373"/>
        <v>1.9000000000000021</v>
      </c>
      <c r="U332">
        <f t="shared" si="307"/>
        <v>3.6214285714285723</v>
      </c>
      <c r="V332">
        <f t="shared" si="368"/>
        <v>2.6000000000000014</v>
      </c>
    </row>
    <row r="333" spans="1:22">
      <c r="A333" s="1">
        <v>42420</v>
      </c>
      <c r="B333">
        <v>27.2</v>
      </c>
      <c r="C333">
        <v>0</v>
      </c>
      <c r="D333">
        <f t="shared" si="364"/>
        <v>15</v>
      </c>
      <c r="E333">
        <f t="shared" si="365"/>
        <v>16.5</v>
      </c>
      <c r="F333">
        <f t="shared" si="366"/>
        <v>18.8</v>
      </c>
      <c r="G333">
        <f t="shared" si="369"/>
        <v>18.2</v>
      </c>
      <c r="H333">
        <v>6</v>
      </c>
      <c r="I333">
        <v>4.5</v>
      </c>
      <c r="J333">
        <v>2.1999999999999993</v>
      </c>
      <c r="K333">
        <f t="shared" si="370"/>
        <v>2.8000000000000007</v>
      </c>
      <c r="L333">
        <v>5.1999999999999993</v>
      </c>
      <c r="M333">
        <v>-1.5</v>
      </c>
      <c r="N333">
        <f t="shared" ref="N333:P333" si="377">SUM(K319:K348)/30</f>
        <v>3.0733333333333333</v>
      </c>
      <c r="O333">
        <f t="shared" si="377"/>
        <v>3.47</v>
      </c>
      <c r="P333">
        <f t="shared" si="377"/>
        <v>-2.6266666666666669</v>
      </c>
      <c r="Q333">
        <f t="shared" si="372"/>
        <v>0.60000000000000142</v>
      </c>
      <c r="R333">
        <f t="shared" si="305"/>
        <v>0.37857142857142989</v>
      </c>
      <c r="S333">
        <f t="shared" si="306"/>
        <v>2.164285714285715</v>
      </c>
      <c r="T333">
        <f t="shared" si="373"/>
        <v>2.3000000000000007</v>
      </c>
      <c r="U333">
        <f t="shared" si="307"/>
        <v>3.7500000000000009</v>
      </c>
      <c r="V333">
        <f t="shared" si="368"/>
        <v>3.8000000000000007</v>
      </c>
    </row>
    <row r="334" spans="1:22">
      <c r="A334" s="1">
        <v>42421</v>
      </c>
      <c r="B334">
        <v>20.5</v>
      </c>
      <c r="C334">
        <v>0</v>
      </c>
      <c r="D334">
        <f t="shared" si="364"/>
        <v>9.5</v>
      </c>
      <c r="E334">
        <f t="shared" si="365"/>
        <v>12.2</v>
      </c>
      <c r="F334">
        <f t="shared" si="366"/>
        <v>11.600000000000001</v>
      </c>
      <c r="G334">
        <f t="shared" si="369"/>
        <v>11.5</v>
      </c>
      <c r="H334">
        <v>11.5</v>
      </c>
      <c r="I334">
        <v>8.8000000000000007</v>
      </c>
      <c r="J334">
        <v>9.3999999999999986</v>
      </c>
      <c r="K334">
        <f t="shared" si="370"/>
        <v>9.5</v>
      </c>
      <c r="L334">
        <v>7.8999999999999986</v>
      </c>
      <c r="M334">
        <v>-3</v>
      </c>
      <c r="N334">
        <f t="shared" ref="N334:P334" si="378">SUM(K320:K349)/30</f>
        <v>2.95</v>
      </c>
      <c r="O334">
        <f t="shared" si="378"/>
        <v>3.57</v>
      </c>
      <c r="P334">
        <f t="shared" si="378"/>
        <v>-2.4299999999999997</v>
      </c>
      <c r="Q334">
        <f t="shared" si="372"/>
        <v>0.10000000000000142</v>
      </c>
      <c r="R334">
        <f t="shared" si="305"/>
        <v>0.40714285714285808</v>
      </c>
      <c r="S334">
        <f t="shared" si="306"/>
        <v>2.6428571428571437</v>
      </c>
      <c r="T334">
        <f t="shared" si="373"/>
        <v>-0.59999999999999787</v>
      </c>
      <c r="U334">
        <f t="shared" si="307"/>
        <v>4.2428571428571429</v>
      </c>
      <c r="V334">
        <f t="shared" si="368"/>
        <v>2.1000000000000014</v>
      </c>
    </row>
    <row r="335" spans="1:22">
      <c r="A335" s="1">
        <v>42422</v>
      </c>
      <c r="B335">
        <v>19</v>
      </c>
      <c r="C335">
        <v>0</v>
      </c>
      <c r="D335">
        <f t="shared" si="364"/>
        <v>0</v>
      </c>
      <c r="E335">
        <f t="shared" si="365"/>
        <v>9.6000000000000014</v>
      </c>
      <c r="F335">
        <f t="shared" si="366"/>
        <v>10.8</v>
      </c>
      <c r="G335">
        <f t="shared" si="369"/>
        <v>10</v>
      </c>
      <c r="H335">
        <v>14.7</v>
      </c>
      <c r="I335">
        <v>11.399999999999999</v>
      </c>
      <c r="J335">
        <v>10.199999999999999</v>
      </c>
      <c r="K335">
        <f t="shared" si="370"/>
        <v>11</v>
      </c>
      <c r="L335">
        <v>8.5</v>
      </c>
      <c r="M335">
        <v>-4.2000000000000028</v>
      </c>
      <c r="N335">
        <f t="shared" ref="N335:P335" si="379">SUM(K321:K350)/30</f>
        <v>2.8900000000000006</v>
      </c>
      <c r="O335">
        <f t="shared" si="379"/>
        <v>3.8533333333333331</v>
      </c>
      <c r="P335">
        <f t="shared" si="379"/>
        <v>-2.1500000000000004</v>
      </c>
      <c r="Q335">
        <f t="shared" si="372"/>
        <v>0.80000000000000071</v>
      </c>
      <c r="R335">
        <f t="shared" ref="R335:R398" si="380">SUM(Q329:Q342)/14</f>
        <v>0.40000000000000085</v>
      </c>
      <c r="S335">
        <f t="shared" ref="S335:S398" si="381">SUM(T329:T342)/14</f>
        <v>2.7571428571428576</v>
      </c>
      <c r="T335">
        <f t="shared" si="373"/>
        <v>1.1999999999999993</v>
      </c>
      <c r="U335">
        <f t="shared" ref="U335:U398" si="382">SUM(V329:V342)/14</f>
        <v>4.5</v>
      </c>
      <c r="V335">
        <f t="shared" si="368"/>
        <v>4.5</v>
      </c>
    </row>
    <row r="336" spans="1:22">
      <c r="A336" s="1">
        <v>42423</v>
      </c>
      <c r="B336">
        <v>27.7</v>
      </c>
      <c r="C336">
        <v>0</v>
      </c>
      <c r="D336">
        <f t="shared" si="364"/>
        <v>9</v>
      </c>
      <c r="E336">
        <f t="shared" si="365"/>
        <v>13.5</v>
      </c>
      <c r="F336">
        <f t="shared" si="366"/>
        <v>19.100000000000001</v>
      </c>
      <c r="G336">
        <f t="shared" si="369"/>
        <v>18.7</v>
      </c>
      <c r="H336">
        <v>12</v>
      </c>
      <c r="I336">
        <v>7.5</v>
      </c>
      <c r="J336">
        <v>1.8999999999999986</v>
      </c>
      <c r="K336">
        <f t="shared" si="370"/>
        <v>2.3000000000000007</v>
      </c>
      <c r="L336">
        <v>10</v>
      </c>
      <c r="M336">
        <v>-5.8999999999999986</v>
      </c>
      <c r="N336">
        <f t="shared" ref="N336:P336" si="383">SUM(K322:K351)/30</f>
        <v>2.64</v>
      </c>
      <c r="O336">
        <f t="shared" si="383"/>
        <v>4.1366666666666667</v>
      </c>
      <c r="P336">
        <f t="shared" si="383"/>
        <v>-1.7533333333333332</v>
      </c>
      <c r="Q336">
        <f t="shared" si="372"/>
        <v>0.40000000000000213</v>
      </c>
      <c r="R336">
        <f t="shared" si="380"/>
        <v>0.38571428571428662</v>
      </c>
      <c r="S336">
        <f t="shared" si="381"/>
        <v>2.7142857142857149</v>
      </c>
      <c r="T336">
        <f t="shared" si="373"/>
        <v>5.6000000000000014</v>
      </c>
      <c r="U336">
        <f t="shared" si="382"/>
        <v>4.507142857142858</v>
      </c>
      <c r="V336">
        <f t="shared" si="368"/>
        <v>10.100000000000001</v>
      </c>
    </row>
    <row r="337" spans="1:22">
      <c r="A337" s="1">
        <v>42424</v>
      </c>
      <c r="B337">
        <v>28.1</v>
      </c>
      <c r="C337">
        <v>0</v>
      </c>
      <c r="D337">
        <f t="shared" si="364"/>
        <v>16.600000000000001</v>
      </c>
      <c r="E337">
        <f t="shared" si="365"/>
        <v>18.600000000000001</v>
      </c>
      <c r="F337">
        <f t="shared" si="366"/>
        <v>19.5</v>
      </c>
      <c r="G337">
        <f t="shared" si="369"/>
        <v>19.100000000000001</v>
      </c>
      <c r="H337">
        <v>4.3999999999999986</v>
      </c>
      <c r="I337">
        <v>2.3999999999999986</v>
      </c>
      <c r="J337">
        <v>1.5</v>
      </c>
      <c r="K337">
        <f t="shared" si="370"/>
        <v>1.8999999999999986</v>
      </c>
      <c r="L337">
        <v>4.6999999999999993</v>
      </c>
      <c r="M337">
        <v>-8.7000000000000028</v>
      </c>
      <c r="N337">
        <f t="shared" ref="N337:P337" si="384">SUM(K323:K352)/30</f>
        <v>2.5133333333333336</v>
      </c>
      <c r="O337">
        <f t="shared" si="384"/>
        <v>4.45</v>
      </c>
      <c r="P337">
        <f t="shared" si="384"/>
        <v>-1.4800000000000004</v>
      </c>
      <c r="Q337">
        <f t="shared" si="372"/>
        <v>0.39999999999999858</v>
      </c>
      <c r="R337">
        <f t="shared" si="380"/>
        <v>0.34285714285714369</v>
      </c>
      <c r="S337">
        <f t="shared" si="381"/>
        <v>2.471428571428572</v>
      </c>
      <c r="T337">
        <f t="shared" si="373"/>
        <v>0.89999999999999858</v>
      </c>
      <c r="U337">
        <f t="shared" si="382"/>
        <v>4.4000000000000004</v>
      </c>
      <c r="V337">
        <f t="shared" si="368"/>
        <v>2.8999999999999986</v>
      </c>
    </row>
    <row r="338" spans="1:22">
      <c r="A338" s="1">
        <v>42425</v>
      </c>
      <c r="B338">
        <v>30.2</v>
      </c>
      <c r="C338">
        <v>0</v>
      </c>
      <c r="D338">
        <f t="shared" si="364"/>
        <v>17.399999999999999</v>
      </c>
      <c r="E338">
        <f t="shared" si="365"/>
        <v>19.600000000000001</v>
      </c>
      <c r="F338">
        <f t="shared" si="366"/>
        <v>21.6</v>
      </c>
      <c r="G338">
        <f t="shared" si="369"/>
        <v>21.2</v>
      </c>
      <c r="H338">
        <v>3.6000000000000014</v>
      </c>
      <c r="I338">
        <v>1.3999999999999986</v>
      </c>
      <c r="J338">
        <v>-0.60000000000000142</v>
      </c>
      <c r="K338">
        <f t="shared" si="370"/>
        <v>-0.19999999999999929</v>
      </c>
      <c r="L338">
        <v>2.6999999999999993</v>
      </c>
      <c r="M338">
        <v>-9.7999999999999972</v>
      </c>
      <c r="N338">
        <f t="shared" ref="N338:P338" si="385">SUM(K324:K353)/30</f>
        <v>2.496666666666667</v>
      </c>
      <c r="O338">
        <f t="shared" si="385"/>
        <v>4.5633333333333335</v>
      </c>
      <c r="P338">
        <f t="shared" si="385"/>
        <v>-1.2600000000000005</v>
      </c>
      <c r="Q338">
        <f t="shared" si="372"/>
        <v>0.40000000000000213</v>
      </c>
      <c r="R338">
        <f t="shared" si="380"/>
        <v>0.32857142857142918</v>
      </c>
      <c r="S338">
        <f t="shared" si="381"/>
        <v>2.1857142857142859</v>
      </c>
      <c r="T338">
        <f t="shared" si="373"/>
        <v>2</v>
      </c>
      <c r="U338">
        <f t="shared" si="382"/>
        <v>4.2857142857142865</v>
      </c>
      <c r="V338">
        <f t="shared" si="368"/>
        <v>4.2000000000000028</v>
      </c>
    </row>
    <row r="339" spans="1:22">
      <c r="A339" s="1">
        <v>42426</v>
      </c>
      <c r="B339">
        <v>30.7</v>
      </c>
      <c r="C339">
        <v>0</v>
      </c>
      <c r="D339">
        <f t="shared" si="364"/>
        <v>18.2</v>
      </c>
      <c r="E339">
        <f t="shared" si="365"/>
        <v>20.3</v>
      </c>
      <c r="F339">
        <f t="shared" si="366"/>
        <v>21.8</v>
      </c>
      <c r="G339">
        <f t="shared" si="369"/>
        <v>21.7</v>
      </c>
      <c r="H339">
        <v>2.8000000000000007</v>
      </c>
      <c r="I339">
        <v>0.69999999999999929</v>
      </c>
      <c r="J339">
        <v>-0.80000000000000071</v>
      </c>
      <c r="K339">
        <f t="shared" si="370"/>
        <v>-0.69999999999999929</v>
      </c>
      <c r="L339">
        <v>5.3999999999999986</v>
      </c>
      <c r="M339">
        <v>-11</v>
      </c>
      <c r="N339">
        <f t="shared" ref="N339:P339" si="386">SUM(K325:K354)/30</f>
        <v>2.4833333333333334</v>
      </c>
      <c r="O339">
        <f t="shared" si="386"/>
        <v>4.6500000000000004</v>
      </c>
      <c r="P339">
        <f t="shared" si="386"/>
        <v>-1.1666666666666665</v>
      </c>
      <c r="Q339">
        <f t="shared" si="372"/>
        <v>0.10000000000000142</v>
      </c>
      <c r="R339">
        <f t="shared" si="380"/>
        <v>0.34285714285714342</v>
      </c>
      <c r="S339">
        <f t="shared" si="381"/>
        <v>2.1500000000000004</v>
      </c>
      <c r="T339">
        <f t="shared" si="373"/>
        <v>1.5</v>
      </c>
      <c r="U339">
        <f t="shared" si="382"/>
        <v>4.25</v>
      </c>
      <c r="V339">
        <f t="shared" si="368"/>
        <v>3.6000000000000014</v>
      </c>
    </row>
    <row r="340" spans="1:22">
      <c r="A340" s="1">
        <v>42427</v>
      </c>
      <c r="B340">
        <v>30.6</v>
      </c>
      <c r="C340">
        <v>0</v>
      </c>
      <c r="D340">
        <f t="shared" si="364"/>
        <v>17.5</v>
      </c>
      <c r="E340">
        <f t="shared" si="365"/>
        <v>19.600000000000001</v>
      </c>
      <c r="F340">
        <f t="shared" si="366"/>
        <v>21.8</v>
      </c>
      <c r="G340">
        <f t="shared" si="369"/>
        <v>21.6</v>
      </c>
      <c r="H340">
        <v>3.5</v>
      </c>
      <c r="I340">
        <v>1.3999999999999986</v>
      </c>
      <c r="J340">
        <v>-0.80000000000000071</v>
      </c>
      <c r="K340">
        <f t="shared" si="370"/>
        <v>-0.60000000000000142</v>
      </c>
      <c r="L340">
        <v>6.8000000000000007</v>
      </c>
      <c r="M340">
        <v>-10.399999999999999</v>
      </c>
      <c r="N340">
        <f t="shared" ref="N340:P340" si="387">SUM(K326:K355)/30</f>
        <v>2.5366666666666671</v>
      </c>
      <c r="O340">
        <f t="shared" si="387"/>
        <v>4.8233333333333333</v>
      </c>
      <c r="P340">
        <f t="shared" si="387"/>
        <v>-0.9633333333333336</v>
      </c>
      <c r="Q340">
        <f t="shared" si="372"/>
        <v>0.19999999999999929</v>
      </c>
      <c r="R340">
        <f t="shared" si="380"/>
        <v>0.29285714285714348</v>
      </c>
      <c r="S340">
        <f t="shared" si="381"/>
        <v>2.1428571428571432</v>
      </c>
      <c r="T340">
        <f t="shared" si="373"/>
        <v>2.1999999999999993</v>
      </c>
      <c r="U340">
        <f t="shared" si="382"/>
        <v>4.2928571428571436</v>
      </c>
      <c r="V340">
        <f t="shared" si="368"/>
        <v>4.3000000000000007</v>
      </c>
    </row>
    <row r="341" spans="1:22">
      <c r="A341" s="1">
        <v>42428</v>
      </c>
      <c r="B341">
        <v>28.8</v>
      </c>
      <c r="C341">
        <v>0</v>
      </c>
      <c r="D341">
        <f t="shared" si="364"/>
        <v>14.2</v>
      </c>
      <c r="E341">
        <f t="shared" si="365"/>
        <v>14.7</v>
      </c>
      <c r="F341">
        <f t="shared" si="366"/>
        <v>20.399999999999999</v>
      </c>
      <c r="G341">
        <f t="shared" si="369"/>
        <v>19.8</v>
      </c>
      <c r="H341">
        <v>6.8000000000000007</v>
      </c>
      <c r="I341">
        <v>6.3000000000000007</v>
      </c>
      <c r="J341">
        <v>0.60000000000000142</v>
      </c>
      <c r="K341">
        <f t="shared" si="370"/>
        <v>1.1999999999999993</v>
      </c>
      <c r="L341">
        <v>5.8999999999999986</v>
      </c>
      <c r="M341">
        <v>-9.1000000000000014</v>
      </c>
      <c r="N341">
        <f t="shared" ref="N341:P341" si="388">SUM(K327:K356)/30</f>
        <v>2.5700000000000007</v>
      </c>
      <c r="O341">
        <f t="shared" si="388"/>
        <v>5.1233333333333331</v>
      </c>
      <c r="P341">
        <f t="shared" si="388"/>
        <v>-0.7833333333333331</v>
      </c>
      <c r="Q341">
        <f t="shared" si="372"/>
        <v>0.59999999999999787</v>
      </c>
      <c r="R341">
        <f t="shared" si="380"/>
        <v>0.30714285714285772</v>
      </c>
      <c r="S341">
        <f t="shared" si="381"/>
        <v>2.4428571428571431</v>
      </c>
      <c r="T341">
        <f t="shared" si="373"/>
        <v>5.6999999999999993</v>
      </c>
      <c r="U341">
        <f t="shared" si="382"/>
        <v>4.4928571428571447</v>
      </c>
      <c r="V341">
        <f t="shared" si="368"/>
        <v>6.1999999999999993</v>
      </c>
    </row>
    <row r="342" spans="1:22">
      <c r="A342" s="1">
        <v>42429</v>
      </c>
      <c r="B342">
        <v>28.2</v>
      </c>
      <c r="C342">
        <v>0</v>
      </c>
      <c r="D342">
        <f t="shared" si="364"/>
        <v>13.5</v>
      </c>
      <c r="E342">
        <f t="shared" si="365"/>
        <v>16.3</v>
      </c>
      <c r="F342">
        <f t="shared" si="366"/>
        <v>19.3</v>
      </c>
      <c r="G342">
        <f t="shared" si="369"/>
        <v>19.2</v>
      </c>
      <c r="H342">
        <v>7.5</v>
      </c>
      <c r="I342">
        <v>4.6999999999999993</v>
      </c>
      <c r="J342">
        <v>1.6999999999999993</v>
      </c>
      <c r="K342">
        <f t="shared" si="370"/>
        <v>1.8000000000000007</v>
      </c>
      <c r="L342">
        <v>5.1999999999999993</v>
      </c>
      <c r="M342">
        <v>-6.2000000000000028</v>
      </c>
      <c r="N342">
        <f t="shared" ref="N342:P342" si="389">SUM(K328:K357)/30</f>
        <v>2.4366666666666674</v>
      </c>
      <c r="O342">
        <f t="shared" si="389"/>
        <v>5.416666666666667</v>
      </c>
      <c r="P342">
        <f t="shared" si="389"/>
        <v>-0.87333333333333341</v>
      </c>
      <c r="Q342">
        <f t="shared" si="372"/>
        <v>0.10000000000000142</v>
      </c>
      <c r="R342">
        <f t="shared" si="380"/>
        <v>0.23571428571428626</v>
      </c>
      <c r="S342">
        <f t="shared" si="381"/>
        <v>2.4428571428571431</v>
      </c>
      <c r="T342">
        <f t="shared" si="373"/>
        <v>3</v>
      </c>
      <c r="U342">
        <f t="shared" si="382"/>
        <v>4.3142857142857158</v>
      </c>
      <c r="V342">
        <f t="shared" si="368"/>
        <v>5.8000000000000007</v>
      </c>
    </row>
    <row r="343" spans="1:22">
      <c r="A343" s="1">
        <v>42430</v>
      </c>
      <c r="B343">
        <v>30.7</v>
      </c>
      <c r="C343">
        <v>0</v>
      </c>
      <c r="D343">
        <f t="shared" si="364"/>
        <v>17.2</v>
      </c>
      <c r="E343">
        <f t="shared" si="365"/>
        <v>19</v>
      </c>
      <c r="F343">
        <f t="shared" si="366"/>
        <v>22</v>
      </c>
      <c r="G343">
        <f t="shared" si="369"/>
        <v>21.7</v>
      </c>
      <c r="H343">
        <v>3.8000000000000007</v>
      </c>
      <c r="I343">
        <v>2</v>
      </c>
      <c r="J343">
        <v>-1</v>
      </c>
      <c r="K343">
        <f t="shared" si="370"/>
        <v>-0.69999999999999929</v>
      </c>
      <c r="L343">
        <v>7.5</v>
      </c>
      <c r="M343">
        <v>-5.1000000000000014</v>
      </c>
      <c r="N343">
        <f t="shared" ref="N343:P343" si="390">SUM(K329:K358)/30</f>
        <v>2.3533333333333339</v>
      </c>
      <c r="O343">
        <f t="shared" si="390"/>
        <v>5.6933333333333334</v>
      </c>
      <c r="P343">
        <f t="shared" si="390"/>
        <v>-1.1233333333333329</v>
      </c>
      <c r="Q343">
        <f t="shared" si="372"/>
        <v>0.30000000000000071</v>
      </c>
      <c r="R343">
        <f t="shared" si="380"/>
        <v>0.20714285714285754</v>
      </c>
      <c r="S343">
        <f t="shared" si="381"/>
        <v>2.1357142857142861</v>
      </c>
      <c r="T343">
        <f t="shared" si="373"/>
        <v>3</v>
      </c>
      <c r="U343">
        <f t="shared" si="382"/>
        <v>3.7714285714285722</v>
      </c>
      <c r="V343">
        <f t="shared" si="368"/>
        <v>4.8000000000000007</v>
      </c>
    </row>
    <row r="344" spans="1:22">
      <c r="A344" s="1">
        <v>42431</v>
      </c>
      <c r="B344">
        <v>28.3</v>
      </c>
      <c r="C344">
        <v>0</v>
      </c>
      <c r="D344">
        <f t="shared" si="364"/>
        <v>15.600000000000001</v>
      </c>
      <c r="E344">
        <f t="shared" si="365"/>
        <v>18.100000000000001</v>
      </c>
      <c r="F344">
        <f t="shared" si="366"/>
        <v>18.600000000000001</v>
      </c>
      <c r="G344">
        <f t="shared" si="369"/>
        <v>19.3</v>
      </c>
      <c r="H344">
        <v>5.3999999999999986</v>
      </c>
      <c r="I344">
        <v>2.8999999999999986</v>
      </c>
      <c r="J344">
        <v>2.3999999999999986</v>
      </c>
      <c r="K344">
        <f t="shared" si="370"/>
        <v>1.6999999999999993</v>
      </c>
      <c r="L344">
        <v>5.6000000000000014</v>
      </c>
      <c r="M344">
        <v>-4.3999999999999986</v>
      </c>
      <c r="N344">
        <f t="shared" ref="N344:P344" si="391">SUM(K330:K359)/30</f>
        <v>2.4333333333333345</v>
      </c>
      <c r="O344">
        <f t="shared" si="391"/>
        <v>5.8733333333333331</v>
      </c>
      <c r="P344">
        <f t="shared" si="391"/>
        <v>-1.263333333333333</v>
      </c>
      <c r="Q344">
        <f t="shared" si="372"/>
        <v>-0.69999999999999929</v>
      </c>
      <c r="R344">
        <f t="shared" si="380"/>
        <v>0.17857142857142907</v>
      </c>
      <c r="S344">
        <f t="shared" si="381"/>
        <v>2.2571428571428576</v>
      </c>
      <c r="T344">
        <f t="shared" si="373"/>
        <v>0.5</v>
      </c>
      <c r="U344">
        <f t="shared" si="382"/>
        <v>3.7571428571428589</v>
      </c>
      <c r="V344">
        <f t="shared" si="368"/>
        <v>3</v>
      </c>
    </row>
    <row r="345" spans="1:22">
      <c r="A345" s="1">
        <v>42432</v>
      </c>
      <c r="B345">
        <v>27.1</v>
      </c>
      <c r="C345">
        <v>0</v>
      </c>
      <c r="D345">
        <f t="shared" si="364"/>
        <v>16.7</v>
      </c>
      <c r="E345">
        <f t="shared" si="365"/>
        <v>17.399999999999999</v>
      </c>
      <c r="F345">
        <f t="shared" si="366"/>
        <v>18.8</v>
      </c>
      <c r="G345">
        <f t="shared" si="369"/>
        <v>18.100000000000001</v>
      </c>
      <c r="H345">
        <v>4.3000000000000007</v>
      </c>
      <c r="I345">
        <v>3.6000000000000014</v>
      </c>
      <c r="J345">
        <v>2.1999999999999993</v>
      </c>
      <c r="K345">
        <f t="shared" si="370"/>
        <v>2.8999999999999986</v>
      </c>
      <c r="L345">
        <v>7.6000000000000014</v>
      </c>
      <c r="M345">
        <v>-1.1999999999999993</v>
      </c>
      <c r="N345">
        <f t="shared" ref="N345:P345" si="392">SUM(K331:K360)/30</f>
        <v>2.6033333333333339</v>
      </c>
      <c r="O345">
        <f t="shared" si="392"/>
        <v>5.9766666666666675</v>
      </c>
      <c r="P345">
        <f t="shared" si="392"/>
        <v>-1.2999999999999998</v>
      </c>
      <c r="Q345">
        <f t="shared" si="372"/>
        <v>0.69999999999999929</v>
      </c>
      <c r="R345">
        <f t="shared" si="380"/>
        <v>0.15714285714285733</v>
      </c>
      <c r="S345">
        <f t="shared" si="381"/>
        <v>2.221428571428572</v>
      </c>
      <c r="T345">
        <f t="shared" si="373"/>
        <v>1.4000000000000021</v>
      </c>
      <c r="U345">
        <f t="shared" si="382"/>
        <v>3.47857142857143</v>
      </c>
      <c r="V345">
        <f t="shared" si="368"/>
        <v>2.1000000000000014</v>
      </c>
    </row>
    <row r="346" spans="1:22">
      <c r="A346" s="1">
        <v>42433</v>
      </c>
      <c r="B346">
        <v>27</v>
      </c>
      <c r="C346">
        <v>0</v>
      </c>
      <c r="D346">
        <f t="shared" si="364"/>
        <v>16.7</v>
      </c>
      <c r="E346">
        <f t="shared" si="365"/>
        <v>17.399999999999999</v>
      </c>
      <c r="F346">
        <f t="shared" si="366"/>
        <v>18.8</v>
      </c>
      <c r="G346">
        <f t="shared" si="369"/>
        <v>18</v>
      </c>
      <c r="H346">
        <v>4.3000000000000007</v>
      </c>
      <c r="I346">
        <v>3.6000000000000014</v>
      </c>
      <c r="J346">
        <v>2.1999999999999993</v>
      </c>
      <c r="K346">
        <f t="shared" si="370"/>
        <v>3</v>
      </c>
      <c r="L346">
        <v>8.6999999999999993</v>
      </c>
      <c r="M346">
        <v>-0.39999999999999858</v>
      </c>
      <c r="N346">
        <f t="shared" ref="N346:P346" si="393">SUM(K332:K361)/30</f>
        <v>2.6966666666666677</v>
      </c>
      <c r="O346">
        <f t="shared" si="393"/>
        <v>6.2099999999999991</v>
      </c>
      <c r="P346">
        <f t="shared" si="393"/>
        <v>-1.2599999999999993</v>
      </c>
      <c r="Q346">
        <f t="shared" si="372"/>
        <v>0.80000000000000071</v>
      </c>
      <c r="R346">
        <f t="shared" si="380"/>
        <v>0.20000000000000004</v>
      </c>
      <c r="S346">
        <f t="shared" si="381"/>
        <v>2.2928571428571436</v>
      </c>
      <c r="T346">
        <f t="shared" si="373"/>
        <v>1.4000000000000021</v>
      </c>
      <c r="U346">
        <f t="shared" si="382"/>
        <v>3.4357142857142864</v>
      </c>
      <c r="V346">
        <f t="shared" si="368"/>
        <v>2.1000000000000014</v>
      </c>
    </row>
    <row r="347" spans="1:22">
      <c r="A347" s="1">
        <v>42434</v>
      </c>
      <c r="B347">
        <v>26.9</v>
      </c>
      <c r="C347">
        <v>1</v>
      </c>
      <c r="D347">
        <f t="shared" si="364"/>
        <v>13.399999999999999</v>
      </c>
      <c r="E347">
        <f t="shared" si="365"/>
        <v>15.600000000000001</v>
      </c>
      <c r="F347">
        <f t="shared" si="366"/>
        <v>17.8</v>
      </c>
      <c r="G347">
        <f t="shared" si="369"/>
        <v>17.899999999999999</v>
      </c>
      <c r="H347">
        <v>7.6000000000000014</v>
      </c>
      <c r="I347">
        <v>5.3999999999999986</v>
      </c>
      <c r="J347">
        <v>3.1999999999999993</v>
      </c>
      <c r="K347">
        <f t="shared" si="370"/>
        <v>3.1000000000000014</v>
      </c>
      <c r="L347">
        <v>5.1999999999999993</v>
      </c>
      <c r="M347">
        <v>3.1999999999999993</v>
      </c>
      <c r="N347">
        <f t="shared" ref="N347:P347" si="394">SUM(K333:K362)/30</f>
        <v>2.7566666666666677</v>
      </c>
      <c r="O347">
        <f t="shared" si="394"/>
        <v>6.4533333333333331</v>
      </c>
      <c r="P347">
        <f t="shared" si="394"/>
        <v>-1.1899999999999997</v>
      </c>
      <c r="Q347">
        <f t="shared" si="372"/>
        <v>-9.9999999999997868E-2</v>
      </c>
      <c r="R347">
        <f t="shared" si="380"/>
        <v>0.21428571428571455</v>
      </c>
      <c r="S347">
        <f t="shared" si="381"/>
        <v>2.3142857142857145</v>
      </c>
      <c r="T347">
        <f t="shared" si="373"/>
        <v>2.1999999999999993</v>
      </c>
      <c r="U347">
        <f t="shared" si="382"/>
        <v>3.3428571428571439</v>
      </c>
      <c r="V347">
        <f t="shared" si="368"/>
        <v>4.4000000000000021</v>
      </c>
    </row>
    <row r="348" spans="1:22">
      <c r="A348" s="1">
        <v>42435</v>
      </c>
      <c r="B348">
        <v>26.8</v>
      </c>
      <c r="C348">
        <v>0</v>
      </c>
      <c r="D348">
        <f t="shared" si="364"/>
        <v>13.2</v>
      </c>
      <c r="E348">
        <f t="shared" si="365"/>
        <v>14.5</v>
      </c>
      <c r="F348">
        <f t="shared" si="366"/>
        <v>18.100000000000001</v>
      </c>
      <c r="G348">
        <f t="shared" si="369"/>
        <v>17.8</v>
      </c>
      <c r="H348">
        <v>7.8000000000000007</v>
      </c>
      <c r="I348">
        <v>6.5</v>
      </c>
      <c r="J348">
        <v>2.8999999999999986</v>
      </c>
      <c r="K348">
        <f t="shared" si="370"/>
        <v>3.1999999999999993</v>
      </c>
      <c r="L348">
        <v>3.8000000000000007</v>
      </c>
      <c r="M348">
        <v>5.1999999999999993</v>
      </c>
      <c r="N348">
        <f t="shared" ref="N348:P348" si="395">SUM(K334:K363)/30</f>
        <v>2.8566666666666674</v>
      </c>
      <c r="O348">
        <f t="shared" si="395"/>
        <v>6.4433333333333325</v>
      </c>
      <c r="P348">
        <f t="shared" si="395"/>
        <v>-1.0599999999999996</v>
      </c>
      <c r="Q348">
        <f t="shared" si="372"/>
        <v>0.30000000000000071</v>
      </c>
      <c r="R348">
        <f t="shared" si="380"/>
        <v>0.20000000000000057</v>
      </c>
      <c r="S348">
        <f t="shared" si="381"/>
        <v>2.0857142857142863</v>
      </c>
      <c r="T348">
        <f t="shared" si="373"/>
        <v>3.6000000000000014</v>
      </c>
      <c r="U348">
        <f t="shared" si="382"/>
        <v>3.1071428571428581</v>
      </c>
      <c r="V348">
        <f t="shared" si="368"/>
        <v>4.9000000000000021</v>
      </c>
    </row>
    <row r="349" spans="1:22">
      <c r="A349" s="1">
        <v>42436</v>
      </c>
      <c r="B349">
        <v>28.3</v>
      </c>
      <c r="C349">
        <v>0</v>
      </c>
      <c r="D349">
        <f t="shared" si="364"/>
        <v>17.100000000000001</v>
      </c>
      <c r="E349">
        <f t="shared" si="365"/>
        <v>17.899999999999999</v>
      </c>
      <c r="F349">
        <f t="shared" si="366"/>
        <v>19.100000000000001</v>
      </c>
      <c r="G349">
        <f t="shared" si="369"/>
        <v>19.3</v>
      </c>
      <c r="H349">
        <v>3.8999999999999986</v>
      </c>
      <c r="I349">
        <v>3.1000000000000014</v>
      </c>
      <c r="J349">
        <v>1.8999999999999986</v>
      </c>
      <c r="K349">
        <f t="shared" si="370"/>
        <v>1.6999999999999993</v>
      </c>
      <c r="L349">
        <v>3.8000000000000007</v>
      </c>
      <c r="M349">
        <v>5.1999999999999993</v>
      </c>
      <c r="N349">
        <f t="shared" ref="N349:P349" si="396">SUM(K335:K364)/30</f>
        <v>2.7233333333333336</v>
      </c>
      <c r="O349">
        <f t="shared" si="396"/>
        <v>6.3366666666666669</v>
      </c>
      <c r="P349">
        <f t="shared" si="396"/>
        <v>-0.85999999999999965</v>
      </c>
      <c r="Q349">
        <f t="shared" si="372"/>
        <v>-0.19999999999999929</v>
      </c>
      <c r="R349">
        <f t="shared" si="380"/>
        <v>0.22857142857142904</v>
      </c>
      <c r="S349">
        <f t="shared" si="381"/>
        <v>2.0500000000000007</v>
      </c>
      <c r="T349">
        <f t="shared" si="373"/>
        <v>1.2000000000000028</v>
      </c>
      <c r="U349">
        <f t="shared" si="382"/>
        <v>2.8714285714285714</v>
      </c>
      <c r="V349">
        <f t="shared" si="368"/>
        <v>2</v>
      </c>
    </row>
    <row r="350" spans="1:22">
      <c r="A350" s="1">
        <v>42437</v>
      </c>
      <c r="B350">
        <v>29</v>
      </c>
      <c r="C350">
        <v>0</v>
      </c>
      <c r="D350">
        <f t="shared" si="364"/>
        <v>17.5</v>
      </c>
      <c r="E350">
        <f t="shared" si="365"/>
        <v>18.7</v>
      </c>
      <c r="F350">
        <f t="shared" si="366"/>
        <v>20</v>
      </c>
      <c r="G350">
        <f t="shared" si="369"/>
        <v>20</v>
      </c>
      <c r="H350">
        <v>3.5</v>
      </c>
      <c r="I350">
        <v>2.3000000000000007</v>
      </c>
      <c r="J350">
        <v>1</v>
      </c>
      <c r="K350">
        <f t="shared" si="370"/>
        <v>1</v>
      </c>
      <c r="L350">
        <v>7.1000000000000014</v>
      </c>
      <c r="M350">
        <v>7.5</v>
      </c>
      <c r="N350">
        <f t="shared" ref="N350:P350" si="397">SUM(K336:K365)/30</f>
        <v>2.5066666666666664</v>
      </c>
      <c r="O350">
        <f t="shared" si="397"/>
        <v>6.3033333333333328</v>
      </c>
      <c r="P350">
        <f t="shared" si="397"/>
        <v>-0.61333333333333251</v>
      </c>
      <c r="Q350">
        <f t="shared" si="372"/>
        <v>0</v>
      </c>
      <c r="R350">
        <f t="shared" si="380"/>
        <v>0.22142857142857203</v>
      </c>
      <c r="S350">
        <f t="shared" si="381"/>
        <v>1.8928571428571437</v>
      </c>
      <c r="T350">
        <f t="shared" si="373"/>
        <v>1.3000000000000007</v>
      </c>
      <c r="U350">
        <f t="shared" si="382"/>
        <v>2.5857142857142859</v>
      </c>
      <c r="V350">
        <f t="shared" si="368"/>
        <v>2.5</v>
      </c>
    </row>
    <row r="351" spans="1:22">
      <c r="A351" s="1">
        <v>42438</v>
      </c>
      <c r="B351">
        <v>29.8</v>
      </c>
      <c r="C351">
        <v>0</v>
      </c>
      <c r="D351">
        <f t="shared" si="364"/>
        <v>18.100000000000001</v>
      </c>
      <c r="E351">
        <f t="shared" si="365"/>
        <v>18.2</v>
      </c>
      <c r="F351">
        <f t="shared" si="366"/>
        <v>20.8</v>
      </c>
      <c r="G351">
        <f t="shared" si="369"/>
        <v>20.8</v>
      </c>
      <c r="H351">
        <v>2.8999999999999986</v>
      </c>
      <c r="I351">
        <v>2.8000000000000007</v>
      </c>
      <c r="J351">
        <v>0.19999999999999929</v>
      </c>
      <c r="K351">
        <f t="shared" si="370"/>
        <v>0.19999999999999929</v>
      </c>
      <c r="L351">
        <v>5.1999999999999993</v>
      </c>
      <c r="M351">
        <v>10.199999999999999</v>
      </c>
      <c r="N351">
        <f t="shared" ref="N351:P351" si="398">SUM(K337:K366)/30</f>
        <v>2.5666666666666669</v>
      </c>
      <c r="O351">
        <f t="shared" si="398"/>
        <v>6.1966666666666672</v>
      </c>
      <c r="P351">
        <f t="shared" si="398"/>
        <v>-0.32333333333333319</v>
      </c>
      <c r="Q351">
        <f t="shared" si="372"/>
        <v>0</v>
      </c>
      <c r="R351">
        <f t="shared" si="380"/>
        <v>0.27857142857142925</v>
      </c>
      <c r="S351">
        <f t="shared" si="381"/>
        <v>1.9000000000000008</v>
      </c>
      <c r="T351">
        <f t="shared" si="373"/>
        <v>2.6000000000000014</v>
      </c>
      <c r="U351">
        <f t="shared" si="382"/>
        <v>2.4642857142857144</v>
      </c>
      <c r="V351">
        <f t="shared" si="368"/>
        <v>2.6999999999999993</v>
      </c>
    </row>
    <row r="352" spans="1:22">
      <c r="A352" s="1">
        <v>42439</v>
      </c>
      <c r="B352">
        <v>25.8</v>
      </c>
      <c r="C352">
        <v>0</v>
      </c>
      <c r="D352">
        <f t="shared" si="364"/>
        <v>16.600000000000001</v>
      </c>
      <c r="E352">
        <f t="shared" si="365"/>
        <v>15.399999999999999</v>
      </c>
      <c r="F352">
        <f t="shared" si="366"/>
        <v>16.899999999999999</v>
      </c>
      <c r="G352">
        <f t="shared" si="369"/>
        <v>16.8</v>
      </c>
      <c r="H352">
        <v>4.3999999999999986</v>
      </c>
      <c r="I352">
        <v>5.6000000000000014</v>
      </c>
      <c r="J352">
        <v>4.1000000000000014</v>
      </c>
      <c r="K352">
        <f t="shared" si="370"/>
        <v>4.1999999999999993</v>
      </c>
      <c r="L352">
        <v>5.5</v>
      </c>
      <c r="M352">
        <v>7.3999999999999986</v>
      </c>
      <c r="N352">
        <f t="shared" ref="N352:P352" si="399">SUM(K338:K367)/30</f>
        <v>2.6633333333333331</v>
      </c>
      <c r="O352">
        <f t="shared" si="399"/>
        <v>6.28</v>
      </c>
      <c r="P352">
        <f t="shared" si="399"/>
        <v>0.11333333333333341</v>
      </c>
      <c r="Q352">
        <f t="shared" si="372"/>
        <v>9.9999999999997868E-2</v>
      </c>
      <c r="R352">
        <f t="shared" si="380"/>
        <v>0.25714285714285773</v>
      </c>
      <c r="S352">
        <f t="shared" si="381"/>
        <v>1.9000000000000006</v>
      </c>
      <c r="T352">
        <f t="shared" si="373"/>
        <v>1.5</v>
      </c>
      <c r="U352">
        <f t="shared" si="382"/>
        <v>2.4428571428571431</v>
      </c>
      <c r="V352">
        <f t="shared" si="368"/>
        <v>0.29999999999999716</v>
      </c>
    </row>
    <row r="353" spans="1:22">
      <c r="A353" s="1">
        <v>42440</v>
      </c>
      <c r="B353">
        <v>25.8</v>
      </c>
      <c r="C353">
        <v>0</v>
      </c>
      <c r="D353">
        <f t="shared" si="364"/>
        <v>14.5</v>
      </c>
      <c r="E353">
        <f t="shared" si="365"/>
        <v>15</v>
      </c>
      <c r="F353">
        <f t="shared" si="366"/>
        <v>17.5</v>
      </c>
      <c r="G353">
        <f t="shared" si="369"/>
        <v>16.8</v>
      </c>
      <c r="H353">
        <v>6.5</v>
      </c>
      <c r="I353">
        <v>6</v>
      </c>
      <c r="J353">
        <v>3.5</v>
      </c>
      <c r="K353">
        <f t="shared" si="370"/>
        <v>4.1999999999999993</v>
      </c>
      <c r="L353">
        <v>2</v>
      </c>
      <c r="M353">
        <v>8.6999999999999993</v>
      </c>
      <c r="N353">
        <f t="shared" ref="N353:P353" si="400">SUM(K339:K368)/30</f>
        <v>2.8666666666666658</v>
      </c>
      <c r="O353">
        <f t="shared" si="400"/>
        <v>6.4066666666666663</v>
      </c>
      <c r="P353">
        <f t="shared" si="400"/>
        <v>0.59666666666666657</v>
      </c>
      <c r="Q353">
        <f t="shared" si="372"/>
        <v>0.69999999999999929</v>
      </c>
      <c r="R353">
        <f t="shared" si="380"/>
        <v>0.17857142857142907</v>
      </c>
      <c r="S353">
        <f t="shared" si="381"/>
        <v>1.928571428571429</v>
      </c>
      <c r="T353">
        <f t="shared" si="373"/>
        <v>2.5</v>
      </c>
      <c r="U353">
        <f t="shared" si="382"/>
        <v>2.4785714285714291</v>
      </c>
      <c r="V353">
        <f t="shared" si="368"/>
        <v>3</v>
      </c>
    </row>
    <row r="354" spans="1:22">
      <c r="A354" s="1">
        <v>42441</v>
      </c>
      <c r="B354">
        <v>26.9</v>
      </c>
      <c r="C354">
        <v>0</v>
      </c>
      <c r="D354">
        <f t="shared" si="364"/>
        <v>15.3</v>
      </c>
      <c r="E354">
        <f t="shared" si="365"/>
        <v>15.8</v>
      </c>
      <c r="F354">
        <f t="shared" si="366"/>
        <v>18.3</v>
      </c>
      <c r="G354">
        <f t="shared" si="369"/>
        <v>17.899999999999999</v>
      </c>
      <c r="H354">
        <v>5.6999999999999993</v>
      </c>
      <c r="I354">
        <v>5.1999999999999993</v>
      </c>
      <c r="J354">
        <v>2.6999999999999993</v>
      </c>
      <c r="K354">
        <f t="shared" si="370"/>
        <v>3.1000000000000014</v>
      </c>
      <c r="L354">
        <v>3.1000000000000014</v>
      </c>
      <c r="M354">
        <v>4.6000000000000014</v>
      </c>
      <c r="N354">
        <f t="shared" ref="N354:P354" si="401">SUM(K340:K369)/30</f>
        <v>3.1899999999999995</v>
      </c>
      <c r="O354">
        <f t="shared" si="401"/>
        <v>6.5933333333333328</v>
      </c>
      <c r="P354">
        <f t="shared" si="401"/>
        <v>1.1799999999999997</v>
      </c>
      <c r="Q354">
        <f t="shared" si="372"/>
        <v>0.40000000000000213</v>
      </c>
      <c r="R354">
        <f t="shared" si="380"/>
        <v>0.28571428571428598</v>
      </c>
      <c r="S354">
        <f t="shared" si="381"/>
        <v>1.8214285714285718</v>
      </c>
      <c r="T354">
        <f t="shared" si="373"/>
        <v>2.5</v>
      </c>
      <c r="U354">
        <f t="shared" si="382"/>
        <v>2.4071428571428575</v>
      </c>
      <c r="V354">
        <f t="shared" si="368"/>
        <v>3</v>
      </c>
    </row>
    <row r="355" spans="1:22">
      <c r="A355" s="1">
        <v>42442</v>
      </c>
      <c r="B355">
        <v>27.2</v>
      </c>
      <c r="C355">
        <v>0</v>
      </c>
      <c r="D355">
        <f t="shared" si="364"/>
        <v>15.7</v>
      </c>
      <c r="E355">
        <f t="shared" si="365"/>
        <v>16.100000000000001</v>
      </c>
      <c r="F355">
        <f t="shared" si="366"/>
        <v>18.600000000000001</v>
      </c>
      <c r="G355">
        <f t="shared" si="369"/>
        <v>18.2</v>
      </c>
      <c r="H355">
        <v>5.3000000000000007</v>
      </c>
      <c r="I355">
        <v>4.8999999999999986</v>
      </c>
      <c r="J355">
        <v>2.3999999999999986</v>
      </c>
      <c r="K355">
        <f t="shared" si="370"/>
        <v>2.8000000000000007</v>
      </c>
      <c r="L355">
        <v>6</v>
      </c>
      <c r="M355">
        <v>5.3000000000000007</v>
      </c>
      <c r="N355">
        <f t="shared" ref="N355:P355" si="402">SUM(K341:K370)/30</f>
        <v>3.546666666666666</v>
      </c>
      <c r="O355">
        <f t="shared" si="402"/>
        <v>6.7999999999999989</v>
      </c>
      <c r="P355">
        <f t="shared" si="402"/>
        <v>1.7333333333333334</v>
      </c>
      <c r="Q355">
        <f t="shared" si="372"/>
        <v>0.40000000000000213</v>
      </c>
      <c r="R355">
        <f t="shared" si="380"/>
        <v>0.30000000000000021</v>
      </c>
      <c r="S355">
        <f t="shared" si="381"/>
        <v>1.5642857142857147</v>
      </c>
      <c r="T355">
        <f t="shared" si="373"/>
        <v>2.5</v>
      </c>
      <c r="U355">
        <f t="shared" si="382"/>
        <v>2.3428571428571425</v>
      </c>
      <c r="V355">
        <f t="shared" si="368"/>
        <v>2.9000000000000021</v>
      </c>
    </row>
    <row r="356" spans="1:22">
      <c r="A356" s="1">
        <v>42443</v>
      </c>
      <c r="B356">
        <v>27.4</v>
      </c>
      <c r="C356">
        <v>0</v>
      </c>
      <c r="D356">
        <f t="shared" si="364"/>
        <v>16.399999999999999</v>
      </c>
      <c r="E356">
        <f t="shared" si="365"/>
        <v>16.399999999999999</v>
      </c>
      <c r="F356">
        <f t="shared" si="366"/>
        <v>18.899999999999999</v>
      </c>
      <c r="G356">
        <f t="shared" si="369"/>
        <v>18.399999999999999</v>
      </c>
      <c r="H356">
        <v>4.6000000000000014</v>
      </c>
      <c r="I356">
        <v>4.6000000000000014</v>
      </c>
      <c r="J356">
        <v>2.1000000000000014</v>
      </c>
      <c r="K356">
        <f t="shared" si="370"/>
        <v>2.6000000000000014</v>
      </c>
      <c r="L356">
        <v>8</v>
      </c>
      <c r="M356">
        <v>3.1999999999999993</v>
      </c>
      <c r="N356">
        <f t="shared" ref="N356:P356" si="403">SUM(K342:K371)/30</f>
        <v>3.813333333333333</v>
      </c>
      <c r="O356">
        <f t="shared" si="403"/>
        <v>7.0366666666666662</v>
      </c>
      <c r="P356">
        <f t="shared" si="403"/>
        <v>2.2700000000000005</v>
      </c>
      <c r="Q356">
        <f t="shared" si="372"/>
        <v>0.5</v>
      </c>
      <c r="R356">
        <f t="shared" si="380"/>
        <v>0.37857142857142889</v>
      </c>
      <c r="S356">
        <f t="shared" si="381"/>
        <v>1.6214285714285717</v>
      </c>
      <c r="T356">
        <f t="shared" si="373"/>
        <v>2.5</v>
      </c>
      <c r="U356">
        <f t="shared" si="382"/>
        <v>2.4142857142857141</v>
      </c>
      <c r="V356">
        <f t="shared" si="368"/>
        <v>2.5</v>
      </c>
    </row>
    <row r="357" spans="1:22">
      <c r="A357" s="1">
        <v>42444</v>
      </c>
      <c r="B357">
        <v>27.9</v>
      </c>
      <c r="C357">
        <v>0</v>
      </c>
      <c r="D357">
        <f t="shared" si="364"/>
        <v>18.3</v>
      </c>
      <c r="E357">
        <f t="shared" si="365"/>
        <v>18.3</v>
      </c>
      <c r="F357">
        <f t="shared" si="366"/>
        <v>19.100000000000001</v>
      </c>
      <c r="G357">
        <f t="shared" si="369"/>
        <v>18.899999999999999</v>
      </c>
      <c r="H357">
        <v>2.6999999999999993</v>
      </c>
      <c r="I357">
        <v>2.6999999999999993</v>
      </c>
      <c r="J357">
        <v>1.8999999999999986</v>
      </c>
      <c r="K357">
        <f t="shared" si="370"/>
        <v>2.1000000000000014</v>
      </c>
      <c r="L357">
        <v>7.8000000000000007</v>
      </c>
      <c r="M357">
        <v>-3.8999999999999986</v>
      </c>
      <c r="N357">
        <f t="shared" ref="N357:P357" si="404">SUM(K343:K372)/30</f>
        <v>4.0233333333333325</v>
      </c>
      <c r="O357">
        <f t="shared" si="404"/>
        <v>7.3199999999999994</v>
      </c>
      <c r="P357">
        <f t="shared" si="404"/>
        <v>2.67</v>
      </c>
      <c r="Q357">
        <f t="shared" si="372"/>
        <v>0.20000000000000284</v>
      </c>
      <c r="R357">
        <f t="shared" si="380"/>
        <v>0.42857142857142883</v>
      </c>
      <c r="S357">
        <f t="shared" si="381"/>
        <v>1.6571428571428573</v>
      </c>
      <c r="T357">
        <f t="shared" si="373"/>
        <v>0.80000000000000071</v>
      </c>
      <c r="U357">
        <f t="shared" si="382"/>
        <v>2.4357142857142859</v>
      </c>
      <c r="V357">
        <f t="shared" si="368"/>
        <v>0.80000000000000071</v>
      </c>
    </row>
    <row r="358" spans="1:22">
      <c r="A358" s="1">
        <v>42445</v>
      </c>
      <c r="B358">
        <v>27.4</v>
      </c>
      <c r="C358">
        <v>0</v>
      </c>
      <c r="D358">
        <f t="shared" si="364"/>
        <v>17.2</v>
      </c>
      <c r="E358">
        <f t="shared" si="365"/>
        <v>17.899999999999999</v>
      </c>
      <c r="F358">
        <f t="shared" si="366"/>
        <v>18.5</v>
      </c>
      <c r="G358">
        <f t="shared" si="369"/>
        <v>18.399999999999999</v>
      </c>
      <c r="H358">
        <v>3.8000000000000007</v>
      </c>
      <c r="I358">
        <v>3.1000000000000014</v>
      </c>
      <c r="J358">
        <v>2.5</v>
      </c>
      <c r="K358">
        <f t="shared" si="370"/>
        <v>2.6000000000000014</v>
      </c>
      <c r="L358">
        <v>8.5</v>
      </c>
      <c r="M358">
        <v>-5.2999999999999972</v>
      </c>
      <c r="N358">
        <f t="shared" ref="N358:P358" si="405">SUM(K344:K373)/30</f>
        <v>4.3900000000000006</v>
      </c>
      <c r="O358">
        <f t="shared" si="405"/>
        <v>7.55</v>
      </c>
      <c r="P358">
        <f t="shared" si="405"/>
        <v>3.0466666666666669</v>
      </c>
      <c r="Q358">
        <f t="shared" si="372"/>
        <v>0.10000000000000142</v>
      </c>
      <c r="R358">
        <f t="shared" si="380"/>
        <v>0.47142857142857181</v>
      </c>
      <c r="S358">
        <f t="shared" si="381"/>
        <v>1.535714285714286</v>
      </c>
      <c r="T358">
        <f t="shared" si="373"/>
        <v>0.60000000000000142</v>
      </c>
      <c r="U358">
        <f t="shared" si="382"/>
        <v>2.4142857142857146</v>
      </c>
      <c r="V358">
        <f t="shared" si="368"/>
        <v>1.3000000000000007</v>
      </c>
    </row>
    <row r="359" spans="1:22">
      <c r="A359" s="1">
        <v>42446</v>
      </c>
      <c r="B359">
        <v>26.6</v>
      </c>
      <c r="C359">
        <v>0</v>
      </c>
      <c r="D359">
        <f t="shared" si="364"/>
        <v>16.2</v>
      </c>
      <c r="E359">
        <f t="shared" si="365"/>
        <v>16.600000000000001</v>
      </c>
      <c r="F359">
        <f t="shared" si="366"/>
        <v>18</v>
      </c>
      <c r="G359">
        <f t="shared" si="369"/>
        <v>17.600000000000001</v>
      </c>
      <c r="H359">
        <v>4.8000000000000007</v>
      </c>
      <c r="I359">
        <v>4.3999999999999986</v>
      </c>
      <c r="J359">
        <v>3</v>
      </c>
      <c r="K359">
        <f t="shared" si="370"/>
        <v>3.3999999999999986</v>
      </c>
      <c r="L359">
        <v>7</v>
      </c>
      <c r="M359">
        <v>-5.2999999999999972</v>
      </c>
      <c r="N359">
        <f t="shared" ref="N359:P359" si="406">SUM(K345:K374)/30</f>
        <v>4.4933333333333341</v>
      </c>
      <c r="O359">
        <f t="shared" si="406"/>
        <v>7.833333333333333</v>
      </c>
      <c r="P359">
        <f t="shared" si="406"/>
        <v>3.6033333333333331</v>
      </c>
      <c r="Q359">
        <f t="shared" si="372"/>
        <v>0.39999999999999858</v>
      </c>
      <c r="R359">
        <f t="shared" si="380"/>
        <v>0.48571428571428626</v>
      </c>
      <c r="S359">
        <f t="shared" si="381"/>
        <v>1.535714285714286</v>
      </c>
      <c r="T359">
        <f t="shared" si="373"/>
        <v>1.3999999999999986</v>
      </c>
      <c r="U359">
        <f t="shared" si="382"/>
        <v>2.5928571428571439</v>
      </c>
      <c r="V359">
        <f t="shared" si="368"/>
        <v>1.8000000000000007</v>
      </c>
    </row>
    <row r="360" spans="1:22">
      <c r="A360" s="1">
        <v>42447</v>
      </c>
      <c r="B360">
        <v>25.6</v>
      </c>
      <c r="C360">
        <v>0</v>
      </c>
      <c r="D360">
        <f t="shared" si="364"/>
        <v>13.7</v>
      </c>
      <c r="E360">
        <f t="shared" si="365"/>
        <v>14.5</v>
      </c>
      <c r="F360">
        <f t="shared" si="366"/>
        <v>16.3</v>
      </c>
      <c r="G360">
        <f t="shared" si="369"/>
        <v>16.600000000000001</v>
      </c>
      <c r="H360">
        <v>7.3000000000000007</v>
      </c>
      <c r="I360">
        <v>6.5</v>
      </c>
      <c r="J360">
        <v>4.6999999999999993</v>
      </c>
      <c r="K360">
        <f t="shared" si="370"/>
        <v>4.3999999999999986</v>
      </c>
      <c r="L360">
        <v>7.1000000000000014</v>
      </c>
      <c r="M360">
        <v>-1.1000000000000014</v>
      </c>
      <c r="N360">
        <f t="shared" ref="N360:P360" si="407">SUM(K346:K375)/30</f>
        <v>4.6166666666666654</v>
      </c>
      <c r="O360">
        <f t="shared" si="407"/>
        <v>7.956666666666667</v>
      </c>
      <c r="P360">
        <f t="shared" si="407"/>
        <v>4.0699999999999994</v>
      </c>
      <c r="Q360">
        <f t="shared" si="372"/>
        <v>-0.30000000000000071</v>
      </c>
      <c r="R360">
        <f t="shared" si="380"/>
        <v>0.44285714285714356</v>
      </c>
      <c r="S360">
        <f t="shared" si="381"/>
        <v>1.4428571428571431</v>
      </c>
      <c r="T360">
        <f t="shared" si="373"/>
        <v>1.8000000000000007</v>
      </c>
      <c r="U360">
        <f t="shared" si="382"/>
        <v>2.5571428571428578</v>
      </c>
      <c r="V360">
        <f t="shared" si="368"/>
        <v>2.6000000000000014</v>
      </c>
    </row>
    <row r="361" spans="1:22">
      <c r="A361" s="1">
        <v>42448</v>
      </c>
      <c r="B361">
        <v>25.6</v>
      </c>
      <c r="C361">
        <v>0</v>
      </c>
      <c r="D361">
        <f t="shared" si="364"/>
        <v>14.600000000000001</v>
      </c>
      <c r="E361">
        <f t="shared" si="365"/>
        <v>17.3</v>
      </c>
      <c r="F361">
        <f t="shared" si="366"/>
        <v>18</v>
      </c>
      <c r="G361">
        <f t="shared" si="369"/>
        <v>16.600000000000001</v>
      </c>
      <c r="H361">
        <v>6.3999999999999986</v>
      </c>
      <c r="I361">
        <v>3.6999999999999993</v>
      </c>
      <c r="J361">
        <v>3</v>
      </c>
      <c r="K361">
        <f t="shared" si="370"/>
        <v>4.3999999999999986</v>
      </c>
      <c r="L361">
        <v>11.2</v>
      </c>
      <c r="M361">
        <v>-0.19999999999999929</v>
      </c>
      <c r="N361">
        <f t="shared" ref="N361:P361" si="408">SUM(K347:K376)/30</f>
        <v>4.8566666666666656</v>
      </c>
      <c r="O361">
        <f t="shared" si="408"/>
        <v>7.95</v>
      </c>
      <c r="P361">
        <f t="shared" si="408"/>
        <v>4.4733333333333327</v>
      </c>
      <c r="Q361">
        <f t="shared" si="372"/>
        <v>1.3999999999999986</v>
      </c>
      <c r="R361">
        <f t="shared" si="380"/>
        <v>0.45714285714285757</v>
      </c>
      <c r="S361">
        <f t="shared" si="381"/>
        <v>1.3642857142857143</v>
      </c>
      <c r="T361">
        <f t="shared" si="373"/>
        <v>0.69999999999999929</v>
      </c>
      <c r="U361">
        <f t="shared" si="382"/>
        <v>2.5000000000000009</v>
      </c>
      <c r="V361">
        <f t="shared" si="368"/>
        <v>3.3999999999999986</v>
      </c>
    </row>
    <row r="362" spans="1:22">
      <c r="A362" s="1">
        <v>42449</v>
      </c>
      <c r="B362">
        <v>26.2</v>
      </c>
      <c r="C362">
        <v>0</v>
      </c>
      <c r="D362">
        <f t="shared" si="364"/>
        <v>13.7</v>
      </c>
      <c r="E362">
        <f t="shared" si="365"/>
        <v>17.7</v>
      </c>
      <c r="F362">
        <f t="shared" si="366"/>
        <v>17.7</v>
      </c>
      <c r="G362">
        <f t="shared" si="369"/>
        <v>17.2</v>
      </c>
      <c r="H362">
        <v>7.3000000000000007</v>
      </c>
      <c r="I362">
        <v>3.3000000000000007</v>
      </c>
      <c r="J362">
        <v>3.3000000000000007</v>
      </c>
      <c r="K362">
        <f t="shared" si="370"/>
        <v>3.8000000000000007</v>
      </c>
      <c r="L362">
        <v>10.600000000000001</v>
      </c>
      <c r="M362">
        <v>0.5</v>
      </c>
      <c r="N362">
        <f t="shared" ref="N362:P362" si="409">SUM(K348:K377)/30</f>
        <v>5.1833333333333336</v>
      </c>
      <c r="O362">
        <f t="shared" si="409"/>
        <v>8.0633333333333344</v>
      </c>
      <c r="P362">
        <f t="shared" si="409"/>
        <v>4.58</v>
      </c>
      <c r="Q362">
        <f t="shared" si="372"/>
        <v>0.5</v>
      </c>
      <c r="R362">
        <f t="shared" si="380"/>
        <v>0.47857142857142876</v>
      </c>
      <c r="S362">
        <f t="shared" si="381"/>
        <v>1.1785714285714286</v>
      </c>
      <c r="T362">
        <f t="shared" si="373"/>
        <v>0</v>
      </c>
      <c r="U362">
        <f t="shared" si="382"/>
        <v>2.3428571428571439</v>
      </c>
      <c r="V362">
        <f t="shared" si="368"/>
        <v>4</v>
      </c>
    </row>
    <row r="363" spans="1:22">
      <c r="A363" s="1">
        <v>42450</v>
      </c>
      <c r="B363">
        <v>24.2</v>
      </c>
      <c r="C363">
        <v>0</v>
      </c>
      <c r="D363">
        <f t="shared" si="364"/>
        <v>13.100000000000001</v>
      </c>
      <c r="E363">
        <f t="shared" si="365"/>
        <v>14.100000000000001</v>
      </c>
      <c r="F363">
        <f t="shared" si="366"/>
        <v>16.100000000000001</v>
      </c>
      <c r="G363">
        <f t="shared" si="369"/>
        <v>15.2</v>
      </c>
      <c r="H363">
        <v>7.8999999999999986</v>
      </c>
      <c r="I363">
        <v>6.8999999999999986</v>
      </c>
      <c r="J363">
        <v>4.8999999999999986</v>
      </c>
      <c r="K363">
        <f t="shared" si="370"/>
        <v>5.8000000000000007</v>
      </c>
      <c r="L363">
        <v>4.8999999999999986</v>
      </c>
      <c r="M363">
        <v>2.3999999999999986</v>
      </c>
      <c r="N363">
        <f t="shared" ref="N363:P363" si="410">SUM(K349:K378)/30</f>
        <v>5.6066666666666665</v>
      </c>
      <c r="O363">
        <f t="shared" si="410"/>
        <v>8.18</v>
      </c>
      <c r="P363">
        <f t="shared" si="410"/>
        <v>4.7233333333333327</v>
      </c>
      <c r="Q363">
        <f t="shared" si="372"/>
        <v>0.90000000000000213</v>
      </c>
      <c r="R363">
        <f t="shared" si="380"/>
        <v>0.47142857142857181</v>
      </c>
      <c r="S363">
        <f t="shared" si="381"/>
        <v>0.95000000000000007</v>
      </c>
      <c r="T363">
        <f t="shared" si="373"/>
        <v>2</v>
      </c>
      <c r="U363">
        <f t="shared" si="382"/>
        <v>2.1571428571428575</v>
      </c>
      <c r="V363">
        <f t="shared" si="368"/>
        <v>3</v>
      </c>
    </row>
    <row r="364" spans="1:22">
      <c r="A364" s="1">
        <v>42451</v>
      </c>
      <c r="B364">
        <v>24.5</v>
      </c>
      <c r="C364">
        <v>0</v>
      </c>
      <c r="D364">
        <f t="shared" si="364"/>
        <v>13.399999999999999</v>
      </c>
      <c r="E364">
        <f t="shared" si="365"/>
        <v>14.399999999999999</v>
      </c>
      <c r="F364">
        <f t="shared" si="366"/>
        <v>16.2</v>
      </c>
      <c r="G364">
        <f t="shared" si="369"/>
        <v>15.5</v>
      </c>
      <c r="H364">
        <v>7.6000000000000014</v>
      </c>
      <c r="I364">
        <v>6.6000000000000014</v>
      </c>
      <c r="J364">
        <v>4.8000000000000007</v>
      </c>
      <c r="K364">
        <f t="shared" si="370"/>
        <v>5.5</v>
      </c>
      <c r="L364">
        <v>4.6999999999999993</v>
      </c>
      <c r="M364">
        <v>3</v>
      </c>
      <c r="N364">
        <f t="shared" ref="N364:P364" si="411">SUM(K350:K379)/30</f>
        <v>5.996666666666667</v>
      </c>
      <c r="O364">
        <f t="shared" si="411"/>
        <v>8.31</v>
      </c>
      <c r="P364">
        <f t="shared" si="411"/>
        <v>4.8433333333333337</v>
      </c>
      <c r="Q364">
        <f t="shared" si="372"/>
        <v>0.69999999999999929</v>
      </c>
      <c r="R364">
        <f t="shared" si="380"/>
        <v>0.51428571428571446</v>
      </c>
      <c r="S364">
        <f t="shared" si="381"/>
        <v>1.0071428571428573</v>
      </c>
      <c r="T364">
        <f t="shared" si="373"/>
        <v>1.8000000000000007</v>
      </c>
      <c r="U364">
        <f t="shared" si="382"/>
        <v>2.2785714285714289</v>
      </c>
      <c r="V364">
        <f t="shared" si="368"/>
        <v>2.8000000000000007</v>
      </c>
    </row>
    <row r="365" spans="1:22">
      <c r="A365" s="1">
        <v>42452</v>
      </c>
      <c r="B365">
        <v>25.5</v>
      </c>
      <c r="C365">
        <v>0</v>
      </c>
      <c r="D365">
        <f t="shared" si="364"/>
        <v>14.7</v>
      </c>
      <c r="E365">
        <f t="shared" si="365"/>
        <v>16.2</v>
      </c>
      <c r="F365">
        <f t="shared" si="366"/>
        <v>17.100000000000001</v>
      </c>
      <c r="G365">
        <f t="shared" si="369"/>
        <v>16.5</v>
      </c>
      <c r="H365">
        <v>6.3000000000000007</v>
      </c>
      <c r="I365">
        <v>4.8000000000000007</v>
      </c>
      <c r="J365">
        <v>3.8999999999999986</v>
      </c>
      <c r="K365">
        <f t="shared" si="370"/>
        <v>4.5</v>
      </c>
      <c r="L365">
        <v>7.5</v>
      </c>
      <c r="M365">
        <v>3.1999999999999993</v>
      </c>
      <c r="N365">
        <f t="shared" ref="N365:P365" si="412">SUM(K351:K380)/30</f>
        <v>6.38</v>
      </c>
      <c r="O365">
        <f t="shared" si="412"/>
        <v>8.4433333333333334</v>
      </c>
      <c r="P365">
        <f t="shared" si="412"/>
        <v>4.9633333333333338</v>
      </c>
      <c r="Q365">
        <f t="shared" si="372"/>
        <v>0.60000000000000142</v>
      </c>
      <c r="R365">
        <f t="shared" si="380"/>
        <v>0.51428571428571446</v>
      </c>
      <c r="S365">
        <f t="shared" si="381"/>
        <v>1.0857142857142856</v>
      </c>
      <c r="T365">
        <f t="shared" si="373"/>
        <v>0.90000000000000213</v>
      </c>
      <c r="U365">
        <f t="shared" si="382"/>
        <v>2.4642857142857144</v>
      </c>
      <c r="V365">
        <f t="shared" si="368"/>
        <v>2.4000000000000021</v>
      </c>
    </row>
    <row r="366" spans="1:22">
      <c r="A366" s="1">
        <v>42453</v>
      </c>
      <c r="B366">
        <v>25.9</v>
      </c>
      <c r="C366">
        <v>0</v>
      </c>
      <c r="D366">
        <f t="shared" si="364"/>
        <v>14.399999999999999</v>
      </c>
      <c r="E366">
        <f t="shared" si="365"/>
        <v>15.7</v>
      </c>
      <c r="F366">
        <f t="shared" si="366"/>
        <v>17.2</v>
      </c>
      <c r="G366">
        <f t="shared" si="369"/>
        <v>16.899999999999999</v>
      </c>
      <c r="H366">
        <v>6.6000000000000014</v>
      </c>
      <c r="I366">
        <v>5.3000000000000007</v>
      </c>
      <c r="J366">
        <v>3.8000000000000007</v>
      </c>
      <c r="K366">
        <f t="shared" si="370"/>
        <v>4.1000000000000014</v>
      </c>
      <c r="L366">
        <v>6.8000000000000007</v>
      </c>
      <c r="M366">
        <v>2.8000000000000007</v>
      </c>
      <c r="N366">
        <f t="shared" ref="N366:P366" si="413">SUM(K352:K381)/30</f>
        <v>6.6933333333333325</v>
      </c>
      <c r="O366">
        <f t="shared" si="413"/>
        <v>8.6900000000000013</v>
      </c>
      <c r="P366">
        <f t="shared" si="413"/>
        <v>5.123333333333334</v>
      </c>
      <c r="Q366">
        <f t="shared" si="372"/>
        <v>0.30000000000000071</v>
      </c>
      <c r="R366">
        <f t="shared" si="380"/>
        <v>0.50000000000000022</v>
      </c>
      <c r="S366">
        <f t="shared" si="381"/>
        <v>1.2285714285714284</v>
      </c>
      <c r="T366">
        <f t="shared" si="373"/>
        <v>1.5</v>
      </c>
      <c r="U366">
        <f t="shared" si="382"/>
        <v>2.6571428571428575</v>
      </c>
      <c r="V366">
        <f t="shared" si="368"/>
        <v>2.8000000000000007</v>
      </c>
    </row>
    <row r="367" spans="1:22">
      <c r="A367" s="1">
        <v>42454</v>
      </c>
      <c r="B367">
        <v>25.2</v>
      </c>
      <c r="C367">
        <v>0</v>
      </c>
      <c r="D367">
        <f t="shared" si="364"/>
        <v>13.8</v>
      </c>
      <c r="E367">
        <f t="shared" si="365"/>
        <v>15.100000000000001</v>
      </c>
      <c r="F367">
        <f t="shared" si="366"/>
        <v>16.3</v>
      </c>
      <c r="G367">
        <f t="shared" si="369"/>
        <v>16.2</v>
      </c>
      <c r="H367">
        <v>7.1999999999999993</v>
      </c>
      <c r="I367">
        <v>5.8999999999999986</v>
      </c>
      <c r="J367">
        <v>4.6999999999999993</v>
      </c>
      <c r="K367">
        <f t="shared" si="370"/>
        <v>4.8000000000000007</v>
      </c>
      <c r="L367">
        <v>7.1999999999999993</v>
      </c>
      <c r="M367">
        <v>4.3999999999999986</v>
      </c>
      <c r="N367">
        <f t="shared" ref="N367:P367" si="414">SUM(K353:K382)/30</f>
        <v>6.793333333333333</v>
      </c>
      <c r="O367">
        <f t="shared" si="414"/>
        <v>8.9866666666666681</v>
      </c>
      <c r="P367">
        <f t="shared" si="414"/>
        <v>5.35</v>
      </c>
      <c r="Q367">
        <f t="shared" si="372"/>
        <v>0.10000000000000142</v>
      </c>
      <c r="R367">
        <f t="shared" si="380"/>
        <v>0.52857142857142903</v>
      </c>
      <c r="S367">
        <f t="shared" si="381"/>
        <v>1.4</v>
      </c>
      <c r="T367">
        <f t="shared" si="373"/>
        <v>1.1999999999999993</v>
      </c>
      <c r="U367">
        <f t="shared" si="382"/>
        <v>2.9857142857142853</v>
      </c>
      <c r="V367">
        <f t="shared" si="368"/>
        <v>2.5</v>
      </c>
    </row>
    <row r="368" spans="1:22">
      <c r="A368" s="1">
        <v>42455</v>
      </c>
      <c r="B368">
        <v>24.1</v>
      </c>
      <c r="C368">
        <v>0</v>
      </c>
      <c r="D368">
        <f t="shared" si="364"/>
        <v>13.5</v>
      </c>
      <c r="E368">
        <f t="shared" si="365"/>
        <v>14.3</v>
      </c>
      <c r="F368">
        <f t="shared" si="366"/>
        <v>15.7</v>
      </c>
      <c r="G368">
        <f t="shared" si="369"/>
        <v>15.100000000000001</v>
      </c>
      <c r="H368">
        <v>7.5</v>
      </c>
      <c r="I368">
        <v>6.6999999999999993</v>
      </c>
      <c r="J368">
        <v>5.3000000000000007</v>
      </c>
      <c r="K368">
        <f t="shared" si="370"/>
        <v>5.8999999999999986</v>
      </c>
      <c r="L368">
        <v>6.5</v>
      </c>
      <c r="M368">
        <v>4.6999999999999993</v>
      </c>
      <c r="N368">
        <f t="shared" ref="N368:P368" si="415">SUM(K354:K383)/30</f>
        <v>6.8533333333333335</v>
      </c>
      <c r="O368">
        <f t="shared" si="415"/>
        <v>9.1833333333333336</v>
      </c>
      <c r="P368">
        <f t="shared" si="415"/>
        <v>5.629999999999999</v>
      </c>
      <c r="Q368">
        <f t="shared" si="372"/>
        <v>0.59999999999999787</v>
      </c>
      <c r="R368">
        <f t="shared" si="380"/>
        <v>0.37142857142857216</v>
      </c>
      <c r="S368">
        <f t="shared" si="381"/>
        <v>1.342857142857143</v>
      </c>
      <c r="T368">
        <f t="shared" si="373"/>
        <v>1.3999999999999986</v>
      </c>
      <c r="U368">
        <f t="shared" si="382"/>
        <v>2.8285714285714292</v>
      </c>
      <c r="V368">
        <f t="shared" si="368"/>
        <v>2.1999999999999993</v>
      </c>
    </row>
    <row r="369" spans="1:22">
      <c r="A369" s="1">
        <v>42456</v>
      </c>
      <c r="B369">
        <v>21</v>
      </c>
      <c r="C369">
        <v>0</v>
      </c>
      <c r="D369">
        <f t="shared" si="364"/>
        <v>12</v>
      </c>
      <c r="E369">
        <f t="shared" si="365"/>
        <v>12.8</v>
      </c>
      <c r="F369">
        <f t="shared" si="366"/>
        <v>12.7</v>
      </c>
      <c r="G369">
        <f t="shared" si="369"/>
        <v>12</v>
      </c>
      <c r="H369">
        <v>9</v>
      </c>
      <c r="I369">
        <v>8.1999999999999993</v>
      </c>
      <c r="J369">
        <v>8.3000000000000007</v>
      </c>
      <c r="K369">
        <f t="shared" si="370"/>
        <v>9</v>
      </c>
      <c r="L369">
        <v>11</v>
      </c>
      <c r="M369">
        <v>6.5</v>
      </c>
      <c r="N369">
        <f t="shared" ref="N369:P369" si="416">SUM(K355:K384)/30</f>
        <v>7.0233333333333325</v>
      </c>
      <c r="O369">
        <f t="shared" si="416"/>
        <v>9.3966666666666665</v>
      </c>
      <c r="P369">
        <f t="shared" si="416"/>
        <v>5.9633333333333329</v>
      </c>
      <c r="Q369">
        <f t="shared" si="372"/>
        <v>0.69999999999999929</v>
      </c>
      <c r="R369">
        <f t="shared" si="380"/>
        <v>0.32857142857142918</v>
      </c>
      <c r="S369">
        <f t="shared" si="381"/>
        <v>1.4714285714285715</v>
      </c>
      <c r="T369">
        <f t="shared" si="373"/>
        <v>-0.10000000000000142</v>
      </c>
      <c r="U369">
        <f t="shared" si="382"/>
        <v>2.8000000000000003</v>
      </c>
      <c r="V369">
        <f t="shared" si="368"/>
        <v>0.69999999999999929</v>
      </c>
    </row>
    <row r="370" spans="1:22">
      <c r="A370" s="1">
        <v>42457</v>
      </c>
      <c r="B370">
        <v>19.899999999999999</v>
      </c>
      <c r="C370">
        <v>0</v>
      </c>
      <c r="D370">
        <f t="shared" si="364"/>
        <v>11.399999999999999</v>
      </c>
      <c r="E370">
        <f t="shared" si="365"/>
        <v>12</v>
      </c>
      <c r="F370">
        <f t="shared" si="366"/>
        <v>11.3</v>
      </c>
      <c r="G370">
        <f t="shared" si="369"/>
        <v>10.899999999999999</v>
      </c>
      <c r="H370">
        <v>9.6000000000000014</v>
      </c>
      <c r="I370">
        <v>9</v>
      </c>
      <c r="J370">
        <v>9.6999999999999993</v>
      </c>
      <c r="K370">
        <f t="shared" si="370"/>
        <v>10.100000000000001</v>
      </c>
      <c r="L370">
        <v>13</v>
      </c>
      <c r="M370">
        <v>6.1999999999999993</v>
      </c>
      <c r="N370">
        <f t="shared" ref="N370:P370" si="417">SUM(K356:K385)/30</f>
        <v>7.3266666666666662</v>
      </c>
      <c r="O370">
        <f t="shared" si="417"/>
        <v>9.5033333333333321</v>
      </c>
      <c r="P370">
        <f t="shared" si="417"/>
        <v>6.2433333333333332</v>
      </c>
      <c r="Q370">
        <f t="shared" si="372"/>
        <v>0.40000000000000213</v>
      </c>
      <c r="R370">
        <f t="shared" si="380"/>
        <v>0.2928571428571432</v>
      </c>
      <c r="S370">
        <f t="shared" si="381"/>
        <v>1.5214285714285716</v>
      </c>
      <c r="T370">
        <f t="shared" si="373"/>
        <v>-0.69999999999999929</v>
      </c>
      <c r="U370">
        <f t="shared" si="382"/>
        <v>2.8357142857142859</v>
      </c>
      <c r="V370">
        <f t="shared" si="368"/>
        <v>-9.9999999999997868E-2</v>
      </c>
    </row>
    <row r="371" spans="1:22">
      <c r="A371" s="1">
        <v>42458</v>
      </c>
      <c r="B371">
        <v>20.8</v>
      </c>
      <c r="C371">
        <v>0</v>
      </c>
      <c r="D371">
        <f t="shared" si="364"/>
        <v>10.100000000000001</v>
      </c>
      <c r="E371">
        <f t="shared" si="365"/>
        <v>11</v>
      </c>
      <c r="F371">
        <f t="shared" si="366"/>
        <v>12.600000000000001</v>
      </c>
      <c r="G371">
        <f t="shared" si="369"/>
        <v>11.8</v>
      </c>
      <c r="H371">
        <v>10.899999999999999</v>
      </c>
      <c r="I371">
        <v>10</v>
      </c>
      <c r="J371">
        <v>8.3999999999999986</v>
      </c>
      <c r="K371">
        <f t="shared" si="370"/>
        <v>9.1999999999999993</v>
      </c>
      <c r="L371">
        <v>13</v>
      </c>
      <c r="M371">
        <v>7</v>
      </c>
      <c r="N371">
        <f t="shared" ref="N371:P371" si="418">SUM(K357:K386)/30</f>
        <v>7.6466666666666656</v>
      </c>
      <c r="O371">
        <f t="shared" si="418"/>
        <v>9.5599999999999987</v>
      </c>
      <c r="P371">
        <f t="shared" si="418"/>
        <v>6.6166666666666654</v>
      </c>
      <c r="Q371">
        <f t="shared" si="372"/>
        <v>0.80000000000000071</v>
      </c>
      <c r="R371">
        <f t="shared" si="380"/>
        <v>0.27142857142857185</v>
      </c>
      <c r="S371">
        <f t="shared" si="381"/>
        <v>1.4357142857142857</v>
      </c>
      <c r="T371">
        <f t="shared" si="373"/>
        <v>1.6000000000000014</v>
      </c>
      <c r="U371">
        <f t="shared" si="382"/>
        <v>2.6499999999999995</v>
      </c>
      <c r="V371">
        <f t="shared" si="368"/>
        <v>2.5</v>
      </c>
    </row>
    <row r="372" spans="1:22">
      <c r="A372" s="1">
        <v>42459</v>
      </c>
      <c r="B372">
        <v>21.9</v>
      </c>
      <c r="C372">
        <v>0</v>
      </c>
      <c r="D372">
        <f t="shared" si="364"/>
        <v>9.1000000000000014</v>
      </c>
      <c r="E372">
        <f t="shared" si="365"/>
        <v>11.3</v>
      </c>
      <c r="F372">
        <f t="shared" si="366"/>
        <v>13</v>
      </c>
      <c r="G372">
        <f t="shared" si="369"/>
        <v>12.899999999999999</v>
      </c>
      <c r="H372">
        <v>11.899999999999999</v>
      </c>
      <c r="I372">
        <v>9.6999999999999993</v>
      </c>
      <c r="J372">
        <v>8</v>
      </c>
      <c r="K372">
        <f t="shared" si="370"/>
        <v>8.1000000000000014</v>
      </c>
      <c r="L372">
        <v>13.7</v>
      </c>
      <c r="M372">
        <v>5.8000000000000007</v>
      </c>
      <c r="N372">
        <f t="shared" ref="N372:P372" si="419">SUM(K358:K387)/30</f>
        <v>7.923333333333332</v>
      </c>
      <c r="O372">
        <f t="shared" si="419"/>
        <v>9.6433333333333344</v>
      </c>
      <c r="P372">
        <f t="shared" si="419"/>
        <v>7.2033333333333323</v>
      </c>
      <c r="Q372">
        <f t="shared" si="372"/>
        <v>0.10000000000000142</v>
      </c>
      <c r="R372">
        <f t="shared" si="380"/>
        <v>0.30000000000000032</v>
      </c>
      <c r="S372">
        <f t="shared" si="381"/>
        <v>1.4785714285714284</v>
      </c>
      <c r="T372">
        <f t="shared" si="373"/>
        <v>1.6999999999999993</v>
      </c>
      <c r="U372">
        <f t="shared" si="382"/>
        <v>2.6928571428571431</v>
      </c>
      <c r="V372">
        <f t="shared" si="368"/>
        <v>3.8999999999999986</v>
      </c>
    </row>
    <row r="373" spans="1:22">
      <c r="A373" s="1">
        <v>42460</v>
      </c>
      <c r="B373">
        <v>19.7</v>
      </c>
      <c r="C373">
        <v>0</v>
      </c>
      <c r="D373">
        <f t="shared" si="364"/>
        <v>0</v>
      </c>
      <c r="E373">
        <f t="shared" si="365"/>
        <v>0</v>
      </c>
      <c r="F373">
        <f t="shared" si="366"/>
        <v>10.899999999999999</v>
      </c>
      <c r="G373">
        <f t="shared" si="369"/>
        <v>10.7</v>
      </c>
      <c r="H373">
        <v>14.6</v>
      </c>
      <c r="I373">
        <v>13.5</v>
      </c>
      <c r="J373">
        <v>10.100000000000001</v>
      </c>
      <c r="K373">
        <f t="shared" si="370"/>
        <v>10.3</v>
      </c>
      <c r="L373">
        <v>14.4</v>
      </c>
      <c r="M373">
        <v>6.1999999999999993</v>
      </c>
      <c r="N373">
        <f t="shared" ref="N373:O373" si="420">SUM(K359:K388)/30</f>
        <v>8.1166666666666654</v>
      </c>
      <c r="O373">
        <f t="shared" si="420"/>
        <v>9.59</v>
      </c>
      <c r="Q373">
        <f t="shared" si="372"/>
        <v>0.19999999999999929</v>
      </c>
      <c r="R373">
        <f t="shared" si="380"/>
        <v>0.35000000000000026</v>
      </c>
      <c r="S373">
        <f t="shared" si="381"/>
        <v>1.342857142857143</v>
      </c>
      <c r="T373">
        <f t="shared" si="373"/>
        <v>3.3999999999999986</v>
      </c>
      <c r="U373">
        <f t="shared" si="382"/>
        <v>2.6785714285714284</v>
      </c>
      <c r="V373">
        <f t="shared" si="368"/>
        <v>4.4999999999999982</v>
      </c>
    </row>
    <row r="374" spans="1:22">
      <c r="A374" s="1">
        <v>42461</v>
      </c>
      <c r="B374">
        <v>25.2</v>
      </c>
      <c r="C374">
        <v>0</v>
      </c>
      <c r="D374">
        <f t="shared" si="364"/>
        <v>9.1000000000000014</v>
      </c>
      <c r="E374">
        <f t="shared" si="365"/>
        <v>12.100000000000001</v>
      </c>
      <c r="F374">
        <f t="shared" si="366"/>
        <v>16.3</v>
      </c>
      <c r="G374">
        <f t="shared" si="369"/>
        <v>16.2</v>
      </c>
      <c r="H374">
        <v>11.899999999999999</v>
      </c>
      <c r="I374">
        <v>8.8999999999999986</v>
      </c>
      <c r="J374">
        <v>4.6999999999999993</v>
      </c>
      <c r="K374">
        <f t="shared" si="370"/>
        <v>4.8000000000000007</v>
      </c>
      <c r="L374">
        <v>14.1</v>
      </c>
      <c r="M374">
        <v>12.3</v>
      </c>
      <c r="N374">
        <f t="shared" ref="N374:O374" si="421">SUM(K360:K389)/30</f>
        <v>8.4033333333333324</v>
      </c>
      <c r="O374">
        <f t="shared" si="421"/>
        <v>9.5133333333333319</v>
      </c>
      <c r="Q374">
        <f t="shared" si="372"/>
        <v>0.10000000000000142</v>
      </c>
      <c r="R374">
        <f t="shared" si="380"/>
        <v>0.38571428571428601</v>
      </c>
      <c r="S374">
        <f t="shared" si="381"/>
        <v>1.342857142857143</v>
      </c>
      <c r="T374">
        <f t="shared" si="373"/>
        <v>4.1999999999999993</v>
      </c>
      <c r="U374">
        <f t="shared" si="382"/>
        <v>2.5714285714285716</v>
      </c>
      <c r="V374">
        <f t="shared" si="368"/>
        <v>7.1999999999999993</v>
      </c>
    </row>
    <row r="375" spans="1:22">
      <c r="A375" s="1">
        <v>42462</v>
      </c>
      <c r="B375">
        <v>23.4</v>
      </c>
      <c r="C375">
        <v>0</v>
      </c>
      <c r="D375">
        <f t="shared" si="364"/>
        <v>12.399999999999999</v>
      </c>
      <c r="E375">
        <f t="shared" si="365"/>
        <v>13.7</v>
      </c>
      <c r="F375">
        <f t="shared" si="366"/>
        <v>13.600000000000001</v>
      </c>
      <c r="G375">
        <f t="shared" si="369"/>
        <v>14.399999999999999</v>
      </c>
      <c r="H375">
        <v>8.6000000000000014</v>
      </c>
      <c r="I375">
        <v>7.3000000000000007</v>
      </c>
      <c r="J375">
        <v>7.3999999999999986</v>
      </c>
      <c r="K375">
        <f t="shared" si="370"/>
        <v>6.6000000000000014</v>
      </c>
      <c r="L375">
        <v>11.3</v>
      </c>
      <c r="M375">
        <v>12.8</v>
      </c>
      <c r="N375">
        <f t="shared" ref="N375:O375" si="422">SUM(K361:K390)/30</f>
        <v>8.6</v>
      </c>
      <c r="O375">
        <f t="shared" si="422"/>
        <v>9.3866666666666667</v>
      </c>
      <c r="Q375">
        <f t="shared" si="372"/>
        <v>-0.79999999999999716</v>
      </c>
      <c r="R375">
        <f t="shared" si="380"/>
        <v>0.378571428571429</v>
      </c>
      <c r="S375">
        <f t="shared" si="381"/>
        <v>1.2500000000000002</v>
      </c>
      <c r="T375">
        <f t="shared" si="373"/>
        <v>-9.9999999999997868E-2</v>
      </c>
      <c r="U375">
        <f t="shared" si="382"/>
        <v>2.5214285714285714</v>
      </c>
      <c r="V375">
        <f t="shared" si="368"/>
        <v>1.2000000000000028</v>
      </c>
    </row>
    <row r="376" spans="1:22">
      <c r="A376" s="1">
        <v>42463</v>
      </c>
      <c r="B376">
        <v>19.8</v>
      </c>
      <c r="C376">
        <v>0</v>
      </c>
      <c r="D376">
        <f t="shared" si="364"/>
        <v>0</v>
      </c>
      <c r="E376">
        <f t="shared" si="365"/>
        <v>8.8999999999999986</v>
      </c>
      <c r="F376">
        <f t="shared" si="366"/>
        <v>10.7</v>
      </c>
      <c r="G376">
        <f t="shared" si="369"/>
        <v>10.8</v>
      </c>
      <c r="H376">
        <v>13.899999999999999</v>
      </c>
      <c r="I376">
        <v>12.100000000000001</v>
      </c>
      <c r="J376">
        <v>10.3</v>
      </c>
      <c r="K376">
        <f t="shared" si="370"/>
        <v>10.199999999999999</v>
      </c>
      <c r="L376">
        <v>8.5</v>
      </c>
      <c r="M376">
        <v>11.7</v>
      </c>
      <c r="N376">
        <f t="shared" ref="N376:O376" si="423">SUM(K362:K391)/30</f>
        <v>8.75</v>
      </c>
      <c r="O376">
        <f t="shared" si="423"/>
        <v>9.08</v>
      </c>
      <c r="Q376">
        <f t="shared" si="372"/>
        <v>-0.10000000000000142</v>
      </c>
      <c r="R376">
        <f t="shared" si="380"/>
        <v>0.35714285714285754</v>
      </c>
      <c r="S376">
        <f t="shared" si="381"/>
        <v>1.3785714285714288</v>
      </c>
      <c r="T376">
        <f t="shared" si="373"/>
        <v>1.8000000000000007</v>
      </c>
      <c r="U376">
        <f t="shared" si="382"/>
        <v>2.7142857142857144</v>
      </c>
      <c r="V376">
        <f t="shared" si="368"/>
        <v>3.5999999999999979</v>
      </c>
    </row>
    <row r="377" spans="1:22">
      <c r="A377" s="1">
        <v>42464</v>
      </c>
      <c r="B377">
        <v>17.100000000000001</v>
      </c>
      <c r="C377">
        <v>0</v>
      </c>
      <c r="D377">
        <f t="shared" si="364"/>
        <v>0</v>
      </c>
      <c r="E377">
        <f t="shared" si="365"/>
        <v>0</v>
      </c>
      <c r="F377">
        <f t="shared" si="366"/>
        <v>8.5</v>
      </c>
      <c r="G377">
        <f t="shared" si="369"/>
        <v>8.1000000000000014</v>
      </c>
      <c r="H377">
        <v>16</v>
      </c>
      <c r="I377">
        <v>15.2</v>
      </c>
      <c r="J377">
        <v>12.5</v>
      </c>
      <c r="K377">
        <f t="shared" si="370"/>
        <v>12.899999999999999</v>
      </c>
      <c r="L377">
        <v>8.6000000000000014</v>
      </c>
      <c r="M377">
        <v>6.3999999999999986</v>
      </c>
      <c r="N377">
        <f t="shared" ref="N377:O377" si="424">SUM(K363:K392)/30</f>
        <v>8.91</v>
      </c>
      <c r="O377">
        <f t="shared" si="424"/>
        <v>8.8333333333333339</v>
      </c>
      <c r="Q377">
        <f t="shared" si="372"/>
        <v>0.39999999999999858</v>
      </c>
      <c r="R377">
        <f t="shared" si="380"/>
        <v>0.3714285714285715</v>
      </c>
      <c r="S377">
        <f t="shared" si="381"/>
        <v>1.5642857142857145</v>
      </c>
      <c r="T377">
        <f t="shared" si="373"/>
        <v>2.6999999999999993</v>
      </c>
      <c r="U377">
        <f t="shared" si="382"/>
        <v>2.8214285714285707</v>
      </c>
      <c r="V377">
        <f t="shared" si="368"/>
        <v>3.5</v>
      </c>
    </row>
    <row r="378" spans="1:22">
      <c r="A378" s="1">
        <v>42465</v>
      </c>
      <c r="B378">
        <v>14.1</v>
      </c>
      <c r="C378">
        <v>0</v>
      </c>
      <c r="D378">
        <f t="shared" si="364"/>
        <v>0</v>
      </c>
      <c r="E378">
        <f t="shared" si="365"/>
        <v>0</v>
      </c>
      <c r="F378">
        <f t="shared" si="366"/>
        <v>0</v>
      </c>
      <c r="G378">
        <f t="shared" si="369"/>
        <v>0</v>
      </c>
      <c r="H378">
        <v>15.7</v>
      </c>
      <c r="I378">
        <v>16.100000000000001</v>
      </c>
      <c r="J378">
        <v>15.5</v>
      </c>
      <c r="K378">
        <f t="shared" si="370"/>
        <v>15.9</v>
      </c>
      <c r="L378">
        <v>7.3000000000000007</v>
      </c>
      <c r="M378">
        <v>9.5</v>
      </c>
      <c r="N378">
        <f t="shared" ref="N378:O378" si="425">SUM(K364:K393)/30</f>
        <v>8.9766666666666666</v>
      </c>
      <c r="O378">
        <f t="shared" si="425"/>
        <v>8.8766666666666652</v>
      </c>
      <c r="Q378">
        <f t="shared" si="372"/>
        <v>0.40000000000000036</v>
      </c>
      <c r="R378">
        <f t="shared" si="380"/>
        <v>0.32857142857142857</v>
      </c>
      <c r="S378">
        <f t="shared" si="381"/>
        <v>1.3714285714285717</v>
      </c>
      <c r="T378">
        <f t="shared" si="373"/>
        <v>0.60000000000000142</v>
      </c>
      <c r="U378">
        <f t="shared" si="382"/>
        <v>2.5571428571428569</v>
      </c>
      <c r="V378">
        <f t="shared" si="368"/>
        <v>0.19999999999999929</v>
      </c>
    </row>
    <row r="379" spans="1:22">
      <c r="A379" s="1">
        <v>42466</v>
      </c>
      <c r="B379">
        <v>16.600000000000001</v>
      </c>
      <c r="C379">
        <v>0</v>
      </c>
      <c r="D379">
        <f t="shared" si="364"/>
        <v>0</v>
      </c>
      <c r="E379">
        <f t="shared" si="365"/>
        <v>0</v>
      </c>
      <c r="F379">
        <f t="shared" si="366"/>
        <v>8.6000000000000014</v>
      </c>
      <c r="G379">
        <f t="shared" si="369"/>
        <v>0</v>
      </c>
      <c r="H379">
        <v>15.4</v>
      </c>
      <c r="I379">
        <v>13.899999999999999</v>
      </c>
      <c r="J379">
        <v>12.399999999999999</v>
      </c>
      <c r="K379">
        <f t="shared" si="370"/>
        <v>13.399999999999999</v>
      </c>
      <c r="L379">
        <v>7.6999999999999993</v>
      </c>
      <c r="M379">
        <v>8.8000000000000007</v>
      </c>
      <c r="N379">
        <f t="shared" ref="N379:O379" si="426">SUM(K365:K394)/30</f>
        <v>9.0800000000000018</v>
      </c>
      <c r="O379">
        <f t="shared" si="426"/>
        <v>8.9766666666666648</v>
      </c>
      <c r="Q379">
        <f t="shared" si="372"/>
        <v>1</v>
      </c>
      <c r="R379">
        <f t="shared" si="380"/>
        <v>0.35714285714285704</v>
      </c>
      <c r="S379">
        <f t="shared" si="381"/>
        <v>1.2785714285714289</v>
      </c>
      <c r="T379">
        <f t="shared" si="373"/>
        <v>1.5</v>
      </c>
      <c r="U379">
        <f t="shared" si="382"/>
        <v>2.3642857142857143</v>
      </c>
      <c r="V379">
        <f t="shared" si="368"/>
        <v>3.0000000000000018</v>
      </c>
    </row>
    <row r="380" spans="1:22">
      <c r="A380" s="1">
        <v>42467</v>
      </c>
      <c r="B380">
        <v>17.5</v>
      </c>
      <c r="C380">
        <v>0</v>
      </c>
      <c r="D380">
        <f t="shared" si="364"/>
        <v>0</v>
      </c>
      <c r="E380">
        <f t="shared" si="365"/>
        <v>9.8999999999999986</v>
      </c>
      <c r="F380">
        <f t="shared" si="366"/>
        <v>9.5</v>
      </c>
      <c r="G380">
        <f t="shared" si="369"/>
        <v>8.5</v>
      </c>
      <c r="H380">
        <v>14.1</v>
      </c>
      <c r="I380">
        <v>11.100000000000001</v>
      </c>
      <c r="J380">
        <v>11.5</v>
      </c>
      <c r="K380">
        <f t="shared" si="370"/>
        <v>12.5</v>
      </c>
      <c r="L380">
        <v>11.100000000000001</v>
      </c>
      <c r="M380">
        <v>11.100000000000001</v>
      </c>
      <c r="N380">
        <f t="shared" ref="N380:O380" si="427">SUM(K366:K395)/30</f>
        <v>9.2466666666666679</v>
      </c>
      <c r="O380">
        <f t="shared" si="427"/>
        <v>8.9266666666666659</v>
      </c>
      <c r="Q380">
        <f t="shared" si="372"/>
        <v>1</v>
      </c>
      <c r="R380">
        <f t="shared" si="380"/>
        <v>0.39999999999999974</v>
      </c>
      <c r="S380">
        <f t="shared" si="381"/>
        <v>1.1928571428571433</v>
      </c>
      <c r="T380">
        <f t="shared" si="373"/>
        <v>-0.39999999999999858</v>
      </c>
      <c r="U380">
        <f t="shared" si="382"/>
        <v>2.25</v>
      </c>
      <c r="V380">
        <f t="shared" si="368"/>
        <v>2.5999999999999996</v>
      </c>
    </row>
    <row r="381" spans="1:22">
      <c r="A381" s="1">
        <v>42468</v>
      </c>
      <c r="B381">
        <v>20.399999999999999</v>
      </c>
      <c r="C381">
        <v>0</v>
      </c>
      <c r="D381">
        <f t="shared" si="364"/>
        <v>11</v>
      </c>
      <c r="E381">
        <f t="shared" si="365"/>
        <v>10.8</v>
      </c>
      <c r="F381">
        <f t="shared" si="366"/>
        <v>12</v>
      </c>
      <c r="G381">
        <f t="shared" si="369"/>
        <v>11.399999999999999</v>
      </c>
      <c r="H381">
        <v>10</v>
      </c>
      <c r="I381">
        <v>10.199999999999999</v>
      </c>
      <c r="J381">
        <v>9</v>
      </c>
      <c r="K381">
        <f t="shared" si="370"/>
        <v>9.6000000000000014</v>
      </c>
      <c r="L381">
        <v>12.600000000000001</v>
      </c>
      <c r="M381">
        <v>15</v>
      </c>
      <c r="N381">
        <f t="shared" ref="N381:O381" si="428">SUM(K367:K396)/30</f>
        <v>9.3666666666666671</v>
      </c>
      <c r="O381">
        <f t="shared" si="428"/>
        <v>8.9733333333333327</v>
      </c>
      <c r="Q381">
        <f t="shared" si="372"/>
        <v>0.60000000000000142</v>
      </c>
      <c r="R381">
        <f t="shared" si="380"/>
        <v>0.45714285714285668</v>
      </c>
      <c r="S381">
        <f t="shared" si="381"/>
        <v>1.0571428571428576</v>
      </c>
      <c r="T381">
        <f t="shared" si="373"/>
        <v>1.1999999999999993</v>
      </c>
      <c r="U381">
        <f t="shared" si="382"/>
        <v>2.0714285714285712</v>
      </c>
      <c r="V381">
        <f t="shared" si="368"/>
        <v>1</v>
      </c>
    </row>
    <row r="382" spans="1:22">
      <c r="A382" s="1">
        <v>42469</v>
      </c>
      <c r="B382">
        <v>22.8</v>
      </c>
      <c r="C382">
        <v>0</v>
      </c>
      <c r="D382">
        <f t="shared" si="364"/>
        <v>12.8</v>
      </c>
      <c r="E382">
        <f t="shared" si="365"/>
        <v>14.2</v>
      </c>
      <c r="F382">
        <f t="shared" si="366"/>
        <v>14.3</v>
      </c>
      <c r="G382">
        <f t="shared" si="369"/>
        <v>13.8</v>
      </c>
      <c r="H382">
        <v>8.1999999999999993</v>
      </c>
      <c r="I382">
        <v>6.8000000000000007</v>
      </c>
      <c r="J382">
        <v>6.6999999999999993</v>
      </c>
      <c r="K382">
        <f t="shared" si="370"/>
        <v>7.1999999999999993</v>
      </c>
      <c r="L382">
        <v>14.4</v>
      </c>
      <c r="M382">
        <v>14.2</v>
      </c>
      <c r="N382">
        <f t="shared" ref="N382:O382" si="429">SUM(K368:K397)/30</f>
        <v>9.3266666666666662</v>
      </c>
      <c r="O382">
        <f t="shared" si="429"/>
        <v>9.0699999999999985</v>
      </c>
      <c r="Q382">
        <f t="shared" si="372"/>
        <v>0.5</v>
      </c>
      <c r="R382">
        <f t="shared" si="380"/>
        <v>0.57857142857142774</v>
      </c>
      <c r="S382">
        <f t="shared" si="381"/>
        <v>1.2285714285714289</v>
      </c>
      <c r="T382">
        <f t="shared" si="373"/>
        <v>0.10000000000000142</v>
      </c>
      <c r="U382">
        <f t="shared" si="382"/>
        <v>2.2428571428571424</v>
      </c>
      <c r="V382">
        <f t="shared" si="368"/>
        <v>1.5</v>
      </c>
    </row>
    <row r="383" spans="1:22">
      <c r="A383" s="1">
        <v>42470</v>
      </c>
      <c r="B383">
        <v>24</v>
      </c>
      <c r="C383">
        <v>0</v>
      </c>
      <c r="D383">
        <f t="shared" si="364"/>
        <v>12</v>
      </c>
      <c r="E383">
        <f t="shared" si="365"/>
        <v>13.7</v>
      </c>
      <c r="F383">
        <f t="shared" si="366"/>
        <v>15.399999999999999</v>
      </c>
      <c r="G383">
        <f t="shared" si="369"/>
        <v>15</v>
      </c>
      <c r="H383">
        <v>9</v>
      </c>
      <c r="I383">
        <v>7.3000000000000007</v>
      </c>
      <c r="J383">
        <v>5.6000000000000014</v>
      </c>
      <c r="K383">
        <f t="shared" si="370"/>
        <v>6</v>
      </c>
      <c r="L383">
        <v>7.8999999999999986</v>
      </c>
      <c r="M383">
        <v>17.100000000000001</v>
      </c>
      <c r="N383">
        <f t="shared" ref="N383:O383" si="430">SUM(K369:K398)/30</f>
        <v>9.2466666666666679</v>
      </c>
      <c r="O383">
        <f t="shared" si="430"/>
        <v>8.9999999999999982</v>
      </c>
      <c r="Q383">
        <f t="shared" si="372"/>
        <v>0.39999999999999858</v>
      </c>
      <c r="R383">
        <f t="shared" si="380"/>
        <v>0.63571428571428501</v>
      </c>
      <c r="S383">
        <f t="shared" si="381"/>
        <v>1.4285714285714286</v>
      </c>
      <c r="T383">
        <f t="shared" si="373"/>
        <v>1.6999999999999993</v>
      </c>
      <c r="U383">
        <f t="shared" si="382"/>
        <v>2.3857142857142852</v>
      </c>
      <c r="V383">
        <f t="shared" si="368"/>
        <v>3.3999999999999986</v>
      </c>
    </row>
    <row r="384" spans="1:22">
      <c r="A384" s="1">
        <v>42471</v>
      </c>
      <c r="B384">
        <v>21.8</v>
      </c>
      <c r="C384">
        <v>0</v>
      </c>
      <c r="D384">
        <f t="shared" si="364"/>
        <v>12</v>
      </c>
      <c r="E384">
        <f t="shared" si="365"/>
        <v>11.5</v>
      </c>
      <c r="F384">
        <f t="shared" si="366"/>
        <v>13.399999999999999</v>
      </c>
      <c r="G384">
        <f t="shared" si="369"/>
        <v>12.8</v>
      </c>
      <c r="H384">
        <v>9</v>
      </c>
      <c r="I384">
        <v>9.5</v>
      </c>
      <c r="J384">
        <v>7.6000000000000014</v>
      </c>
      <c r="K384">
        <f t="shared" si="370"/>
        <v>8.1999999999999993</v>
      </c>
      <c r="L384">
        <v>9.5</v>
      </c>
      <c r="M384">
        <v>14.6</v>
      </c>
      <c r="N384">
        <f t="shared" ref="N384:O384" si="431">SUM(K370:K399)/30</f>
        <v>9.1233333333333348</v>
      </c>
      <c r="O384">
        <f t="shared" si="431"/>
        <v>8.836666666666666</v>
      </c>
      <c r="Q384">
        <f t="shared" si="372"/>
        <v>0.59999999999999787</v>
      </c>
      <c r="R384">
        <f t="shared" si="380"/>
        <v>0.66428571428571348</v>
      </c>
      <c r="S384">
        <f t="shared" si="381"/>
        <v>1.3928571428571428</v>
      </c>
      <c r="T384">
        <f t="shared" si="373"/>
        <v>1.8999999999999986</v>
      </c>
      <c r="U384">
        <f t="shared" si="382"/>
        <v>2.3214285714285703</v>
      </c>
      <c r="V384">
        <f t="shared" si="368"/>
        <v>1.3999999999999986</v>
      </c>
    </row>
    <row r="385" spans="1:22">
      <c r="A385" s="1">
        <v>42472</v>
      </c>
      <c r="B385">
        <v>18.100000000000001</v>
      </c>
      <c r="C385">
        <v>0</v>
      </c>
      <c r="D385">
        <f t="shared" si="364"/>
        <v>10.5</v>
      </c>
      <c r="E385">
        <f t="shared" si="365"/>
        <v>10.399999999999999</v>
      </c>
      <c r="F385">
        <f t="shared" si="366"/>
        <v>9.3000000000000007</v>
      </c>
      <c r="G385">
        <f t="shared" si="369"/>
        <v>9.1000000000000014</v>
      </c>
      <c r="H385">
        <v>10.5</v>
      </c>
      <c r="I385">
        <v>10.600000000000001</v>
      </c>
      <c r="J385">
        <v>11.7</v>
      </c>
      <c r="K385">
        <f t="shared" si="370"/>
        <v>11.899999999999999</v>
      </c>
      <c r="L385">
        <v>9.1999999999999993</v>
      </c>
      <c r="M385">
        <v>13.7</v>
      </c>
      <c r="N385">
        <f t="shared" ref="N385:O385" si="432">SUM(K371:K400)/30</f>
        <v>8.9533333333333349</v>
      </c>
      <c r="O385">
        <f t="shared" si="432"/>
        <v>8.5699999999999967</v>
      </c>
      <c r="Q385">
        <f t="shared" si="372"/>
        <v>0.19999999999999929</v>
      </c>
      <c r="R385">
        <f t="shared" si="380"/>
        <v>0.73571428571428499</v>
      </c>
      <c r="S385">
        <f t="shared" si="381"/>
        <v>1.5</v>
      </c>
      <c r="T385">
        <f t="shared" si="373"/>
        <v>-1.0999999999999979</v>
      </c>
      <c r="U385">
        <f t="shared" si="382"/>
        <v>2.6357142857142852</v>
      </c>
      <c r="V385">
        <f t="shared" si="368"/>
        <v>-1.1999999999999993</v>
      </c>
    </row>
    <row r="386" spans="1:22">
      <c r="A386" s="1">
        <v>42473</v>
      </c>
      <c r="B386">
        <v>17.8</v>
      </c>
      <c r="C386">
        <v>0</v>
      </c>
      <c r="D386">
        <f t="shared" si="364"/>
        <v>8.1000000000000014</v>
      </c>
      <c r="E386">
        <f t="shared" si="365"/>
        <v>8.8999999999999986</v>
      </c>
      <c r="F386">
        <f t="shared" si="366"/>
        <v>9.3000000000000007</v>
      </c>
      <c r="G386">
        <f t="shared" si="369"/>
        <v>8.8000000000000007</v>
      </c>
      <c r="H386">
        <v>12.899999999999999</v>
      </c>
      <c r="I386">
        <v>12.100000000000001</v>
      </c>
      <c r="J386">
        <v>11.7</v>
      </c>
      <c r="K386">
        <f t="shared" si="370"/>
        <v>12.2</v>
      </c>
      <c r="L386">
        <v>9.6999999999999993</v>
      </c>
      <c r="M386">
        <v>14.4</v>
      </c>
      <c r="N386">
        <f t="shared" ref="N386:O386" si="433">SUM(K372:K401)/30</f>
        <v>8.8266666666666644</v>
      </c>
      <c r="O386">
        <f t="shared" si="433"/>
        <v>8.3633333333333315</v>
      </c>
      <c r="Q386">
        <f t="shared" si="372"/>
        <v>0.5</v>
      </c>
      <c r="R386">
        <f t="shared" si="380"/>
        <v>0.73571428571428499</v>
      </c>
      <c r="S386">
        <f t="shared" si="381"/>
        <v>1.5428571428571427</v>
      </c>
      <c r="T386">
        <f t="shared" si="373"/>
        <v>0.40000000000000213</v>
      </c>
      <c r="U386">
        <f t="shared" si="382"/>
        <v>2.7142857142857131</v>
      </c>
      <c r="V386">
        <f t="shared" si="368"/>
        <v>1.1999999999999993</v>
      </c>
    </row>
    <row r="387" spans="1:22">
      <c r="A387" s="1">
        <v>42474</v>
      </c>
      <c r="B387">
        <v>19.600000000000001</v>
      </c>
      <c r="C387">
        <v>0</v>
      </c>
      <c r="D387">
        <f t="shared" si="364"/>
        <v>8.5</v>
      </c>
      <c r="E387">
        <f t="shared" si="365"/>
        <v>9.1999999999999993</v>
      </c>
      <c r="F387">
        <f t="shared" si="366"/>
        <v>11.399999999999999</v>
      </c>
      <c r="G387">
        <f t="shared" si="369"/>
        <v>10.600000000000001</v>
      </c>
      <c r="H387">
        <v>12.5</v>
      </c>
      <c r="I387">
        <v>11.8</v>
      </c>
      <c r="J387">
        <v>9.6000000000000014</v>
      </c>
      <c r="K387">
        <f t="shared" si="370"/>
        <v>10.399999999999999</v>
      </c>
      <c r="L387">
        <v>10.3</v>
      </c>
      <c r="M387">
        <v>13.7</v>
      </c>
      <c r="N387">
        <f t="shared" ref="N387:O387" si="434">SUM(K373:K402)/30</f>
        <v>8.7866666666666653</v>
      </c>
      <c r="O387">
        <f t="shared" si="434"/>
        <v>8.2133333333333312</v>
      </c>
      <c r="Q387">
        <f t="shared" si="372"/>
        <v>0.79999999999999716</v>
      </c>
      <c r="R387">
        <f t="shared" si="380"/>
        <v>0.67857142857142805</v>
      </c>
      <c r="S387">
        <f t="shared" si="381"/>
        <v>1.6142857142857141</v>
      </c>
      <c r="T387">
        <f t="shared" si="373"/>
        <v>2.1999999999999993</v>
      </c>
      <c r="U387">
        <f t="shared" si="382"/>
        <v>2.6857142857142855</v>
      </c>
      <c r="V387">
        <f t="shared" si="368"/>
        <v>2.8999999999999986</v>
      </c>
    </row>
    <row r="388" spans="1:22">
      <c r="A388" s="1">
        <v>42475</v>
      </c>
      <c r="B388">
        <v>21.6</v>
      </c>
      <c r="C388">
        <v>0</v>
      </c>
      <c r="D388">
        <f t="shared" si="364"/>
        <v>8.8000000000000007</v>
      </c>
      <c r="E388">
        <f t="shared" si="365"/>
        <v>11.2</v>
      </c>
      <c r="F388">
        <f t="shared" si="366"/>
        <v>13.5</v>
      </c>
      <c r="G388">
        <f t="shared" si="369"/>
        <v>12.600000000000001</v>
      </c>
      <c r="H388">
        <v>12.2</v>
      </c>
      <c r="I388">
        <v>9.8000000000000007</v>
      </c>
      <c r="J388">
        <v>7.5</v>
      </c>
      <c r="K388">
        <f t="shared" si="370"/>
        <v>8.3999999999999986</v>
      </c>
      <c r="L388">
        <v>6.8999999999999986</v>
      </c>
      <c r="N388">
        <f t="shared" ref="N388:O388" si="435">SUM(K374:K403)/30</f>
        <v>8.7933333333333348</v>
      </c>
      <c r="O388">
        <f t="shared" si="435"/>
        <v>8.0766666666666662</v>
      </c>
      <c r="Q388">
        <f t="shared" si="372"/>
        <v>0.89999999999999858</v>
      </c>
      <c r="R388">
        <f t="shared" si="380"/>
        <v>0.67857142857142805</v>
      </c>
      <c r="S388">
        <f t="shared" si="381"/>
        <v>1.7214285714285715</v>
      </c>
      <c r="T388">
        <f t="shared" si="373"/>
        <v>2.3000000000000007</v>
      </c>
      <c r="U388">
        <f t="shared" si="382"/>
        <v>2.9142857142857141</v>
      </c>
      <c r="V388">
        <f t="shared" si="368"/>
        <v>4.6999999999999993</v>
      </c>
    </row>
    <row r="389" spans="1:22">
      <c r="A389" s="1">
        <v>42476</v>
      </c>
      <c r="B389">
        <v>18</v>
      </c>
      <c r="C389">
        <v>0</v>
      </c>
      <c r="D389">
        <f t="shared" si="364"/>
        <v>0</v>
      </c>
      <c r="E389">
        <f t="shared" si="365"/>
        <v>0</v>
      </c>
      <c r="F389">
        <f t="shared" si="366"/>
        <v>9.8999999999999986</v>
      </c>
      <c r="G389">
        <f t="shared" si="369"/>
        <v>9</v>
      </c>
      <c r="H389">
        <v>14.7</v>
      </c>
      <c r="I389">
        <v>13.399999999999999</v>
      </c>
      <c r="J389">
        <v>11.100000000000001</v>
      </c>
      <c r="K389">
        <f t="shared" si="370"/>
        <v>12</v>
      </c>
      <c r="L389">
        <v>4.6999999999999993</v>
      </c>
      <c r="N389">
        <f t="shared" ref="N389" si="436">SUM(K375:K404)/30</f>
        <v>9.0266666666666673</v>
      </c>
      <c r="Q389">
        <f t="shared" si="372"/>
        <v>0.89999999999999858</v>
      </c>
      <c r="R389">
        <f t="shared" si="380"/>
        <v>0.68571428571428505</v>
      </c>
      <c r="S389">
        <f t="shared" si="381"/>
        <v>1.9857142857142855</v>
      </c>
      <c r="T389">
        <f t="shared" si="373"/>
        <v>2.2999999999999972</v>
      </c>
      <c r="U389">
        <f t="shared" si="382"/>
        <v>3.121428571428571</v>
      </c>
      <c r="V389">
        <f t="shared" si="368"/>
        <v>3.5999999999999979</v>
      </c>
    </row>
    <row r="390" spans="1:22">
      <c r="A390" s="1">
        <v>42477</v>
      </c>
      <c r="B390">
        <v>19.7</v>
      </c>
      <c r="C390">
        <v>0</v>
      </c>
      <c r="D390">
        <f t="shared" si="364"/>
        <v>0</v>
      </c>
      <c r="E390">
        <f t="shared" si="365"/>
        <v>0</v>
      </c>
      <c r="F390">
        <f t="shared" si="366"/>
        <v>11.399999999999999</v>
      </c>
      <c r="G390">
        <f t="shared" si="369"/>
        <v>10.7</v>
      </c>
      <c r="H390">
        <v>15.2</v>
      </c>
      <c r="I390">
        <v>14.2</v>
      </c>
      <c r="J390">
        <v>9.6000000000000014</v>
      </c>
      <c r="K390">
        <f t="shared" si="370"/>
        <v>10.3</v>
      </c>
      <c r="L390">
        <v>3.3000000000000007</v>
      </c>
      <c r="N390">
        <f t="shared" ref="N390" si="437">SUM(K376:K405)/30</f>
        <v>9.2133333333333347</v>
      </c>
      <c r="Q390">
        <f t="shared" si="372"/>
        <v>0.69999999999999929</v>
      </c>
      <c r="R390">
        <f t="shared" si="380"/>
        <v>0.70714285714285674</v>
      </c>
      <c r="S390">
        <f t="shared" si="381"/>
        <v>2.1142857142857143</v>
      </c>
      <c r="T390">
        <f t="shared" si="373"/>
        <v>4.5999999999999979</v>
      </c>
      <c r="U390">
        <f t="shared" si="382"/>
        <v>3.1785714285714279</v>
      </c>
      <c r="V390">
        <f t="shared" si="368"/>
        <v>5.5999999999999979</v>
      </c>
    </row>
    <row r="391" spans="1:22">
      <c r="A391" s="1">
        <v>42478</v>
      </c>
      <c r="B391">
        <v>21.1</v>
      </c>
      <c r="C391">
        <v>0</v>
      </c>
      <c r="D391">
        <f t="shared" si="364"/>
        <v>10.3</v>
      </c>
      <c r="E391">
        <f t="shared" si="365"/>
        <v>10.7</v>
      </c>
      <c r="F391">
        <f t="shared" si="366"/>
        <v>12.899999999999999</v>
      </c>
      <c r="G391">
        <f t="shared" si="369"/>
        <v>12.100000000000001</v>
      </c>
      <c r="H391">
        <v>10.7</v>
      </c>
      <c r="I391">
        <v>10.3</v>
      </c>
      <c r="J391">
        <v>8.1000000000000014</v>
      </c>
      <c r="K391">
        <f t="shared" si="370"/>
        <v>8.8999999999999986</v>
      </c>
      <c r="L391">
        <v>2</v>
      </c>
      <c r="N391">
        <f t="shared" ref="N391" si="438">SUM(K377:K406)/30</f>
        <v>9.2600000000000016</v>
      </c>
      <c r="Q391">
        <f t="shared" si="372"/>
        <v>0.79999999999999716</v>
      </c>
      <c r="R391">
        <f t="shared" si="380"/>
        <v>0.74999999999999978</v>
      </c>
      <c r="S391">
        <f t="shared" si="381"/>
        <v>2.1428571428571428</v>
      </c>
      <c r="T391">
        <f t="shared" si="373"/>
        <v>2.1999999999999993</v>
      </c>
      <c r="U391">
        <f t="shared" si="382"/>
        <v>3.3285714285714287</v>
      </c>
      <c r="V391">
        <f t="shared" si="368"/>
        <v>2.5999999999999979</v>
      </c>
    </row>
    <row r="392" spans="1:22">
      <c r="A392" s="1">
        <v>42479</v>
      </c>
      <c r="B392">
        <v>21.4</v>
      </c>
      <c r="C392">
        <v>0</v>
      </c>
      <c r="D392">
        <f t="shared" ref="D392:D455" si="439">IF(H392&lt;13,21-H392,0)</f>
        <v>9.1999999999999993</v>
      </c>
      <c r="E392">
        <f t="shared" ref="E392:E455" si="440">IF(I392&lt;13,21-I392,0)</f>
        <v>11.7</v>
      </c>
      <c r="F392">
        <f t="shared" ref="F392:F455" si="441">IF(J392&lt;13,21-J392,0)</f>
        <v>13.8</v>
      </c>
      <c r="G392">
        <f t="shared" si="369"/>
        <v>12.399999999999999</v>
      </c>
      <c r="H392">
        <v>11.8</v>
      </c>
      <c r="I392">
        <v>9.3000000000000007</v>
      </c>
      <c r="J392">
        <v>7.1999999999999993</v>
      </c>
      <c r="K392">
        <f t="shared" si="370"/>
        <v>8.6000000000000014</v>
      </c>
      <c r="L392">
        <v>3.1999999999999993</v>
      </c>
      <c r="N392">
        <f t="shared" ref="N392" si="442">SUM(K378:K407)/30</f>
        <v>9.0800000000000018</v>
      </c>
      <c r="Q392">
        <f t="shared" si="372"/>
        <v>1.4000000000000021</v>
      </c>
      <c r="R392">
        <f t="shared" si="380"/>
        <v>0.80714285714285694</v>
      </c>
      <c r="S392">
        <f t="shared" si="381"/>
        <v>2.35</v>
      </c>
      <c r="T392">
        <f t="shared" si="373"/>
        <v>2.1000000000000014</v>
      </c>
      <c r="U392">
        <f t="shared" si="382"/>
        <v>3.7142857142857144</v>
      </c>
      <c r="V392">
        <f t="shared" ref="V392:V455" si="443">H392-J392</f>
        <v>4.6000000000000014</v>
      </c>
    </row>
    <row r="393" spans="1:22">
      <c r="A393" s="1">
        <v>42480</v>
      </c>
      <c r="B393">
        <v>22.2</v>
      </c>
      <c r="C393">
        <v>0</v>
      </c>
      <c r="D393">
        <f t="shared" si="439"/>
        <v>10.100000000000001</v>
      </c>
      <c r="E393">
        <f t="shared" si="440"/>
        <v>12.100000000000001</v>
      </c>
      <c r="F393">
        <f t="shared" si="441"/>
        <v>14.2</v>
      </c>
      <c r="G393">
        <f t="shared" ref="G393:G456" si="444">IF(K393&lt;13,21-K393,0)</f>
        <v>13.2</v>
      </c>
      <c r="H393">
        <v>10.899999999999999</v>
      </c>
      <c r="I393">
        <v>8.8999999999999986</v>
      </c>
      <c r="J393">
        <v>6.8000000000000007</v>
      </c>
      <c r="K393">
        <f t="shared" ref="K393:K456" si="445">30-B393</f>
        <v>7.8000000000000007</v>
      </c>
      <c r="L393">
        <v>6.1999999999999993</v>
      </c>
      <c r="N393">
        <f t="shared" ref="N393" si="446">SUM(K379:K408)/30</f>
        <v>8.94</v>
      </c>
      <c r="Q393">
        <f t="shared" ref="Q393:Q456" si="447">K393-J393</f>
        <v>1</v>
      </c>
      <c r="R393">
        <f t="shared" si="380"/>
        <v>0.83571428571428541</v>
      </c>
      <c r="S393">
        <f t="shared" si="381"/>
        <v>2.3857142857142857</v>
      </c>
      <c r="T393">
        <f t="shared" ref="T393:T456" si="448">I393-J393</f>
        <v>2.0999999999999979</v>
      </c>
      <c r="U393">
        <f t="shared" si="382"/>
        <v>3.7357142857142853</v>
      </c>
      <c r="V393">
        <f t="shared" si="443"/>
        <v>4.0999999999999979</v>
      </c>
    </row>
    <row r="394" spans="1:22">
      <c r="A394" s="1">
        <v>42481</v>
      </c>
      <c r="B394">
        <v>21.4</v>
      </c>
      <c r="C394">
        <v>0</v>
      </c>
      <c r="D394">
        <f t="shared" si="439"/>
        <v>10.399999999999999</v>
      </c>
      <c r="E394">
        <f t="shared" si="440"/>
        <v>12</v>
      </c>
      <c r="F394">
        <f t="shared" si="441"/>
        <v>12.600000000000001</v>
      </c>
      <c r="G394">
        <f t="shared" si="444"/>
        <v>12.399999999999999</v>
      </c>
      <c r="H394">
        <v>10.600000000000001</v>
      </c>
      <c r="I394">
        <v>9</v>
      </c>
      <c r="J394">
        <v>8.3999999999999986</v>
      </c>
      <c r="K394">
        <f t="shared" si="445"/>
        <v>8.6000000000000014</v>
      </c>
      <c r="L394">
        <v>7.6999999999999993</v>
      </c>
      <c r="N394">
        <f t="shared" ref="N394" si="449">SUM(K380:K409)/30</f>
        <v>8.9799999999999986</v>
      </c>
      <c r="Q394">
        <f t="shared" si="447"/>
        <v>0.20000000000000284</v>
      </c>
      <c r="R394">
        <f t="shared" si="380"/>
        <v>0.8642857142857141</v>
      </c>
      <c r="S394">
        <f t="shared" si="381"/>
        <v>2.278571428571428</v>
      </c>
      <c r="T394">
        <f t="shared" si="448"/>
        <v>0.60000000000000142</v>
      </c>
      <c r="U394">
        <f t="shared" si="382"/>
        <v>3.6000000000000005</v>
      </c>
      <c r="V394">
        <f t="shared" si="443"/>
        <v>2.2000000000000028</v>
      </c>
    </row>
    <row r="395" spans="1:22">
      <c r="A395" s="1">
        <v>42482</v>
      </c>
      <c r="B395">
        <v>20.5</v>
      </c>
      <c r="C395">
        <v>0</v>
      </c>
      <c r="D395">
        <f t="shared" si="439"/>
        <v>0</v>
      </c>
      <c r="E395">
        <f t="shared" si="440"/>
        <v>9.3999999999999986</v>
      </c>
      <c r="F395">
        <f t="shared" si="441"/>
        <v>12.100000000000001</v>
      </c>
      <c r="G395">
        <f t="shared" si="444"/>
        <v>11.5</v>
      </c>
      <c r="H395">
        <v>13.100000000000001</v>
      </c>
      <c r="I395">
        <v>11.600000000000001</v>
      </c>
      <c r="J395">
        <v>8.8999999999999986</v>
      </c>
      <c r="K395">
        <f t="shared" si="445"/>
        <v>9.5</v>
      </c>
      <c r="L395">
        <v>6</v>
      </c>
      <c r="N395">
        <f t="shared" ref="N395" si="450">SUM(K381:K410)/30</f>
        <v>9.0666666666666664</v>
      </c>
      <c r="Q395">
        <f t="shared" si="447"/>
        <v>0.60000000000000142</v>
      </c>
      <c r="R395">
        <f t="shared" si="380"/>
        <v>0.79999999999999993</v>
      </c>
      <c r="S395">
        <f t="shared" si="381"/>
        <v>2.1642857142857141</v>
      </c>
      <c r="T395">
        <f t="shared" si="448"/>
        <v>2.7000000000000028</v>
      </c>
      <c r="U395">
        <f t="shared" si="382"/>
        <v>3.3071428571428574</v>
      </c>
      <c r="V395">
        <f t="shared" si="443"/>
        <v>4.2000000000000028</v>
      </c>
    </row>
    <row r="396" spans="1:22">
      <c r="A396" s="1">
        <v>42483</v>
      </c>
      <c r="B396">
        <v>22.3</v>
      </c>
      <c r="C396">
        <v>0</v>
      </c>
      <c r="D396">
        <f t="shared" si="439"/>
        <v>9.5</v>
      </c>
      <c r="E396">
        <f t="shared" si="440"/>
        <v>10.100000000000001</v>
      </c>
      <c r="F396">
        <f t="shared" si="441"/>
        <v>13.899999999999999</v>
      </c>
      <c r="G396">
        <f t="shared" si="444"/>
        <v>13.3</v>
      </c>
      <c r="H396">
        <v>11.5</v>
      </c>
      <c r="I396">
        <v>10.899999999999999</v>
      </c>
      <c r="J396">
        <v>7.1000000000000014</v>
      </c>
      <c r="K396">
        <f t="shared" si="445"/>
        <v>7.6999999999999993</v>
      </c>
      <c r="L396">
        <v>8.1999999999999993</v>
      </c>
      <c r="N396">
        <f t="shared" ref="N396" si="451">SUM(K382:K411)/30</f>
        <v>9.2166666666666668</v>
      </c>
      <c r="Q396">
        <f t="shared" si="447"/>
        <v>0.59999999999999787</v>
      </c>
      <c r="R396">
        <f t="shared" si="380"/>
        <v>0.72857142857142854</v>
      </c>
      <c r="S396">
        <f t="shared" si="381"/>
        <v>1.9857142857142855</v>
      </c>
      <c r="T396">
        <f t="shared" si="448"/>
        <v>3.7999999999999972</v>
      </c>
      <c r="U396">
        <f t="shared" si="382"/>
        <v>3.0642857142857145</v>
      </c>
      <c r="V396">
        <f t="shared" si="443"/>
        <v>4.3999999999999986</v>
      </c>
    </row>
    <row r="397" spans="1:22">
      <c r="A397" s="1">
        <v>42484</v>
      </c>
      <c r="B397">
        <v>26.4</v>
      </c>
      <c r="C397">
        <v>0</v>
      </c>
      <c r="D397">
        <f t="shared" si="439"/>
        <v>13.899999999999999</v>
      </c>
      <c r="E397">
        <f t="shared" si="440"/>
        <v>14.600000000000001</v>
      </c>
      <c r="F397">
        <f t="shared" si="441"/>
        <v>18.100000000000001</v>
      </c>
      <c r="G397">
        <f t="shared" si="444"/>
        <v>17.399999999999999</v>
      </c>
      <c r="H397">
        <v>7.1000000000000014</v>
      </c>
      <c r="I397">
        <v>6.3999999999999986</v>
      </c>
      <c r="J397">
        <v>2.8999999999999986</v>
      </c>
      <c r="K397">
        <f t="shared" si="445"/>
        <v>3.6000000000000014</v>
      </c>
      <c r="L397">
        <v>10.100000000000001</v>
      </c>
      <c r="N397">
        <f t="shared" ref="N397" si="452">SUM(K383:K412)/30</f>
        <v>9.4833333333333307</v>
      </c>
      <c r="Q397">
        <f t="shared" si="447"/>
        <v>0.70000000000000284</v>
      </c>
      <c r="R397">
        <f t="shared" si="380"/>
        <v>0.74285714285714299</v>
      </c>
      <c r="S397">
        <f t="shared" si="381"/>
        <v>1.7857142857142858</v>
      </c>
      <c r="T397">
        <f t="shared" si="448"/>
        <v>3.5</v>
      </c>
      <c r="U397">
        <f t="shared" si="382"/>
        <v>2.7785714285714285</v>
      </c>
      <c r="V397">
        <f t="shared" si="443"/>
        <v>4.2000000000000028</v>
      </c>
    </row>
    <row r="398" spans="1:22">
      <c r="A398" s="1">
        <v>42485</v>
      </c>
      <c r="B398">
        <v>26.5</v>
      </c>
      <c r="C398">
        <v>0</v>
      </c>
      <c r="D398">
        <f t="shared" si="439"/>
        <v>15.2</v>
      </c>
      <c r="E398">
        <f t="shared" si="440"/>
        <v>16.399999999999999</v>
      </c>
      <c r="F398">
        <f t="shared" si="441"/>
        <v>18.7</v>
      </c>
      <c r="G398">
        <f t="shared" si="444"/>
        <v>17.5</v>
      </c>
      <c r="H398">
        <v>5.8000000000000007</v>
      </c>
      <c r="I398">
        <v>4.6000000000000014</v>
      </c>
      <c r="J398">
        <v>2.3000000000000007</v>
      </c>
      <c r="K398">
        <f t="shared" si="445"/>
        <v>3.5</v>
      </c>
      <c r="L398">
        <v>4.3999999999999986</v>
      </c>
      <c r="N398">
        <f t="shared" ref="N398" si="453">SUM(K384:K413)/30</f>
        <v>9.793333333333333</v>
      </c>
      <c r="Q398">
        <f t="shared" si="447"/>
        <v>1.1999999999999993</v>
      </c>
      <c r="R398">
        <f t="shared" si="380"/>
        <v>0.77142857142857169</v>
      </c>
      <c r="S398">
        <f t="shared" si="381"/>
        <v>1.842857142857143</v>
      </c>
      <c r="T398">
        <f t="shared" si="448"/>
        <v>2.3000000000000007</v>
      </c>
      <c r="U398">
        <f t="shared" si="382"/>
        <v>2.7571428571428576</v>
      </c>
      <c r="V398">
        <f t="shared" si="443"/>
        <v>3.5</v>
      </c>
    </row>
    <row r="399" spans="1:22">
      <c r="A399" s="1">
        <v>42486</v>
      </c>
      <c r="B399">
        <v>24.7</v>
      </c>
      <c r="C399">
        <v>0</v>
      </c>
      <c r="D399">
        <f t="shared" si="439"/>
        <v>12.5</v>
      </c>
      <c r="E399">
        <f t="shared" si="440"/>
        <v>14.899999999999999</v>
      </c>
      <c r="F399">
        <f t="shared" si="441"/>
        <v>16.7</v>
      </c>
      <c r="G399">
        <f t="shared" si="444"/>
        <v>15.7</v>
      </c>
      <c r="H399">
        <v>8.5</v>
      </c>
      <c r="I399">
        <v>6.1000000000000014</v>
      </c>
      <c r="J399">
        <v>4.3000000000000007</v>
      </c>
      <c r="K399">
        <f t="shared" si="445"/>
        <v>5.3000000000000007</v>
      </c>
      <c r="L399">
        <v>6.1000000000000014</v>
      </c>
      <c r="N399">
        <f t="shared" ref="N399" si="454">SUM(K385:K414)/30</f>
        <v>10.026666666666667</v>
      </c>
      <c r="Q399">
        <f t="shared" si="447"/>
        <v>1</v>
      </c>
      <c r="R399">
        <f t="shared" ref="R399:R462" si="455">SUM(Q393:Q406)/14</f>
        <v>0.70000000000000029</v>
      </c>
      <c r="S399">
        <f t="shared" ref="S399:S462" si="456">SUM(T393:T406)/14</f>
        <v>1.7428571428571427</v>
      </c>
      <c r="T399">
        <f t="shared" si="448"/>
        <v>1.8000000000000007</v>
      </c>
      <c r="U399">
        <f t="shared" ref="U399:U462" si="457">SUM(V393:V406)/14</f>
        <v>2.5571428571428578</v>
      </c>
      <c r="V399">
        <f t="shared" si="443"/>
        <v>4.1999999999999993</v>
      </c>
    </row>
    <row r="400" spans="1:22">
      <c r="A400" s="1">
        <v>42487</v>
      </c>
      <c r="B400">
        <v>25</v>
      </c>
      <c r="C400">
        <v>0</v>
      </c>
      <c r="D400">
        <f t="shared" si="439"/>
        <v>15.399999999999999</v>
      </c>
      <c r="E400">
        <f t="shared" si="440"/>
        <v>16</v>
      </c>
      <c r="F400">
        <f t="shared" si="441"/>
        <v>16.899999999999999</v>
      </c>
      <c r="G400">
        <f t="shared" si="444"/>
        <v>16</v>
      </c>
      <c r="H400">
        <v>5.6000000000000014</v>
      </c>
      <c r="I400">
        <v>5</v>
      </c>
      <c r="J400">
        <v>4.1000000000000014</v>
      </c>
      <c r="K400">
        <f t="shared" si="445"/>
        <v>5</v>
      </c>
      <c r="L400">
        <v>5</v>
      </c>
      <c r="N400">
        <f t="shared" ref="N400" si="458">SUM(K386:K415)/30</f>
        <v>10.113333333333333</v>
      </c>
      <c r="Q400">
        <f t="shared" si="447"/>
        <v>0.89999999999999858</v>
      </c>
      <c r="R400">
        <f t="shared" si="455"/>
        <v>0.64285714285714313</v>
      </c>
      <c r="S400">
        <f t="shared" si="456"/>
        <v>1.8642857142857143</v>
      </c>
      <c r="T400">
        <f t="shared" si="448"/>
        <v>0.89999999999999858</v>
      </c>
      <c r="U400">
        <f t="shared" si="457"/>
        <v>2.4500000000000006</v>
      </c>
      <c r="V400">
        <f t="shared" si="443"/>
        <v>1.5</v>
      </c>
    </row>
    <row r="401" spans="1:22">
      <c r="A401" s="1">
        <v>42488</v>
      </c>
      <c r="B401">
        <v>24.6</v>
      </c>
      <c r="C401">
        <v>0</v>
      </c>
      <c r="D401">
        <f t="shared" si="439"/>
        <v>15.8</v>
      </c>
      <c r="E401">
        <f t="shared" si="440"/>
        <v>16.100000000000001</v>
      </c>
      <c r="F401">
        <f t="shared" si="441"/>
        <v>16.8</v>
      </c>
      <c r="G401">
        <f t="shared" si="444"/>
        <v>15.600000000000001</v>
      </c>
      <c r="H401">
        <v>5.1999999999999993</v>
      </c>
      <c r="I401">
        <v>4.8999999999999986</v>
      </c>
      <c r="J401">
        <v>4.1999999999999993</v>
      </c>
      <c r="K401">
        <f t="shared" si="445"/>
        <v>5.3999999999999986</v>
      </c>
      <c r="L401">
        <v>6.8000000000000007</v>
      </c>
      <c r="N401">
        <f t="shared" ref="N401" si="459">SUM(K387:K416)/30</f>
        <v>10.26333333333333</v>
      </c>
      <c r="Q401">
        <f t="shared" si="447"/>
        <v>1.1999999999999993</v>
      </c>
      <c r="R401">
        <f t="shared" si="455"/>
        <v>0.66428571428571437</v>
      </c>
      <c r="S401">
        <f t="shared" si="456"/>
        <v>2.0142857142857142</v>
      </c>
      <c r="T401">
        <f t="shared" si="448"/>
        <v>0.69999999999999929</v>
      </c>
      <c r="U401">
        <f t="shared" si="457"/>
        <v>2.3571428571428581</v>
      </c>
      <c r="V401">
        <f t="shared" si="443"/>
        <v>1</v>
      </c>
    </row>
    <row r="402" spans="1:22">
      <c r="A402" s="1">
        <v>42489</v>
      </c>
      <c r="B402">
        <v>23.1</v>
      </c>
      <c r="C402">
        <v>0</v>
      </c>
      <c r="D402">
        <f t="shared" si="439"/>
        <v>13.5</v>
      </c>
      <c r="E402">
        <f t="shared" si="440"/>
        <v>13.399999999999999</v>
      </c>
      <c r="F402">
        <f t="shared" si="441"/>
        <v>14.100000000000001</v>
      </c>
      <c r="G402">
        <f t="shared" si="444"/>
        <v>14.100000000000001</v>
      </c>
      <c r="H402">
        <v>7.5</v>
      </c>
      <c r="I402">
        <v>7.6000000000000014</v>
      </c>
      <c r="J402">
        <v>6.8999999999999986</v>
      </c>
      <c r="K402">
        <f t="shared" si="445"/>
        <v>6.8999999999999986</v>
      </c>
      <c r="L402">
        <v>9.1999999999999993</v>
      </c>
      <c r="N402">
        <f t="shared" ref="N402" si="460">SUM(K388:K417)/30</f>
        <v>10.363333333333332</v>
      </c>
      <c r="Q402">
        <f t="shared" si="447"/>
        <v>0</v>
      </c>
      <c r="R402">
        <f t="shared" si="455"/>
        <v>0.62142857142857133</v>
      </c>
      <c r="S402">
        <f t="shared" si="456"/>
        <v>1.8857142857142857</v>
      </c>
      <c r="T402">
        <f t="shared" si="448"/>
        <v>0.70000000000000284</v>
      </c>
      <c r="U402">
        <f t="shared" si="457"/>
        <v>2.1071428571428577</v>
      </c>
      <c r="V402">
        <f t="shared" si="443"/>
        <v>0.60000000000000142</v>
      </c>
    </row>
    <row r="403" spans="1:22">
      <c r="A403" s="1">
        <v>42490</v>
      </c>
      <c r="B403">
        <v>19.5</v>
      </c>
      <c r="C403">
        <v>0</v>
      </c>
      <c r="D403">
        <f t="shared" si="439"/>
        <v>10.199999999999999</v>
      </c>
      <c r="E403">
        <f t="shared" si="440"/>
        <v>10.600000000000001</v>
      </c>
      <c r="F403">
        <f t="shared" si="441"/>
        <v>10.399999999999999</v>
      </c>
      <c r="G403">
        <f t="shared" si="444"/>
        <v>10.5</v>
      </c>
      <c r="H403">
        <v>10.8</v>
      </c>
      <c r="I403">
        <v>10.399999999999999</v>
      </c>
      <c r="J403">
        <v>10.600000000000001</v>
      </c>
      <c r="K403">
        <f t="shared" si="445"/>
        <v>10.5</v>
      </c>
      <c r="L403">
        <v>10.3</v>
      </c>
      <c r="N403">
        <f t="shared" ref="N403" si="461">SUM(K389:K418)/30</f>
        <v>10.343333333333332</v>
      </c>
      <c r="Q403">
        <f t="shared" si="447"/>
        <v>-0.10000000000000142</v>
      </c>
      <c r="R403">
        <f t="shared" si="455"/>
        <v>0.57142857142857151</v>
      </c>
      <c r="S403">
        <f t="shared" si="456"/>
        <v>1.6571428571428573</v>
      </c>
      <c r="T403">
        <f t="shared" si="448"/>
        <v>-0.20000000000000284</v>
      </c>
      <c r="U403">
        <f t="shared" si="457"/>
        <v>1.8071428571428581</v>
      </c>
      <c r="V403">
        <f t="shared" si="443"/>
        <v>0.19999999999999929</v>
      </c>
    </row>
    <row r="404" spans="1:22">
      <c r="A404" s="1">
        <v>42491</v>
      </c>
      <c r="B404">
        <v>18.2</v>
      </c>
      <c r="C404">
        <v>0</v>
      </c>
      <c r="D404">
        <f t="shared" si="439"/>
        <v>8.5</v>
      </c>
      <c r="E404">
        <f t="shared" si="440"/>
        <v>8.3000000000000007</v>
      </c>
      <c r="F404">
        <f t="shared" si="441"/>
        <v>10.100000000000001</v>
      </c>
      <c r="G404">
        <f t="shared" si="444"/>
        <v>9.1999999999999993</v>
      </c>
      <c r="H404">
        <v>12.5</v>
      </c>
      <c r="I404">
        <v>12.7</v>
      </c>
      <c r="J404">
        <v>10.899999999999999</v>
      </c>
      <c r="K404">
        <f t="shared" si="445"/>
        <v>11.8</v>
      </c>
      <c r="N404">
        <f t="shared" ref="N404" si="462">SUM(K390:K419)/30</f>
        <v>10.223333333333331</v>
      </c>
      <c r="Q404">
        <f t="shared" si="447"/>
        <v>0.90000000000000213</v>
      </c>
      <c r="R404">
        <f t="shared" si="455"/>
        <v>0.48571428571428565</v>
      </c>
      <c r="S404">
        <f t="shared" si="456"/>
        <v>1.4357142857142857</v>
      </c>
      <c r="T404">
        <f t="shared" si="448"/>
        <v>1.8000000000000007</v>
      </c>
      <c r="U404">
        <f t="shared" si="457"/>
        <v>1.5571428571428581</v>
      </c>
      <c r="V404">
        <f t="shared" si="443"/>
        <v>1.6000000000000014</v>
      </c>
    </row>
    <row r="405" spans="1:22">
      <c r="A405" s="1">
        <v>42492</v>
      </c>
      <c r="B405">
        <v>17.8</v>
      </c>
      <c r="C405">
        <v>0</v>
      </c>
      <c r="D405">
        <f t="shared" si="439"/>
        <v>0</v>
      </c>
      <c r="E405">
        <f t="shared" si="440"/>
        <v>0</v>
      </c>
      <c r="F405">
        <f t="shared" si="441"/>
        <v>10</v>
      </c>
      <c r="G405">
        <f t="shared" si="444"/>
        <v>8.8000000000000007</v>
      </c>
      <c r="H405">
        <v>13.3</v>
      </c>
      <c r="I405">
        <v>14</v>
      </c>
      <c r="J405">
        <v>11</v>
      </c>
      <c r="K405">
        <f t="shared" si="445"/>
        <v>12.2</v>
      </c>
      <c r="N405">
        <f t="shared" ref="N405" si="463">SUM(K391:K420)/30</f>
        <v>10.206666666666665</v>
      </c>
      <c r="Q405">
        <f t="shared" si="447"/>
        <v>1.1999999999999993</v>
      </c>
      <c r="R405">
        <f t="shared" si="455"/>
        <v>0.38571428571428562</v>
      </c>
      <c r="S405">
        <f t="shared" si="456"/>
        <v>1.2714285714285711</v>
      </c>
      <c r="T405">
        <f t="shared" si="448"/>
        <v>3</v>
      </c>
      <c r="U405">
        <f t="shared" si="457"/>
        <v>1.3285714285714292</v>
      </c>
      <c r="V405">
        <f t="shared" si="443"/>
        <v>2.3000000000000007</v>
      </c>
    </row>
    <row r="406" spans="1:22">
      <c r="A406" s="1">
        <v>42493</v>
      </c>
      <c r="B406">
        <v>18.399999999999999</v>
      </c>
      <c r="C406">
        <v>0</v>
      </c>
      <c r="D406">
        <f t="shared" si="439"/>
        <v>0</v>
      </c>
      <c r="E406">
        <f t="shared" si="440"/>
        <v>9.1000000000000014</v>
      </c>
      <c r="F406">
        <f t="shared" si="441"/>
        <v>9.8000000000000007</v>
      </c>
      <c r="G406">
        <f t="shared" si="444"/>
        <v>9.3999999999999986</v>
      </c>
      <c r="H406">
        <v>13</v>
      </c>
      <c r="I406">
        <v>11.899999999999999</v>
      </c>
      <c r="J406">
        <v>11.2</v>
      </c>
      <c r="K406">
        <f t="shared" si="445"/>
        <v>11.600000000000001</v>
      </c>
      <c r="N406">
        <f t="shared" ref="N406" si="464">SUM(K392:K421)/30</f>
        <v>10.343333333333332</v>
      </c>
      <c r="Q406">
        <f t="shared" si="447"/>
        <v>0.40000000000000213</v>
      </c>
      <c r="R406">
        <f t="shared" si="455"/>
        <v>0.31428571428571417</v>
      </c>
      <c r="S406">
        <f t="shared" si="456"/>
        <v>1.0928571428571427</v>
      </c>
      <c r="T406">
        <f t="shared" si="448"/>
        <v>0.69999999999999929</v>
      </c>
      <c r="U406">
        <f t="shared" si="457"/>
        <v>0.98571428571428599</v>
      </c>
      <c r="V406">
        <f t="shared" si="443"/>
        <v>1.8000000000000007</v>
      </c>
    </row>
    <row r="407" spans="1:22">
      <c r="A407" s="1">
        <v>42494</v>
      </c>
      <c r="B407">
        <v>22.5</v>
      </c>
      <c r="C407">
        <v>0</v>
      </c>
      <c r="D407">
        <f t="shared" si="439"/>
        <v>11.100000000000001</v>
      </c>
      <c r="E407">
        <f t="shared" si="440"/>
        <v>9.8999999999999986</v>
      </c>
      <c r="F407">
        <f t="shared" si="441"/>
        <v>13.7</v>
      </c>
      <c r="G407">
        <f t="shared" si="444"/>
        <v>13.5</v>
      </c>
      <c r="H407">
        <v>9.8999999999999986</v>
      </c>
      <c r="I407">
        <v>11.100000000000001</v>
      </c>
      <c r="J407">
        <v>7.3000000000000007</v>
      </c>
      <c r="K407">
        <f t="shared" si="445"/>
        <v>7.5</v>
      </c>
      <c r="N407">
        <f t="shared" ref="N407" si="465">SUM(K393:K422)/30</f>
        <v>10.533333333333331</v>
      </c>
      <c r="Q407">
        <f t="shared" si="447"/>
        <v>0.19999999999999929</v>
      </c>
      <c r="R407">
        <f t="shared" si="455"/>
        <v>0.29285714285714282</v>
      </c>
      <c r="S407">
        <f t="shared" si="456"/>
        <v>1.0571428571428572</v>
      </c>
      <c r="T407">
        <f t="shared" si="448"/>
        <v>3.8000000000000007</v>
      </c>
      <c r="U407">
        <f t="shared" si="457"/>
        <v>0.91428571428571459</v>
      </c>
      <c r="V407">
        <f t="shared" si="443"/>
        <v>2.5999999999999979</v>
      </c>
    </row>
    <row r="408" spans="1:22">
      <c r="A408" s="1">
        <v>42495</v>
      </c>
      <c r="B408">
        <v>18.3</v>
      </c>
      <c r="C408">
        <v>0</v>
      </c>
      <c r="D408">
        <f t="shared" si="439"/>
        <v>8.8999999999999986</v>
      </c>
      <c r="E408">
        <f t="shared" si="440"/>
        <v>0</v>
      </c>
      <c r="F408">
        <f t="shared" si="441"/>
        <v>9.8000000000000007</v>
      </c>
      <c r="G408">
        <f t="shared" si="444"/>
        <v>9.3000000000000007</v>
      </c>
      <c r="H408">
        <v>12.100000000000001</v>
      </c>
      <c r="I408">
        <v>13.899999999999999</v>
      </c>
      <c r="J408">
        <v>11.2</v>
      </c>
      <c r="K408">
        <f t="shared" si="445"/>
        <v>11.7</v>
      </c>
      <c r="N408">
        <f t="shared" ref="N408" si="466">SUM(K394:K423)/30</f>
        <v>10.819999999999999</v>
      </c>
      <c r="Q408">
        <f t="shared" si="447"/>
        <v>0.5</v>
      </c>
      <c r="R408">
        <f t="shared" si="455"/>
        <v>0.27857142857142858</v>
      </c>
      <c r="S408">
        <f t="shared" si="456"/>
        <v>1.0642857142857145</v>
      </c>
      <c r="T408">
        <f t="shared" si="448"/>
        <v>2.6999999999999993</v>
      </c>
      <c r="U408">
        <f t="shared" si="457"/>
        <v>0.87142857142857166</v>
      </c>
      <c r="V408">
        <f t="shared" si="443"/>
        <v>0.90000000000000213</v>
      </c>
    </row>
    <row r="409" spans="1:22">
      <c r="A409" s="1">
        <v>42496</v>
      </c>
      <c r="B409">
        <v>15.4</v>
      </c>
      <c r="C409">
        <v>0</v>
      </c>
      <c r="D409">
        <f t="shared" si="439"/>
        <v>0</v>
      </c>
      <c r="E409">
        <f t="shared" si="440"/>
        <v>0</v>
      </c>
      <c r="F409">
        <f t="shared" si="441"/>
        <v>0</v>
      </c>
      <c r="G409">
        <f t="shared" si="444"/>
        <v>0</v>
      </c>
      <c r="H409">
        <v>15.3</v>
      </c>
      <c r="I409">
        <v>15.5</v>
      </c>
      <c r="J409">
        <v>14.6</v>
      </c>
      <c r="K409">
        <f t="shared" si="445"/>
        <v>14.6</v>
      </c>
      <c r="N409">
        <f t="shared" ref="N409" si="467">SUM(K395:K424)/30</f>
        <v>11.076666666666666</v>
      </c>
      <c r="Q409">
        <f t="shared" si="447"/>
        <v>0</v>
      </c>
      <c r="R409">
        <f t="shared" si="455"/>
        <v>0.39285714285714285</v>
      </c>
      <c r="S409">
        <f t="shared" si="456"/>
        <v>0.94285714285714284</v>
      </c>
      <c r="T409">
        <f t="shared" si="448"/>
        <v>0.90000000000000036</v>
      </c>
      <c r="U409">
        <f t="shared" si="457"/>
        <v>0.78571428571428581</v>
      </c>
      <c r="V409">
        <f t="shared" si="443"/>
        <v>0.70000000000000107</v>
      </c>
    </row>
    <row r="410" spans="1:22">
      <c r="A410" s="1">
        <v>42497</v>
      </c>
      <c r="B410">
        <v>14.9</v>
      </c>
      <c r="C410">
        <v>0</v>
      </c>
      <c r="D410">
        <f t="shared" si="439"/>
        <v>0</v>
      </c>
      <c r="E410">
        <f t="shared" si="440"/>
        <v>0</v>
      </c>
      <c r="F410">
        <f t="shared" si="441"/>
        <v>0</v>
      </c>
      <c r="G410">
        <f t="shared" si="444"/>
        <v>0</v>
      </c>
      <c r="H410">
        <v>15.4</v>
      </c>
      <c r="I410">
        <v>15.8</v>
      </c>
      <c r="J410">
        <v>15.2</v>
      </c>
      <c r="K410">
        <f t="shared" si="445"/>
        <v>15.1</v>
      </c>
      <c r="N410">
        <f t="shared" ref="N410" si="468">SUM(K396:K425)/30</f>
        <v>11.413333333333334</v>
      </c>
      <c r="Q410">
        <f t="shared" si="447"/>
        <v>-9.9999999999999645E-2</v>
      </c>
      <c r="R410">
        <f t="shared" si="455"/>
        <v>0.48571428571428577</v>
      </c>
      <c r="S410">
        <f t="shared" si="456"/>
        <v>1.2071428571428573</v>
      </c>
      <c r="T410">
        <f t="shared" si="448"/>
        <v>0.60000000000000142</v>
      </c>
      <c r="U410">
        <f t="shared" si="457"/>
        <v>1.0071428571428573</v>
      </c>
      <c r="V410">
        <f t="shared" si="443"/>
        <v>0.20000000000000107</v>
      </c>
    </row>
    <row r="411" spans="1:22">
      <c r="A411" s="1">
        <v>42498</v>
      </c>
      <c r="B411">
        <v>15.9</v>
      </c>
      <c r="C411">
        <v>0</v>
      </c>
      <c r="D411">
        <f t="shared" si="439"/>
        <v>0</v>
      </c>
      <c r="E411">
        <f t="shared" si="440"/>
        <v>0</v>
      </c>
      <c r="F411">
        <f t="shared" si="441"/>
        <v>0</v>
      </c>
      <c r="G411">
        <f t="shared" si="444"/>
        <v>0</v>
      </c>
      <c r="H411">
        <v>15.3</v>
      </c>
      <c r="I411">
        <v>15</v>
      </c>
      <c r="J411">
        <v>14.6</v>
      </c>
      <c r="K411">
        <f t="shared" si="445"/>
        <v>14.1</v>
      </c>
      <c r="N411">
        <f t="shared" ref="N411" si="469">SUM(K397:K426)/30</f>
        <v>11.756666666666668</v>
      </c>
      <c r="Q411">
        <f t="shared" si="447"/>
        <v>-0.5</v>
      </c>
      <c r="R411">
        <f t="shared" si="455"/>
        <v>0.51428571428571423</v>
      </c>
      <c r="S411">
        <f t="shared" si="456"/>
        <v>1.3285714285714287</v>
      </c>
      <c r="T411">
        <f t="shared" si="448"/>
        <v>0.40000000000000036</v>
      </c>
      <c r="U411">
        <f t="shared" si="457"/>
        <v>1.2285714285714289</v>
      </c>
      <c r="V411">
        <f t="shared" si="443"/>
        <v>0.70000000000000107</v>
      </c>
    </row>
    <row r="412" spans="1:22">
      <c r="A412" s="1">
        <v>42499</v>
      </c>
      <c r="B412">
        <v>14.8</v>
      </c>
      <c r="C412">
        <v>0</v>
      </c>
      <c r="D412">
        <f t="shared" si="439"/>
        <v>0</v>
      </c>
      <c r="E412">
        <f t="shared" si="440"/>
        <v>0</v>
      </c>
      <c r="F412">
        <f t="shared" si="441"/>
        <v>0</v>
      </c>
      <c r="G412">
        <f t="shared" si="444"/>
        <v>0</v>
      </c>
      <c r="H412">
        <v>15.7</v>
      </c>
      <c r="I412">
        <v>15.4</v>
      </c>
      <c r="J412">
        <v>15.4</v>
      </c>
      <c r="K412">
        <f t="shared" si="445"/>
        <v>15.2</v>
      </c>
      <c r="N412">
        <f t="shared" ref="N412" si="470">SUM(K398:K427)/30</f>
        <v>12.163333333333334</v>
      </c>
      <c r="Q412">
        <f t="shared" si="447"/>
        <v>-0.20000000000000107</v>
      </c>
      <c r="R412">
        <f t="shared" si="455"/>
        <v>0.51428571428571423</v>
      </c>
      <c r="S412">
        <f t="shared" si="456"/>
        <v>1.1500000000000001</v>
      </c>
      <c r="T412">
        <f t="shared" si="448"/>
        <v>0</v>
      </c>
      <c r="U412">
        <f t="shared" si="457"/>
        <v>1.25</v>
      </c>
      <c r="V412">
        <f t="shared" si="443"/>
        <v>0.29999999999999893</v>
      </c>
    </row>
    <row r="413" spans="1:22">
      <c r="A413" s="1">
        <v>42500</v>
      </c>
      <c r="B413">
        <v>14.7</v>
      </c>
      <c r="C413">
        <v>0</v>
      </c>
      <c r="D413">
        <f t="shared" si="439"/>
        <v>0</v>
      </c>
      <c r="E413">
        <f t="shared" si="440"/>
        <v>0</v>
      </c>
      <c r="F413">
        <f t="shared" si="441"/>
        <v>0</v>
      </c>
      <c r="G413">
        <f t="shared" si="444"/>
        <v>0</v>
      </c>
      <c r="H413">
        <v>14.7</v>
      </c>
      <c r="I413">
        <v>14.6</v>
      </c>
      <c r="J413">
        <v>15.3</v>
      </c>
      <c r="K413">
        <f t="shared" si="445"/>
        <v>15.3</v>
      </c>
      <c r="N413">
        <f t="shared" ref="N413" si="471">SUM(K399:K428)/30</f>
        <v>12.513333333333334</v>
      </c>
      <c r="Q413">
        <f t="shared" si="447"/>
        <v>0</v>
      </c>
      <c r="R413">
        <f t="shared" si="455"/>
        <v>0.5785714285714284</v>
      </c>
      <c r="S413">
        <f t="shared" si="456"/>
        <v>1.142857142857143</v>
      </c>
      <c r="T413">
        <f t="shared" si="448"/>
        <v>-0.70000000000000107</v>
      </c>
      <c r="U413">
        <f t="shared" si="457"/>
        <v>1.3285714285714287</v>
      </c>
      <c r="V413">
        <f t="shared" si="443"/>
        <v>-0.60000000000000142</v>
      </c>
    </row>
    <row r="414" spans="1:22">
      <c r="A414" s="1">
        <v>42501</v>
      </c>
      <c r="B414">
        <v>14.8</v>
      </c>
      <c r="C414">
        <v>0</v>
      </c>
      <c r="D414">
        <f t="shared" si="439"/>
        <v>0</v>
      </c>
      <c r="E414">
        <f t="shared" si="440"/>
        <v>0</v>
      </c>
      <c r="F414">
        <f t="shared" si="441"/>
        <v>0</v>
      </c>
      <c r="G414">
        <f t="shared" si="444"/>
        <v>0</v>
      </c>
      <c r="H414">
        <v>15.1</v>
      </c>
      <c r="I414">
        <v>15</v>
      </c>
      <c r="J414">
        <v>14.6</v>
      </c>
      <c r="K414">
        <f t="shared" si="445"/>
        <v>15.2</v>
      </c>
      <c r="N414">
        <f t="shared" ref="N414" si="472">SUM(K400:K429)/30</f>
        <v>12.870000000000001</v>
      </c>
      <c r="Q414">
        <f t="shared" si="447"/>
        <v>0.59999999999999964</v>
      </c>
      <c r="R414">
        <f t="shared" si="455"/>
        <v>0.6142857142857141</v>
      </c>
      <c r="S414">
        <f t="shared" si="456"/>
        <v>0.85714285714285743</v>
      </c>
      <c r="T414">
        <f t="shared" si="448"/>
        <v>0.40000000000000036</v>
      </c>
      <c r="U414">
        <f t="shared" si="457"/>
        <v>1.2357142857142858</v>
      </c>
      <c r="V414">
        <f t="shared" si="443"/>
        <v>0.5</v>
      </c>
    </row>
    <row r="415" spans="1:22">
      <c r="A415" s="1">
        <v>42502</v>
      </c>
      <c r="B415">
        <v>15.5</v>
      </c>
      <c r="C415">
        <v>0</v>
      </c>
      <c r="D415">
        <f t="shared" si="439"/>
        <v>0</v>
      </c>
      <c r="E415">
        <f t="shared" si="440"/>
        <v>0</v>
      </c>
      <c r="F415">
        <f t="shared" si="441"/>
        <v>0</v>
      </c>
      <c r="G415">
        <f t="shared" si="444"/>
        <v>0</v>
      </c>
      <c r="H415">
        <v>13.899999999999999</v>
      </c>
      <c r="I415">
        <v>14.3</v>
      </c>
      <c r="J415">
        <v>13.5</v>
      </c>
      <c r="K415">
        <f t="shared" si="445"/>
        <v>14.5</v>
      </c>
      <c r="N415">
        <f t="shared" ref="N415" si="473">SUM(K401:K430)/30</f>
        <v>13.26</v>
      </c>
      <c r="Q415">
        <f t="shared" si="447"/>
        <v>1</v>
      </c>
      <c r="R415">
        <f t="shared" si="455"/>
        <v>0.62142857142857133</v>
      </c>
      <c r="S415">
        <f t="shared" si="456"/>
        <v>0.70714285714285752</v>
      </c>
      <c r="T415">
        <f t="shared" si="448"/>
        <v>0.80000000000000071</v>
      </c>
      <c r="U415">
        <f t="shared" si="457"/>
        <v>1.25</v>
      </c>
      <c r="V415">
        <f t="shared" si="443"/>
        <v>0.39999999999999858</v>
      </c>
    </row>
    <row r="416" spans="1:22">
      <c r="A416" s="1">
        <v>42503</v>
      </c>
      <c r="B416">
        <v>13.3</v>
      </c>
      <c r="C416">
        <v>0</v>
      </c>
      <c r="D416">
        <f t="shared" si="439"/>
        <v>0</v>
      </c>
      <c r="E416">
        <f t="shared" si="440"/>
        <v>0</v>
      </c>
      <c r="F416">
        <f t="shared" si="441"/>
        <v>0</v>
      </c>
      <c r="G416">
        <f t="shared" si="444"/>
        <v>0</v>
      </c>
      <c r="H416">
        <v>14.5</v>
      </c>
      <c r="I416">
        <v>14.1</v>
      </c>
      <c r="J416">
        <v>15.1</v>
      </c>
      <c r="K416">
        <f t="shared" si="445"/>
        <v>16.7</v>
      </c>
      <c r="N416">
        <f t="shared" ref="N416" si="474">SUM(K402:K431)/30</f>
        <v>13.66</v>
      </c>
      <c r="Q416">
        <f t="shared" si="447"/>
        <v>1.5999999999999996</v>
      </c>
      <c r="R416">
        <f t="shared" si="455"/>
        <v>0.72857142857142843</v>
      </c>
      <c r="S416">
        <f t="shared" si="456"/>
        <v>0.66428571428571459</v>
      </c>
      <c r="T416">
        <f t="shared" si="448"/>
        <v>-1</v>
      </c>
      <c r="U416">
        <f t="shared" si="457"/>
        <v>1.25</v>
      </c>
      <c r="V416">
        <f t="shared" si="443"/>
        <v>-0.59999999999999964</v>
      </c>
    </row>
    <row r="417" spans="1:22">
      <c r="A417" s="1">
        <v>42504</v>
      </c>
      <c r="B417">
        <v>16.600000000000001</v>
      </c>
      <c r="C417">
        <v>0</v>
      </c>
      <c r="D417">
        <f t="shared" si="439"/>
        <v>0</v>
      </c>
      <c r="E417">
        <f t="shared" si="440"/>
        <v>0</v>
      </c>
      <c r="F417">
        <f t="shared" si="441"/>
        <v>8.8000000000000007</v>
      </c>
      <c r="G417">
        <f t="shared" si="444"/>
        <v>0</v>
      </c>
      <c r="H417">
        <v>15.5</v>
      </c>
      <c r="I417">
        <v>15.7</v>
      </c>
      <c r="J417">
        <v>12.2</v>
      </c>
      <c r="K417">
        <f t="shared" si="445"/>
        <v>13.399999999999999</v>
      </c>
      <c r="N417">
        <f t="shared" ref="N417" si="475">SUM(K403:K432)/30</f>
        <v>14.053333333333335</v>
      </c>
      <c r="Q417">
        <f t="shared" si="447"/>
        <v>1.1999999999999993</v>
      </c>
      <c r="R417">
        <f t="shared" si="455"/>
        <v>0.78571428571428559</v>
      </c>
      <c r="S417">
        <f t="shared" si="456"/>
        <v>0.71428571428571441</v>
      </c>
      <c r="T417">
        <f t="shared" si="448"/>
        <v>3.5</v>
      </c>
      <c r="U417">
        <f t="shared" si="457"/>
        <v>1.4285714285714286</v>
      </c>
      <c r="V417">
        <f t="shared" si="443"/>
        <v>3.3000000000000007</v>
      </c>
    </row>
    <row r="418" spans="1:22">
      <c r="A418" s="1">
        <v>42505</v>
      </c>
      <c r="B418">
        <v>22.2</v>
      </c>
      <c r="C418">
        <v>0</v>
      </c>
      <c r="D418">
        <f t="shared" si="439"/>
        <v>9.8000000000000007</v>
      </c>
      <c r="E418">
        <f t="shared" si="440"/>
        <v>11</v>
      </c>
      <c r="F418">
        <f t="shared" si="441"/>
        <v>14.5</v>
      </c>
      <c r="G418">
        <f t="shared" si="444"/>
        <v>13.2</v>
      </c>
      <c r="H418">
        <v>11.2</v>
      </c>
      <c r="I418">
        <v>10</v>
      </c>
      <c r="J418">
        <v>6.5</v>
      </c>
      <c r="K418">
        <f t="shared" si="445"/>
        <v>7.8000000000000007</v>
      </c>
      <c r="N418">
        <f t="shared" ref="N418" si="476">SUM(K404:K433)/30</f>
        <v>14.35</v>
      </c>
      <c r="Q418">
        <f t="shared" si="447"/>
        <v>1.3000000000000007</v>
      </c>
      <c r="R418">
        <f t="shared" si="455"/>
        <v>0.81428571428571428</v>
      </c>
      <c r="S418">
        <f t="shared" si="456"/>
        <v>0.61428571428571443</v>
      </c>
      <c r="T418">
        <f t="shared" si="448"/>
        <v>3.5</v>
      </c>
      <c r="U418">
        <f t="shared" si="457"/>
        <v>1.3499999999999999</v>
      </c>
      <c r="V418">
        <f t="shared" si="443"/>
        <v>4.6999999999999993</v>
      </c>
    </row>
    <row r="419" spans="1:22">
      <c r="A419" s="1">
        <v>42506</v>
      </c>
      <c r="B419">
        <v>21.6</v>
      </c>
      <c r="C419">
        <v>0</v>
      </c>
      <c r="D419">
        <f t="shared" si="439"/>
        <v>11.2</v>
      </c>
      <c r="E419">
        <f t="shared" si="440"/>
        <v>13.3</v>
      </c>
      <c r="F419">
        <f t="shared" si="441"/>
        <v>13.8</v>
      </c>
      <c r="G419">
        <f t="shared" si="444"/>
        <v>12.600000000000001</v>
      </c>
      <c r="H419">
        <v>9.8000000000000007</v>
      </c>
      <c r="I419">
        <v>7.6999999999999993</v>
      </c>
      <c r="J419">
        <v>7.1999999999999993</v>
      </c>
      <c r="K419">
        <f t="shared" si="445"/>
        <v>8.3999999999999986</v>
      </c>
      <c r="N419">
        <f t="shared" ref="N419" si="477">SUM(K405:K434)/30</f>
        <v>14.55</v>
      </c>
      <c r="Q419">
        <f t="shared" si="447"/>
        <v>1.1999999999999993</v>
      </c>
      <c r="R419">
        <f t="shared" si="455"/>
        <v>0.94285714285714306</v>
      </c>
      <c r="S419">
        <f t="shared" si="456"/>
        <v>0.90000000000000013</v>
      </c>
      <c r="T419">
        <f t="shared" si="448"/>
        <v>0.5</v>
      </c>
      <c r="U419">
        <f t="shared" si="457"/>
        <v>1.5571428571428574</v>
      </c>
      <c r="V419">
        <f t="shared" si="443"/>
        <v>2.6000000000000014</v>
      </c>
    </row>
    <row r="420" spans="1:22">
      <c r="A420" s="1">
        <v>42507</v>
      </c>
      <c r="B420">
        <v>20.2</v>
      </c>
      <c r="C420">
        <v>0</v>
      </c>
      <c r="D420">
        <f t="shared" si="439"/>
        <v>9.6000000000000014</v>
      </c>
      <c r="E420">
        <f t="shared" si="440"/>
        <v>11.899999999999999</v>
      </c>
      <c r="F420">
        <f t="shared" si="441"/>
        <v>12.5</v>
      </c>
      <c r="G420">
        <f t="shared" si="444"/>
        <v>11.2</v>
      </c>
      <c r="H420">
        <v>11.399999999999999</v>
      </c>
      <c r="I420">
        <v>9.1000000000000014</v>
      </c>
      <c r="J420">
        <v>8.5</v>
      </c>
      <c r="K420">
        <f t="shared" si="445"/>
        <v>9.8000000000000007</v>
      </c>
      <c r="N420">
        <f t="shared" ref="N420" si="478">SUM(K406:K435)/30</f>
        <v>14.706666666666667</v>
      </c>
      <c r="Q420">
        <f t="shared" si="447"/>
        <v>1.3000000000000007</v>
      </c>
      <c r="R420">
        <f t="shared" si="455"/>
        <v>1.0000000000000002</v>
      </c>
      <c r="S420">
        <f t="shared" si="456"/>
        <v>0.91428571428571448</v>
      </c>
      <c r="T420">
        <f t="shared" si="448"/>
        <v>0.60000000000000142</v>
      </c>
      <c r="U420">
        <f t="shared" si="457"/>
        <v>1.4428571428571433</v>
      </c>
      <c r="V420">
        <f t="shared" si="443"/>
        <v>2.8999999999999986</v>
      </c>
    </row>
    <row r="421" spans="1:22">
      <c r="A421" s="1">
        <v>42508</v>
      </c>
      <c r="B421">
        <v>17</v>
      </c>
      <c r="C421">
        <v>0</v>
      </c>
      <c r="D421">
        <f t="shared" si="439"/>
        <v>0</v>
      </c>
      <c r="E421">
        <f t="shared" si="440"/>
        <v>8.8999999999999986</v>
      </c>
      <c r="F421">
        <f t="shared" si="441"/>
        <v>8.6999999999999993</v>
      </c>
      <c r="G421">
        <f t="shared" si="444"/>
        <v>0</v>
      </c>
      <c r="H421">
        <v>13.600000000000001</v>
      </c>
      <c r="I421">
        <v>12.100000000000001</v>
      </c>
      <c r="J421">
        <v>12.3</v>
      </c>
      <c r="K421">
        <f t="shared" si="445"/>
        <v>13</v>
      </c>
      <c r="N421">
        <f t="shared" ref="N421" si="479">SUM(K407:K436)/30</f>
        <v>14.870000000000001</v>
      </c>
      <c r="Q421">
        <f t="shared" si="447"/>
        <v>0.69999999999999929</v>
      </c>
      <c r="R421">
        <f t="shared" si="455"/>
        <v>0.9928571428571431</v>
      </c>
      <c r="S421">
        <f t="shared" si="456"/>
        <v>1.2071428571428573</v>
      </c>
      <c r="T421">
        <f t="shared" si="448"/>
        <v>-0.19999999999999929</v>
      </c>
      <c r="U421">
        <f t="shared" si="457"/>
        <v>1.6214285714285719</v>
      </c>
      <c r="V421">
        <f t="shared" si="443"/>
        <v>1.3000000000000007</v>
      </c>
    </row>
    <row r="422" spans="1:22">
      <c r="A422" s="1">
        <v>42509</v>
      </c>
      <c r="B422">
        <v>15.7</v>
      </c>
      <c r="C422">
        <v>0</v>
      </c>
      <c r="D422">
        <f t="shared" si="439"/>
        <v>0</v>
      </c>
      <c r="E422">
        <f t="shared" si="440"/>
        <v>0</v>
      </c>
      <c r="F422">
        <f t="shared" si="441"/>
        <v>0</v>
      </c>
      <c r="G422">
        <f t="shared" si="444"/>
        <v>0</v>
      </c>
      <c r="H422">
        <v>14.8</v>
      </c>
      <c r="I422">
        <v>14.3</v>
      </c>
      <c r="J422">
        <v>13.7</v>
      </c>
      <c r="K422">
        <f t="shared" si="445"/>
        <v>14.3</v>
      </c>
      <c r="N422">
        <f t="shared" ref="N422" si="480">SUM(K408:K437)/30</f>
        <v>15.15</v>
      </c>
      <c r="Q422">
        <f t="shared" si="447"/>
        <v>0.60000000000000142</v>
      </c>
      <c r="R422">
        <f t="shared" si="455"/>
        <v>0.92857142857142883</v>
      </c>
      <c r="S422">
        <f t="shared" si="456"/>
        <v>1.25</v>
      </c>
      <c r="T422">
        <f t="shared" si="448"/>
        <v>0.60000000000000142</v>
      </c>
      <c r="U422">
        <f t="shared" si="457"/>
        <v>1.7285714285714293</v>
      </c>
      <c r="V422">
        <f t="shared" si="443"/>
        <v>1.1000000000000014</v>
      </c>
    </row>
    <row r="423" spans="1:22">
      <c r="A423" s="1">
        <v>42510</v>
      </c>
      <c r="B423">
        <v>13.6</v>
      </c>
      <c r="C423">
        <v>0</v>
      </c>
      <c r="D423">
        <f t="shared" si="439"/>
        <v>0</v>
      </c>
      <c r="E423">
        <f t="shared" si="440"/>
        <v>0</v>
      </c>
      <c r="F423">
        <f t="shared" si="441"/>
        <v>0</v>
      </c>
      <c r="G423">
        <f t="shared" si="444"/>
        <v>0</v>
      </c>
      <c r="H423">
        <v>15.6</v>
      </c>
      <c r="I423">
        <v>15.2</v>
      </c>
      <c r="J423">
        <v>14.9</v>
      </c>
      <c r="K423">
        <f t="shared" si="445"/>
        <v>16.399999999999999</v>
      </c>
      <c r="N423">
        <f t="shared" ref="N423" si="481">SUM(K409:K438)/30</f>
        <v>15.363333333333333</v>
      </c>
      <c r="Q423">
        <f t="shared" si="447"/>
        <v>1.4999999999999982</v>
      </c>
      <c r="R423">
        <f t="shared" si="455"/>
        <v>0.82857142857142885</v>
      </c>
      <c r="S423">
        <f t="shared" si="456"/>
        <v>1.4285714285714286</v>
      </c>
      <c r="T423">
        <f t="shared" si="448"/>
        <v>0.29999999999999893</v>
      </c>
      <c r="U423">
        <f t="shared" si="457"/>
        <v>1.957142857142858</v>
      </c>
      <c r="V423">
        <f t="shared" si="443"/>
        <v>0.69999999999999929</v>
      </c>
    </row>
    <row r="424" spans="1:22">
      <c r="A424" s="1">
        <v>42511</v>
      </c>
      <c r="B424">
        <v>13.7</v>
      </c>
      <c r="C424">
        <v>0</v>
      </c>
      <c r="D424">
        <f t="shared" si="439"/>
        <v>0</v>
      </c>
      <c r="E424">
        <f t="shared" si="440"/>
        <v>0</v>
      </c>
      <c r="F424">
        <f t="shared" si="441"/>
        <v>0</v>
      </c>
      <c r="G424">
        <f t="shared" si="444"/>
        <v>0</v>
      </c>
      <c r="H424">
        <v>18.3</v>
      </c>
      <c r="I424">
        <v>16.899999999999999</v>
      </c>
      <c r="J424">
        <v>15.6</v>
      </c>
      <c r="K424">
        <f t="shared" si="445"/>
        <v>16.3</v>
      </c>
      <c r="N424">
        <f t="shared" ref="N424" si="482">SUM(K410:K439)/30</f>
        <v>15.526666666666666</v>
      </c>
      <c r="Q424">
        <f t="shared" si="447"/>
        <v>0.70000000000000107</v>
      </c>
      <c r="R424">
        <f t="shared" si="455"/>
        <v>0.78571428571428581</v>
      </c>
      <c r="S424">
        <f t="shared" si="456"/>
        <v>1.4642857142857142</v>
      </c>
      <c r="T424">
        <f t="shared" si="448"/>
        <v>1.2999999999999989</v>
      </c>
      <c r="U424">
        <f t="shared" si="457"/>
        <v>2.0714285714285721</v>
      </c>
      <c r="V424">
        <f t="shared" si="443"/>
        <v>2.7000000000000011</v>
      </c>
    </row>
    <row r="425" spans="1:22">
      <c r="A425" s="1">
        <v>42512</v>
      </c>
      <c r="B425">
        <v>10.4</v>
      </c>
      <c r="C425">
        <v>0</v>
      </c>
      <c r="D425">
        <f t="shared" si="439"/>
        <v>0</v>
      </c>
      <c r="E425">
        <f t="shared" si="440"/>
        <v>0</v>
      </c>
      <c r="F425">
        <f t="shared" si="441"/>
        <v>0</v>
      </c>
      <c r="G425">
        <f t="shared" si="444"/>
        <v>0</v>
      </c>
      <c r="H425">
        <v>19.3</v>
      </c>
      <c r="I425">
        <v>18.7</v>
      </c>
      <c r="J425">
        <v>19.7</v>
      </c>
      <c r="K425">
        <f t="shared" si="445"/>
        <v>19.600000000000001</v>
      </c>
      <c r="N425">
        <f t="shared" ref="N425" si="483">SUM(K411:K440)/30</f>
        <v>15.636666666666665</v>
      </c>
      <c r="Q425">
        <f t="shared" si="447"/>
        <v>-9.9999999999997868E-2</v>
      </c>
      <c r="R425">
        <f t="shared" si="455"/>
        <v>0.74285714285714288</v>
      </c>
      <c r="S425">
        <f t="shared" si="456"/>
        <v>1.4642857142857142</v>
      </c>
      <c r="T425">
        <f t="shared" si="448"/>
        <v>-1</v>
      </c>
      <c r="U425">
        <f t="shared" si="457"/>
        <v>2.0285714285714294</v>
      </c>
      <c r="V425">
        <f t="shared" si="443"/>
        <v>-0.39999999999999858</v>
      </c>
    </row>
    <row r="426" spans="1:22">
      <c r="A426" s="1">
        <v>42513</v>
      </c>
      <c r="B426">
        <v>12</v>
      </c>
      <c r="C426">
        <v>0</v>
      </c>
      <c r="D426">
        <f t="shared" si="439"/>
        <v>0</v>
      </c>
      <c r="E426">
        <f t="shared" si="440"/>
        <v>0</v>
      </c>
      <c r="F426">
        <f t="shared" si="441"/>
        <v>0</v>
      </c>
      <c r="G426">
        <f t="shared" si="444"/>
        <v>0</v>
      </c>
      <c r="H426">
        <v>19.600000000000001</v>
      </c>
      <c r="I426">
        <v>20.399999999999999</v>
      </c>
      <c r="J426">
        <v>16.399999999999999</v>
      </c>
      <c r="K426">
        <f t="shared" si="445"/>
        <v>18</v>
      </c>
      <c r="Q426">
        <f t="shared" si="447"/>
        <v>1.6000000000000014</v>
      </c>
      <c r="R426">
        <f t="shared" si="455"/>
        <v>0.70714285714285718</v>
      </c>
      <c r="S426">
        <f t="shared" si="456"/>
        <v>1.55</v>
      </c>
      <c r="T426">
        <f t="shared" si="448"/>
        <v>4</v>
      </c>
      <c r="U426">
        <f t="shared" si="457"/>
        <v>1.8928571428571435</v>
      </c>
      <c r="V426">
        <f t="shared" si="443"/>
        <v>3.2000000000000028</v>
      </c>
    </row>
    <row r="427" spans="1:22">
      <c r="A427" s="1">
        <v>42514</v>
      </c>
      <c r="B427">
        <v>14.2</v>
      </c>
      <c r="C427">
        <v>0</v>
      </c>
      <c r="D427">
        <f t="shared" si="439"/>
        <v>8.1999999999999993</v>
      </c>
      <c r="E427">
        <f t="shared" si="440"/>
        <v>0</v>
      </c>
      <c r="F427">
        <f t="shared" si="441"/>
        <v>0</v>
      </c>
      <c r="G427">
        <f t="shared" si="444"/>
        <v>0</v>
      </c>
      <c r="H427">
        <v>12.8</v>
      </c>
      <c r="I427">
        <v>14.5</v>
      </c>
      <c r="J427">
        <v>15</v>
      </c>
      <c r="K427">
        <f t="shared" si="445"/>
        <v>15.8</v>
      </c>
      <c r="Q427">
        <f t="shared" si="447"/>
        <v>0.80000000000000071</v>
      </c>
      <c r="R427">
        <f t="shared" si="455"/>
        <v>0.72857142857142865</v>
      </c>
      <c r="S427">
        <f t="shared" si="456"/>
        <v>1.7071428571428571</v>
      </c>
      <c r="T427">
        <f t="shared" si="448"/>
        <v>-0.5</v>
      </c>
      <c r="U427">
        <f t="shared" si="457"/>
        <v>1.8142857142857149</v>
      </c>
      <c r="V427">
        <f t="shared" si="443"/>
        <v>-2.1999999999999993</v>
      </c>
    </row>
    <row r="428" spans="1:22">
      <c r="A428" s="1">
        <v>42515</v>
      </c>
      <c r="B428">
        <v>16</v>
      </c>
      <c r="C428">
        <v>0</v>
      </c>
      <c r="D428">
        <f t="shared" si="439"/>
        <v>0</v>
      </c>
      <c r="E428">
        <f t="shared" si="440"/>
        <v>0</v>
      </c>
      <c r="F428">
        <f t="shared" si="441"/>
        <v>0</v>
      </c>
      <c r="G428">
        <f t="shared" si="444"/>
        <v>0</v>
      </c>
      <c r="H428">
        <v>16.5</v>
      </c>
      <c r="I428">
        <v>18</v>
      </c>
      <c r="J428">
        <v>13.5</v>
      </c>
      <c r="K428">
        <f t="shared" si="445"/>
        <v>14</v>
      </c>
      <c r="Q428">
        <f t="shared" si="447"/>
        <v>0.5</v>
      </c>
      <c r="R428">
        <f t="shared" si="455"/>
        <v>0.72857142857142865</v>
      </c>
      <c r="S428">
        <f t="shared" si="456"/>
        <v>1.7642857142857145</v>
      </c>
      <c r="T428">
        <f t="shared" si="448"/>
        <v>4.5</v>
      </c>
      <c r="U428">
        <f t="shared" si="457"/>
        <v>1.8142857142857149</v>
      </c>
      <c r="V428">
        <f t="shared" si="443"/>
        <v>3</v>
      </c>
    </row>
    <row r="429" spans="1:22">
      <c r="A429" s="1">
        <v>42516</v>
      </c>
      <c r="B429">
        <v>14</v>
      </c>
      <c r="C429">
        <v>0</v>
      </c>
      <c r="D429">
        <f t="shared" si="439"/>
        <v>0</v>
      </c>
      <c r="E429">
        <f t="shared" si="440"/>
        <v>0</v>
      </c>
      <c r="F429">
        <f t="shared" si="441"/>
        <v>0</v>
      </c>
      <c r="G429">
        <f t="shared" si="444"/>
        <v>0</v>
      </c>
      <c r="H429">
        <v>17.8</v>
      </c>
      <c r="I429">
        <v>17.3</v>
      </c>
      <c r="J429">
        <v>15.9</v>
      </c>
      <c r="K429">
        <f t="shared" si="445"/>
        <v>16</v>
      </c>
      <c r="Q429">
        <f t="shared" si="447"/>
        <v>9.9999999999999645E-2</v>
      </c>
      <c r="R429">
        <f t="shared" si="455"/>
        <v>0.73571428571428565</v>
      </c>
      <c r="S429">
        <f t="shared" si="456"/>
        <v>1.8</v>
      </c>
      <c r="T429">
        <f t="shared" si="448"/>
        <v>1.4000000000000004</v>
      </c>
      <c r="U429">
        <f t="shared" si="457"/>
        <v>1.8785714285714292</v>
      </c>
      <c r="V429">
        <f t="shared" si="443"/>
        <v>1.9000000000000004</v>
      </c>
    </row>
    <row r="430" spans="1:22">
      <c r="A430" s="1">
        <v>42517</v>
      </c>
      <c r="B430">
        <v>13.3</v>
      </c>
      <c r="C430">
        <v>0</v>
      </c>
      <c r="D430">
        <f t="shared" si="439"/>
        <v>0</v>
      </c>
      <c r="E430">
        <f t="shared" si="440"/>
        <v>0</v>
      </c>
      <c r="F430">
        <f t="shared" si="441"/>
        <v>0</v>
      </c>
      <c r="G430">
        <f t="shared" si="444"/>
        <v>0</v>
      </c>
      <c r="H430">
        <v>19.100000000000001</v>
      </c>
      <c r="I430">
        <v>18</v>
      </c>
      <c r="J430">
        <v>16.5</v>
      </c>
      <c r="K430">
        <f t="shared" si="445"/>
        <v>16.7</v>
      </c>
      <c r="Q430">
        <f t="shared" si="447"/>
        <v>0.19999999999999929</v>
      </c>
      <c r="R430">
        <f t="shared" si="455"/>
        <v>0.65000000000000013</v>
      </c>
      <c r="S430">
        <f t="shared" si="456"/>
        <v>1.9142857142857141</v>
      </c>
      <c r="T430">
        <f t="shared" si="448"/>
        <v>1.5</v>
      </c>
      <c r="U430">
        <f t="shared" si="457"/>
        <v>2.0428571428571436</v>
      </c>
      <c r="V430">
        <f t="shared" si="443"/>
        <v>2.6000000000000014</v>
      </c>
    </row>
    <row r="431" spans="1:22">
      <c r="A431" s="1">
        <v>42518</v>
      </c>
      <c r="B431">
        <v>12.6</v>
      </c>
      <c r="C431">
        <v>0</v>
      </c>
      <c r="D431">
        <f t="shared" si="439"/>
        <v>0</v>
      </c>
      <c r="E431">
        <f t="shared" si="440"/>
        <v>0</v>
      </c>
      <c r="F431">
        <f t="shared" si="441"/>
        <v>0</v>
      </c>
      <c r="G431">
        <f t="shared" si="444"/>
        <v>0</v>
      </c>
      <c r="H431">
        <v>21.7</v>
      </c>
      <c r="I431">
        <v>20.8</v>
      </c>
      <c r="J431">
        <v>16.8</v>
      </c>
      <c r="K431">
        <f t="shared" si="445"/>
        <v>17.399999999999999</v>
      </c>
      <c r="Q431">
        <f t="shared" si="447"/>
        <v>0.59999999999999787</v>
      </c>
      <c r="R431">
        <f t="shared" si="455"/>
        <v>0.64285714285714302</v>
      </c>
      <c r="S431">
        <f t="shared" si="456"/>
        <v>1.9714285714285715</v>
      </c>
      <c r="T431">
        <f t="shared" si="448"/>
        <v>4</v>
      </c>
      <c r="U431">
        <f t="shared" si="457"/>
        <v>1.9857142857142864</v>
      </c>
      <c r="V431">
        <f t="shared" si="443"/>
        <v>4.8999999999999986</v>
      </c>
    </row>
    <row r="432" spans="1:22">
      <c r="A432" s="1">
        <v>42519</v>
      </c>
      <c r="B432">
        <v>11.3</v>
      </c>
      <c r="C432">
        <v>0</v>
      </c>
      <c r="D432">
        <f t="shared" si="439"/>
        <v>0</v>
      </c>
      <c r="E432">
        <f t="shared" si="440"/>
        <v>0</v>
      </c>
      <c r="F432">
        <f t="shared" si="441"/>
        <v>0</v>
      </c>
      <c r="G432">
        <f t="shared" si="444"/>
        <v>0</v>
      </c>
      <c r="H432">
        <v>22.1</v>
      </c>
      <c r="I432">
        <v>21.5</v>
      </c>
      <c r="J432">
        <v>18</v>
      </c>
      <c r="K432">
        <f t="shared" si="445"/>
        <v>18.7</v>
      </c>
      <c r="Q432">
        <f t="shared" si="447"/>
        <v>0.69999999999999929</v>
      </c>
      <c r="R432">
        <f t="shared" si="455"/>
        <v>0.68571428571428572</v>
      </c>
      <c r="S432">
        <f t="shared" si="456"/>
        <v>2.15</v>
      </c>
      <c r="T432">
        <f t="shared" si="448"/>
        <v>3.5</v>
      </c>
      <c r="U432">
        <f t="shared" si="457"/>
        <v>1.9928571428571435</v>
      </c>
      <c r="V432">
        <f t="shared" si="443"/>
        <v>4.1000000000000014</v>
      </c>
    </row>
    <row r="433" spans="1:22">
      <c r="A433" s="1">
        <v>42520</v>
      </c>
      <c r="B433">
        <v>10.6</v>
      </c>
      <c r="C433">
        <v>0</v>
      </c>
      <c r="D433">
        <f t="shared" si="439"/>
        <v>0</v>
      </c>
      <c r="E433">
        <f t="shared" si="440"/>
        <v>0</v>
      </c>
      <c r="F433">
        <f t="shared" si="441"/>
        <v>0</v>
      </c>
      <c r="G433">
        <f t="shared" si="444"/>
        <v>0</v>
      </c>
      <c r="H433">
        <v>19.399999999999999</v>
      </c>
      <c r="I433">
        <v>20.399999999999999</v>
      </c>
      <c r="J433">
        <v>18.7</v>
      </c>
      <c r="K433">
        <f t="shared" si="445"/>
        <v>19.399999999999999</v>
      </c>
      <c r="Q433">
        <f t="shared" si="447"/>
        <v>0.69999999999999929</v>
      </c>
      <c r="R433">
        <f t="shared" si="455"/>
        <v>0.57142857142857129</v>
      </c>
      <c r="S433">
        <f t="shared" si="456"/>
        <v>1.892857142857143</v>
      </c>
      <c r="T433">
        <f t="shared" si="448"/>
        <v>1.6999999999999993</v>
      </c>
      <c r="U433">
        <f t="shared" si="457"/>
        <v>1.7928571428571434</v>
      </c>
      <c r="V433">
        <f t="shared" si="443"/>
        <v>0.69999999999999929</v>
      </c>
    </row>
    <row r="434" spans="1:22">
      <c r="A434" s="1">
        <v>42521</v>
      </c>
      <c r="B434">
        <v>12.2</v>
      </c>
      <c r="C434">
        <v>0</v>
      </c>
      <c r="D434">
        <f t="shared" si="439"/>
        <v>0</v>
      </c>
      <c r="E434">
        <f t="shared" si="440"/>
        <v>0</v>
      </c>
      <c r="F434">
        <f t="shared" si="441"/>
        <v>0</v>
      </c>
      <c r="G434">
        <f t="shared" si="444"/>
        <v>0</v>
      </c>
      <c r="H434">
        <v>18</v>
      </c>
      <c r="I434">
        <v>19</v>
      </c>
      <c r="J434">
        <v>16.2</v>
      </c>
      <c r="K434">
        <f t="shared" si="445"/>
        <v>17.8</v>
      </c>
      <c r="Q434">
        <f t="shared" si="447"/>
        <v>1.6000000000000014</v>
      </c>
      <c r="R434">
        <f t="shared" si="455"/>
        <v>0.52857142857142836</v>
      </c>
      <c r="S434">
        <f t="shared" si="456"/>
        <v>1.9285714285714288</v>
      </c>
      <c r="T434">
        <f t="shared" si="448"/>
        <v>2.8000000000000007</v>
      </c>
      <c r="U434">
        <f t="shared" si="457"/>
        <v>1.9571428571428575</v>
      </c>
      <c r="V434">
        <f t="shared" si="443"/>
        <v>1.8000000000000007</v>
      </c>
    </row>
    <row r="435" spans="1:22">
      <c r="A435" s="1">
        <v>42522</v>
      </c>
      <c r="B435">
        <v>13.1</v>
      </c>
      <c r="C435">
        <v>0</v>
      </c>
      <c r="D435">
        <f t="shared" si="439"/>
        <v>0</v>
      </c>
      <c r="E435">
        <f t="shared" si="440"/>
        <v>0</v>
      </c>
      <c r="F435">
        <f t="shared" si="441"/>
        <v>0</v>
      </c>
      <c r="G435">
        <f t="shared" si="444"/>
        <v>0</v>
      </c>
      <c r="H435">
        <v>17.5</v>
      </c>
      <c r="I435">
        <v>16.8</v>
      </c>
      <c r="J435">
        <v>16.2</v>
      </c>
      <c r="K435">
        <f t="shared" si="445"/>
        <v>16.899999999999999</v>
      </c>
      <c r="Q435">
        <f t="shared" si="447"/>
        <v>0.69999999999999929</v>
      </c>
      <c r="R435">
        <f t="shared" si="455"/>
        <v>0.57857142857142829</v>
      </c>
      <c r="S435">
        <f t="shared" si="456"/>
        <v>1.6285714285714288</v>
      </c>
      <c r="T435">
        <f t="shared" si="448"/>
        <v>0.60000000000000142</v>
      </c>
      <c r="U435">
        <f t="shared" si="457"/>
        <v>1.7142857142857146</v>
      </c>
      <c r="V435">
        <f t="shared" si="443"/>
        <v>1.3000000000000007</v>
      </c>
    </row>
    <row r="436" spans="1:22">
      <c r="A436" s="1">
        <v>42523</v>
      </c>
      <c r="B436">
        <v>13.5</v>
      </c>
      <c r="C436">
        <v>0</v>
      </c>
      <c r="D436">
        <f t="shared" si="439"/>
        <v>0</v>
      </c>
      <c r="E436">
        <f t="shared" si="440"/>
        <v>0</v>
      </c>
      <c r="F436">
        <f t="shared" si="441"/>
        <v>0</v>
      </c>
      <c r="G436">
        <f t="shared" si="444"/>
        <v>0</v>
      </c>
      <c r="H436">
        <v>17.8</v>
      </c>
      <c r="I436">
        <v>16.899999999999999</v>
      </c>
      <c r="J436">
        <v>15.8</v>
      </c>
      <c r="K436">
        <f t="shared" si="445"/>
        <v>16.5</v>
      </c>
      <c r="Q436">
        <f t="shared" si="447"/>
        <v>0.69999999999999929</v>
      </c>
      <c r="R436">
        <f t="shared" si="455"/>
        <v>0.65714285714285714</v>
      </c>
      <c r="S436">
        <f t="shared" si="456"/>
        <v>1.6000000000000003</v>
      </c>
      <c r="T436">
        <f t="shared" si="448"/>
        <v>1.0999999999999979</v>
      </c>
      <c r="U436">
        <f t="shared" si="457"/>
        <v>1.7500000000000004</v>
      </c>
      <c r="V436">
        <f t="shared" si="443"/>
        <v>2</v>
      </c>
    </row>
    <row r="437" spans="1:22">
      <c r="A437" s="1">
        <v>42524</v>
      </c>
      <c r="B437">
        <v>14.1</v>
      </c>
      <c r="C437">
        <v>0</v>
      </c>
      <c r="D437">
        <f t="shared" si="439"/>
        <v>0</v>
      </c>
      <c r="E437">
        <f t="shared" si="440"/>
        <v>0</v>
      </c>
      <c r="F437">
        <f t="shared" si="441"/>
        <v>0</v>
      </c>
      <c r="G437">
        <f t="shared" si="444"/>
        <v>0</v>
      </c>
      <c r="H437">
        <v>18.600000000000001</v>
      </c>
      <c r="I437">
        <v>17.5</v>
      </c>
      <c r="J437">
        <v>15.6</v>
      </c>
      <c r="K437">
        <f t="shared" si="445"/>
        <v>15.9</v>
      </c>
      <c r="Q437">
        <f t="shared" si="447"/>
        <v>0.30000000000000071</v>
      </c>
      <c r="R437">
        <f t="shared" si="455"/>
        <v>0.72142857142857153</v>
      </c>
      <c r="S437">
        <f t="shared" si="456"/>
        <v>1.6500000000000004</v>
      </c>
      <c r="T437">
        <f t="shared" si="448"/>
        <v>1.9000000000000004</v>
      </c>
      <c r="U437">
        <f t="shared" si="457"/>
        <v>1.8000000000000005</v>
      </c>
      <c r="V437">
        <f t="shared" si="443"/>
        <v>3.0000000000000018</v>
      </c>
    </row>
    <row r="438" spans="1:22">
      <c r="A438" s="1">
        <v>42525</v>
      </c>
      <c r="B438">
        <v>11.9</v>
      </c>
      <c r="C438">
        <v>0</v>
      </c>
      <c r="D438">
        <f t="shared" si="439"/>
        <v>0</v>
      </c>
      <c r="E438">
        <f t="shared" si="440"/>
        <v>0</v>
      </c>
      <c r="F438">
        <f t="shared" si="441"/>
        <v>0</v>
      </c>
      <c r="G438">
        <f t="shared" si="444"/>
        <v>0</v>
      </c>
      <c r="H438">
        <v>19.399999999999999</v>
      </c>
      <c r="I438">
        <v>19.600000000000001</v>
      </c>
      <c r="J438">
        <v>17.5</v>
      </c>
      <c r="K438">
        <f t="shared" si="445"/>
        <v>18.100000000000001</v>
      </c>
      <c r="Q438">
        <f t="shared" si="447"/>
        <v>0.60000000000000142</v>
      </c>
      <c r="R438">
        <f t="shared" si="455"/>
        <v>0.73571428571428599</v>
      </c>
      <c r="S438">
        <f t="shared" si="456"/>
        <v>1.5071428571428578</v>
      </c>
      <c r="T438">
        <f t="shared" si="448"/>
        <v>2.1000000000000014</v>
      </c>
      <c r="U438">
        <f t="shared" si="457"/>
        <v>1.6214285714285721</v>
      </c>
      <c r="V438">
        <f t="shared" si="443"/>
        <v>1.8999999999999986</v>
      </c>
    </row>
    <row r="439" spans="1:22">
      <c r="A439" s="1">
        <v>42526</v>
      </c>
      <c r="B439">
        <v>10.5</v>
      </c>
      <c r="C439">
        <v>0</v>
      </c>
      <c r="D439">
        <f t="shared" si="439"/>
        <v>0</v>
      </c>
      <c r="E439">
        <f t="shared" si="440"/>
        <v>0</v>
      </c>
      <c r="F439">
        <f t="shared" si="441"/>
        <v>0</v>
      </c>
      <c r="G439">
        <f t="shared" si="444"/>
        <v>0</v>
      </c>
      <c r="H439">
        <v>18.7</v>
      </c>
      <c r="I439">
        <v>20.5</v>
      </c>
      <c r="J439">
        <v>19</v>
      </c>
      <c r="K439">
        <f t="shared" si="445"/>
        <v>19.5</v>
      </c>
      <c r="Q439">
        <f t="shared" si="447"/>
        <v>0.5</v>
      </c>
      <c r="R439">
        <f t="shared" si="455"/>
        <v>0.68571428571428605</v>
      </c>
      <c r="S439">
        <f t="shared" si="456"/>
        <v>1.4000000000000001</v>
      </c>
      <c r="T439">
        <f t="shared" si="448"/>
        <v>1.5</v>
      </c>
      <c r="U439">
        <f t="shared" si="457"/>
        <v>1.4071428571428573</v>
      </c>
      <c r="V439">
        <f t="shared" si="443"/>
        <v>-0.30000000000000071</v>
      </c>
    </row>
    <row r="440" spans="1:22">
      <c r="A440" s="1">
        <v>42527</v>
      </c>
      <c r="B440">
        <v>11.6</v>
      </c>
      <c r="C440">
        <v>0</v>
      </c>
      <c r="D440">
        <f t="shared" si="439"/>
        <v>0</v>
      </c>
      <c r="E440">
        <f t="shared" si="440"/>
        <v>0</v>
      </c>
      <c r="F440">
        <f t="shared" si="441"/>
        <v>0</v>
      </c>
      <c r="G440">
        <f t="shared" si="444"/>
        <v>0</v>
      </c>
      <c r="H440">
        <v>18.8</v>
      </c>
      <c r="I440">
        <v>18.8</v>
      </c>
      <c r="J440">
        <v>18.399999999999999</v>
      </c>
      <c r="K440">
        <f t="shared" si="445"/>
        <v>18.399999999999999</v>
      </c>
      <c r="Q440">
        <f t="shared" si="447"/>
        <v>0</v>
      </c>
      <c r="R440">
        <f t="shared" si="455"/>
        <v>0.70714285714285752</v>
      </c>
      <c r="S440">
        <f t="shared" si="456"/>
        <v>1.3714285714285719</v>
      </c>
      <c r="T440">
        <f t="shared" si="448"/>
        <v>0.40000000000000213</v>
      </c>
      <c r="U440">
        <f t="shared" si="457"/>
        <v>1.5428571428571434</v>
      </c>
      <c r="V440">
        <f t="shared" si="443"/>
        <v>0.40000000000000213</v>
      </c>
    </row>
    <row r="441" spans="1:22">
      <c r="A441" s="1">
        <v>42528</v>
      </c>
      <c r="B441">
        <v>12.6</v>
      </c>
      <c r="C441">
        <v>0</v>
      </c>
      <c r="D441">
        <f t="shared" si="439"/>
        <v>0</v>
      </c>
      <c r="E441">
        <f t="shared" si="440"/>
        <v>0</v>
      </c>
      <c r="F441">
        <f t="shared" si="441"/>
        <v>0</v>
      </c>
      <c r="G441">
        <f t="shared" si="444"/>
        <v>0</v>
      </c>
      <c r="H441">
        <v>17.3</v>
      </c>
      <c r="I441">
        <v>17.2</v>
      </c>
      <c r="J441">
        <v>17.2</v>
      </c>
      <c r="K441">
        <f t="shared" si="445"/>
        <v>17.399999999999999</v>
      </c>
      <c r="Q441">
        <f t="shared" si="447"/>
        <v>0.19999999999999929</v>
      </c>
      <c r="R441">
        <f t="shared" si="455"/>
        <v>0.67142857142857182</v>
      </c>
      <c r="S441">
        <f t="shared" si="456"/>
        <v>1.3071428571428576</v>
      </c>
      <c r="T441">
        <f t="shared" si="448"/>
        <v>0</v>
      </c>
      <c r="U441">
        <f t="shared" si="457"/>
        <v>1.6357142857142861</v>
      </c>
      <c r="V441">
        <f t="shared" si="443"/>
        <v>0.10000000000000142</v>
      </c>
    </row>
    <row r="442" spans="1:22">
      <c r="A442" s="1">
        <v>42529</v>
      </c>
      <c r="B442">
        <v>11</v>
      </c>
      <c r="C442">
        <v>0</v>
      </c>
      <c r="D442">
        <f t="shared" si="439"/>
        <v>0</v>
      </c>
      <c r="E442">
        <f t="shared" si="440"/>
        <v>0</v>
      </c>
      <c r="F442">
        <f t="shared" si="441"/>
        <v>0</v>
      </c>
      <c r="G442">
        <f t="shared" si="444"/>
        <v>0</v>
      </c>
      <c r="H442">
        <v>17.399999999999999</v>
      </c>
      <c r="I442">
        <v>18.100000000000001</v>
      </c>
      <c r="J442">
        <v>17.8</v>
      </c>
      <c r="K442">
        <f t="shared" si="445"/>
        <v>19</v>
      </c>
      <c r="Q442">
        <f t="shared" si="447"/>
        <v>1.1999999999999993</v>
      </c>
      <c r="R442">
        <f t="shared" si="455"/>
        <v>0.67142857142857182</v>
      </c>
      <c r="S442">
        <f t="shared" si="456"/>
        <v>1.3142857142857145</v>
      </c>
      <c r="T442">
        <f t="shared" si="448"/>
        <v>0.30000000000000071</v>
      </c>
      <c r="U442">
        <f t="shared" si="457"/>
        <v>1.6714285714285722</v>
      </c>
      <c r="V442">
        <f t="shared" si="443"/>
        <v>-0.40000000000000213</v>
      </c>
    </row>
    <row r="443" spans="1:22">
      <c r="A443" s="1">
        <v>42530</v>
      </c>
      <c r="B443">
        <v>12.4</v>
      </c>
      <c r="C443">
        <v>0</v>
      </c>
      <c r="D443">
        <f t="shared" si="439"/>
        <v>0</v>
      </c>
      <c r="E443">
        <f t="shared" si="440"/>
        <v>0</v>
      </c>
      <c r="F443">
        <f t="shared" si="441"/>
        <v>0</v>
      </c>
      <c r="G443">
        <f t="shared" si="444"/>
        <v>0</v>
      </c>
      <c r="H443">
        <v>18.8</v>
      </c>
      <c r="I443">
        <v>17.399999999999999</v>
      </c>
      <c r="J443">
        <v>16.399999999999999</v>
      </c>
      <c r="K443">
        <f t="shared" si="445"/>
        <v>17.600000000000001</v>
      </c>
      <c r="Q443">
        <f t="shared" si="447"/>
        <v>1.2000000000000028</v>
      </c>
      <c r="R443">
        <f t="shared" si="455"/>
        <v>0.62142857142857189</v>
      </c>
      <c r="S443">
        <f t="shared" si="456"/>
        <v>1.3642857142857145</v>
      </c>
      <c r="T443">
        <f t="shared" si="448"/>
        <v>1</v>
      </c>
      <c r="U443">
        <f t="shared" si="457"/>
        <v>1.7000000000000006</v>
      </c>
      <c r="V443">
        <f t="shared" si="443"/>
        <v>2.4000000000000021</v>
      </c>
    </row>
    <row r="444" spans="1:22">
      <c r="A444" s="1">
        <v>42531</v>
      </c>
      <c r="B444">
        <v>12.7</v>
      </c>
      <c r="C444">
        <v>0</v>
      </c>
      <c r="D444">
        <f t="shared" si="439"/>
        <v>0</v>
      </c>
      <c r="E444">
        <f t="shared" si="440"/>
        <v>0</v>
      </c>
      <c r="F444">
        <f t="shared" si="441"/>
        <v>0</v>
      </c>
      <c r="G444">
        <f t="shared" si="444"/>
        <v>0</v>
      </c>
      <c r="H444">
        <v>19.5</v>
      </c>
      <c r="I444">
        <v>18.399999999999999</v>
      </c>
      <c r="J444">
        <v>16.2</v>
      </c>
      <c r="K444">
        <f t="shared" si="445"/>
        <v>17.3</v>
      </c>
      <c r="Q444">
        <f t="shared" si="447"/>
        <v>1.1000000000000014</v>
      </c>
      <c r="R444">
        <f t="shared" si="455"/>
        <v>0.65000000000000036</v>
      </c>
      <c r="S444">
        <f t="shared" si="456"/>
        <v>1.5857142857142859</v>
      </c>
      <c r="T444">
        <f t="shared" si="448"/>
        <v>2.1999999999999993</v>
      </c>
      <c r="U444">
        <f t="shared" si="457"/>
        <v>1.8428571428571432</v>
      </c>
      <c r="V444">
        <f t="shared" si="443"/>
        <v>3.3000000000000007</v>
      </c>
    </row>
    <row r="445" spans="1:22">
      <c r="A445" s="1">
        <v>42532</v>
      </c>
      <c r="B445">
        <v>14.1</v>
      </c>
      <c r="C445">
        <v>0</v>
      </c>
      <c r="D445">
        <f t="shared" si="439"/>
        <v>0</v>
      </c>
      <c r="E445">
        <f t="shared" si="440"/>
        <v>0</v>
      </c>
      <c r="F445">
        <f t="shared" si="441"/>
        <v>0</v>
      </c>
      <c r="G445">
        <f t="shared" si="444"/>
        <v>0</v>
      </c>
      <c r="H445">
        <v>17.5</v>
      </c>
      <c r="I445">
        <v>17.100000000000001</v>
      </c>
      <c r="J445">
        <v>15.1</v>
      </c>
      <c r="K445">
        <f t="shared" si="445"/>
        <v>15.9</v>
      </c>
      <c r="Q445">
        <f t="shared" si="447"/>
        <v>0.80000000000000071</v>
      </c>
      <c r="R445">
        <f t="shared" si="455"/>
        <v>0.69285714285714306</v>
      </c>
      <c r="S445">
        <f t="shared" si="456"/>
        <v>1.5785714285714287</v>
      </c>
      <c r="T445">
        <f t="shared" si="448"/>
        <v>2.0000000000000018</v>
      </c>
      <c r="U445">
        <f t="shared" si="457"/>
        <v>1.7642857142857147</v>
      </c>
      <c r="V445">
        <f t="shared" si="443"/>
        <v>2.4000000000000004</v>
      </c>
    </row>
    <row r="446" spans="1:22">
      <c r="A446" s="1">
        <v>42533</v>
      </c>
      <c r="B446">
        <v>14.1</v>
      </c>
      <c r="C446">
        <v>0</v>
      </c>
      <c r="D446">
        <f t="shared" si="439"/>
        <v>0</v>
      </c>
      <c r="E446">
        <f t="shared" si="440"/>
        <v>0</v>
      </c>
      <c r="F446">
        <f t="shared" si="441"/>
        <v>0</v>
      </c>
      <c r="G446">
        <f t="shared" si="444"/>
        <v>0</v>
      </c>
      <c r="H446">
        <v>17</v>
      </c>
      <c r="I446">
        <v>17.899999999999999</v>
      </c>
      <c r="J446">
        <v>15.9</v>
      </c>
      <c r="K446">
        <f t="shared" si="445"/>
        <v>15.9</v>
      </c>
      <c r="Q446">
        <f t="shared" si="447"/>
        <v>0</v>
      </c>
      <c r="R446">
        <f t="shared" si="455"/>
        <v>0.72142857142857153</v>
      </c>
      <c r="S446">
        <f t="shared" si="456"/>
        <v>1.7071428571428573</v>
      </c>
      <c r="T446">
        <f t="shared" si="448"/>
        <v>1.9999999999999982</v>
      </c>
      <c r="U446">
        <f t="shared" si="457"/>
        <v>1.9785714285714291</v>
      </c>
      <c r="V446">
        <f t="shared" si="443"/>
        <v>1.0999999999999996</v>
      </c>
    </row>
    <row r="447" spans="1:22">
      <c r="A447" s="1">
        <v>42534</v>
      </c>
      <c r="B447">
        <v>12.8</v>
      </c>
      <c r="C447">
        <v>0</v>
      </c>
      <c r="D447">
        <f t="shared" si="439"/>
        <v>0</v>
      </c>
      <c r="E447">
        <f t="shared" si="440"/>
        <v>0</v>
      </c>
      <c r="F447">
        <f t="shared" si="441"/>
        <v>0</v>
      </c>
      <c r="G447">
        <f t="shared" si="444"/>
        <v>0</v>
      </c>
      <c r="H447">
        <v>18.8</v>
      </c>
      <c r="I447">
        <v>17.5</v>
      </c>
      <c r="J447">
        <v>16.2</v>
      </c>
      <c r="K447">
        <f t="shared" si="445"/>
        <v>17.2</v>
      </c>
      <c r="Q447">
        <f t="shared" si="447"/>
        <v>1</v>
      </c>
      <c r="R447">
        <f t="shared" si="455"/>
        <v>0.74285714285714299</v>
      </c>
      <c r="S447">
        <f t="shared" si="456"/>
        <v>1.7642857142857142</v>
      </c>
      <c r="T447">
        <f t="shared" si="448"/>
        <v>1.3000000000000007</v>
      </c>
      <c r="U447">
        <f t="shared" si="457"/>
        <v>1.9928571428571433</v>
      </c>
      <c r="V447">
        <f t="shared" si="443"/>
        <v>2.6000000000000014</v>
      </c>
    </row>
    <row r="448" spans="1:22">
      <c r="A448" s="1">
        <v>42535</v>
      </c>
      <c r="B448">
        <v>12.5</v>
      </c>
      <c r="C448">
        <v>0</v>
      </c>
      <c r="D448">
        <f t="shared" si="439"/>
        <v>0</v>
      </c>
      <c r="E448">
        <f t="shared" si="440"/>
        <v>0</v>
      </c>
      <c r="F448">
        <f t="shared" si="441"/>
        <v>0</v>
      </c>
      <c r="G448">
        <f t="shared" si="444"/>
        <v>0</v>
      </c>
      <c r="H448">
        <v>19.5</v>
      </c>
      <c r="I448">
        <v>18.3</v>
      </c>
      <c r="J448">
        <v>16.399999999999999</v>
      </c>
      <c r="K448">
        <f t="shared" si="445"/>
        <v>17.5</v>
      </c>
      <c r="Q448">
        <f t="shared" si="447"/>
        <v>1.1000000000000014</v>
      </c>
      <c r="R448">
        <f t="shared" si="455"/>
        <v>0.80000000000000016</v>
      </c>
      <c r="S448">
        <f t="shared" si="456"/>
        <v>1.9214285714285713</v>
      </c>
      <c r="T448">
        <f t="shared" si="448"/>
        <v>1.9000000000000021</v>
      </c>
      <c r="U448">
        <f t="shared" si="457"/>
        <v>2.1571428571428575</v>
      </c>
      <c r="V448">
        <f t="shared" si="443"/>
        <v>3.1000000000000014</v>
      </c>
    </row>
    <row r="449" spans="1:22">
      <c r="A449" s="1">
        <v>42536</v>
      </c>
      <c r="B449">
        <v>14.3</v>
      </c>
      <c r="C449">
        <v>0</v>
      </c>
      <c r="D449">
        <f t="shared" si="439"/>
        <v>0</v>
      </c>
      <c r="E449">
        <f t="shared" si="440"/>
        <v>0</v>
      </c>
      <c r="F449">
        <f t="shared" si="441"/>
        <v>0</v>
      </c>
      <c r="G449">
        <f t="shared" si="444"/>
        <v>0</v>
      </c>
      <c r="H449">
        <v>16.8</v>
      </c>
      <c r="I449">
        <v>15.7</v>
      </c>
      <c r="J449">
        <v>15</v>
      </c>
      <c r="K449">
        <f t="shared" si="445"/>
        <v>15.7</v>
      </c>
      <c r="Q449">
        <f t="shared" si="447"/>
        <v>0.69999999999999929</v>
      </c>
      <c r="R449">
        <f t="shared" si="455"/>
        <v>0.72857142857142898</v>
      </c>
      <c r="S449">
        <f t="shared" si="456"/>
        <v>2.0071428571428571</v>
      </c>
      <c r="T449">
        <f t="shared" si="448"/>
        <v>0.69999999999999929</v>
      </c>
      <c r="U449">
        <f t="shared" si="457"/>
        <v>2.3500000000000005</v>
      </c>
      <c r="V449">
        <f t="shared" si="443"/>
        <v>1.8000000000000007</v>
      </c>
    </row>
    <row r="450" spans="1:22">
      <c r="A450" s="1">
        <v>42537</v>
      </c>
      <c r="B450">
        <v>12.4</v>
      </c>
      <c r="C450">
        <v>0</v>
      </c>
      <c r="D450">
        <f t="shared" si="439"/>
        <v>0</v>
      </c>
      <c r="E450">
        <f t="shared" si="440"/>
        <v>0</v>
      </c>
      <c r="F450">
        <f t="shared" si="441"/>
        <v>0</v>
      </c>
      <c r="G450">
        <f t="shared" si="444"/>
        <v>0</v>
      </c>
      <c r="H450">
        <v>20</v>
      </c>
      <c r="I450">
        <v>19.399999999999999</v>
      </c>
      <c r="J450">
        <v>17.600000000000001</v>
      </c>
      <c r="K450">
        <f t="shared" si="445"/>
        <v>17.600000000000001</v>
      </c>
      <c r="Q450">
        <f t="shared" si="447"/>
        <v>0</v>
      </c>
      <c r="R450">
        <f t="shared" si="455"/>
        <v>0.62857142857142867</v>
      </c>
      <c r="S450">
        <f t="shared" si="456"/>
        <v>1.9928571428571424</v>
      </c>
      <c r="T450">
        <f t="shared" si="448"/>
        <v>1.7999999999999972</v>
      </c>
      <c r="U450">
        <f t="shared" si="457"/>
        <v>2.2214285714285715</v>
      </c>
      <c r="V450">
        <f t="shared" si="443"/>
        <v>2.3999999999999986</v>
      </c>
    </row>
    <row r="451" spans="1:22">
      <c r="A451" s="1">
        <v>42538</v>
      </c>
      <c r="B451">
        <v>14.8</v>
      </c>
      <c r="C451">
        <v>0</v>
      </c>
      <c r="D451">
        <f t="shared" si="439"/>
        <v>0</v>
      </c>
      <c r="E451">
        <f t="shared" si="440"/>
        <v>0</v>
      </c>
      <c r="F451">
        <f t="shared" si="441"/>
        <v>0</v>
      </c>
      <c r="G451">
        <f t="shared" si="444"/>
        <v>0</v>
      </c>
      <c r="H451">
        <v>19.5</v>
      </c>
      <c r="I451">
        <v>19.5</v>
      </c>
      <c r="J451">
        <v>14.5</v>
      </c>
      <c r="K451">
        <f t="shared" si="445"/>
        <v>15.2</v>
      </c>
      <c r="Q451">
        <f t="shared" si="447"/>
        <v>0.69999999999999929</v>
      </c>
      <c r="R451">
        <f t="shared" si="455"/>
        <v>0.55714285714285716</v>
      </c>
      <c r="S451">
        <f t="shared" si="456"/>
        <v>1.9142857142857141</v>
      </c>
      <c r="T451">
        <f t="shared" si="448"/>
        <v>5</v>
      </c>
      <c r="U451">
        <f t="shared" si="457"/>
        <v>2.0642857142857145</v>
      </c>
      <c r="V451">
        <f t="shared" si="443"/>
        <v>5</v>
      </c>
    </row>
    <row r="452" spans="1:22">
      <c r="A452" s="1">
        <v>42539</v>
      </c>
      <c r="B452">
        <v>12.5</v>
      </c>
      <c r="C452">
        <v>0</v>
      </c>
      <c r="D452">
        <f t="shared" si="439"/>
        <v>0</v>
      </c>
      <c r="E452">
        <f t="shared" si="440"/>
        <v>0</v>
      </c>
      <c r="F452">
        <f t="shared" si="441"/>
        <v>0</v>
      </c>
      <c r="G452">
        <f t="shared" si="444"/>
        <v>0</v>
      </c>
      <c r="H452">
        <v>17.100000000000001</v>
      </c>
      <c r="I452">
        <v>18.3</v>
      </c>
      <c r="J452">
        <v>16.3</v>
      </c>
      <c r="K452">
        <f t="shared" si="445"/>
        <v>17.5</v>
      </c>
      <c r="Q452">
        <f t="shared" si="447"/>
        <v>1.1999999999999993</v>
      </c>
      <c r="R452">
        <f t="shared" si="455"/>
        <v>0.51428571428571446</v>
      </c>
      <c r="S452">
        <f t="shared" si="456"/>
        <v>1.9428571428571428</v>
      </c>
      <c r="T452">
        <f t="shared" si="448"/>
        <v>2</v>
      </c>
      <c r="U452">
        <f t="shared" si="457"/>
        <v>2.0428571428571431</v>
      </c>
      <c r="V452">
        <f t="shared" si="443"/>
        <v>0.80000000000000071</v>
      </c>
    </row>
    <row r="453" spans="1:22">
      <c r="A453" s="1">
        <v>42540</v>
      </c>
      <c r="B453">
        <v>13.1</v>
      </c>
      <c r="C453">
        <v>0</v>
      </c>
      <c r="D453">
        <f t="shared" si="439"/>
        <v>0</v>
      </c>
      <c r="E453">
        <f t="shared" si="440"/>
        <v>0</v>
      </c>
      <c r="F453">
        <f t="shared" si="441"/>
        <v>0</v>
      </c>
      <c r="G453">
        <f t="shared" si="444"/>
        <v>0</v>
      </c>
      <c r="H453">
        <v>18.7</v>
      </c>
      <c r="I453">
        <v>19.3</v>
      </c>
      <c r="J453">
        <v>16</v>
      </c>
      <c r="K453">
        <f t="shared" si="445"/>
        <v>16.899999999999999</v>
      </c>
      <c r="Q453">
        <f t="shared" si="447"/>
        <v>0.89999999999999858</v>
      </c>
      <c r="R453">
        <f t="shared" si="455"/>
        <v>0.5357142857142857</v>
      </c>
      <c r="S453">
        <f t="shared" si="456"/>
        <v>1.9428571428571428</v>
      </c>
      <c r="T453">
        <f t="shared" si="448"/>
        <v>3.3000000000000007</v>
      </c>
      <c r="U453">
        <f t="shared" si="457"/>
        <v>2.1285714285714286</v>
      </c>
      <c r="V453">
        <f t="shared" si="443"/>
        <v>2.6999999999999993</v>
      </c>
    </row>
    <row r="454" spans="1:22">
      <c r="A454" s="1">
        <v>42541</v>
      </c>
      <c r="B454">
        <v>14</v>
      </c>
      <c r="C454">
        <v>0</v>
      </c>
      <c r="D454">
        <f t="shared" si="439"/>
        <v>0</v>
      </c>
      <c r="E454">
        <f t="shared" si="440"/>
        <v>0</v>
      </c>
      <c r="F454">
        <f t="shared" si="441"/>
        <v>0</v>
      </c>
      <c r="G454">
        <f t="shared" si="444"/>
        <v>0</v>
      </c>
      <c r="H454">
        <v>16.3</v>
      </c>
      <c r="I454">
        <v>16.899999999999999</v>
      </c>
      <c r="J454">
        <v>15.7</v>
      </c>
      <c r="K454">
        <f t="shared" si="445"/>
        <v>16</v>
      </c>
      <c r="Q454">
        <f t="shared" si="447"/>
        <v>0.30000000000000071</v>
      </c>
      <c r="R454">
        <f t="shared" si="455"/>
        <v>0.5</v>
      </c>
      <c r="S454">
        <f t="shared" si="456"/>
        <v>1.9357142857142855</v>
      </c>
      <c r="T454">
        <f t="shared" si="448"/>
        <v>1.1999999999999993</v>
      </c>
      <c r="U454">
        <f t="shared" si="457"/>
        <v>2.0357142857142856</v>
      </c>
      <c r="V454">
        <f t="shared" si="443"/>
        <v>0.60000000000000142</v>
      </c>
    </row>
    <row r="455" spans="1:22">
      <c r="A455" s="1">
        <v>42542</v>
      </c>
      <c r="B455">
        <v>12</v>
      </c>
      <c r="C455">
        <v>0</v>
      </c>
      <c r="D455">
        <f t="shared" si="439"/>
        <v>0</v>
      </c>
      <c r="E455">
        <f t="shared" si="440"/>
        <v>0</v>
      </c>
      <c r="F455">
        <f t="shared" si="441"/>
        <v>0</v>
      </c>
      <c r="G455">
        <f t="shared" si="444"/>
        <v>0</v>
      </c>
      <c r="H455">
        <v>19.399999999999999</v>
      </c>
      <c r="I455">
        <v>19.2</v>
      </c>
      <c r="J455">
        <v>17</v>
      </c>
      <c r="K455">
        <f t="shared" si="445"/>
        <v>18</v>
      </c>
      <c r="Q455">
        <f t="shared" si="447"/>
        <v>1</v>
      </c>
      <c r="R455">
        <f t="shared" si="455"/>
        <v>0.52142857142857146</v>
      </c>
      <c r="S455">
        <f t="shared" si="456"/>
        <v>2.0142857142857138</v>
      </c>
      <c r="T455">
        <f t="shared" si="448"/>
        <v>2.1999999999999993</v>
      </c>
      <c r="U455">
        <f t="shared" si="457"/>
        <v>2.0785714285714283</v>
      </c>
      <c r="V455">
        <f t="shared" si="443"/>
        <v>2.3999999999999986</v>
      </c>
    </row>
    <row r="456" spans="1:22">
      <c r="A456" s="1">
        <v>42543</v>
      </c>
      <c r="B456">
        <v>9.9</v>
      </c>
      <c r="C456">
        <v>0</v>
      </c>
      <c r="D456">
        <f t="shared" ref="D456:D519" si="484">IF(H456&lt;13,21-H456,0)</f>
        <v>0</v>
      </c>
      <c r="E456">
        <f t="shared" ref="E456:E519" si="485">IF(I456&lt;13,21-I456,0)</f>
        <v>0</v>
      </c>
      <c r="F456">
        <f t="shared" ref="F456:F519" si="486">IF(J456&lt;13,21-J456,0)</f>
        <v>0</v>
      </c>
      <c r="G456">
        <f t="shared" si="444"/>
        <v>0</v>
      </c>
      <c r="H456">
        <v>22.2</v>
      </c>
      <c r="I456">
        <v>21.4</v>
      </c>
      <c r="J456">
        <v>19.899999999999999</v>
      </c>
      <c r="K456">
        <f t="shared" si="445"/>
        <v>20.100000000000001</v>
      </c>
      <c r="Q456">
        <f t="shared" si="447"/>
        <v>0.20000000000000284</v>
      </c>
      <c r="R456">
        <f t="shared" si="455"/>
        <v>0.63571428571428557</v>
      </c>
      <c r="S456">
        <f t="shared" si="456"/>
        <v>2.121428571428571</v>
      </c>
      <c r="T456">
        <f t="shared" si="448"/>
        <v>1.5</v>
      </c>
      <c r="U456">
        <f t="shared" si="457"/>
        <v>2.1357142857142852</v>
      </c>
      <c r="V456">
        <f t="shared" ref="V456:V519" si="487">H456-J456</f>
        <v>2.3000000000000007</v>
      </c>
    </row>
    <row r="457" spans="1:22">
      <c r="A457" s="1">
        <v>42544</v>
      </c>
      <c r="B457">
        <v>6.6</v>
      </c>
      <c r="C457">
        <v>0</v>
      </c>
      <c r="D457">
        <f t="shared" si="484"/>
        <v>0</v>
      </c>
      <c r="E457">
        <f t="shared" si="485"/>
        <v>0</v>
      </c>
      <c r="F457">
        <f t="shared" si="486"/>
        <v>0</v>
      </c>
      <c r="G457">
        <f t="shared" ref="G457:G520" si="488">IF(K457&lt;13,21-K457,0)</f>
        <v>0</v>
      </c>
      <c r="H457">
        <v>24.2</v>
      </c>
      <c r="I457">
        <v>24.4</v>
      </c>
      <c r="J457">
        <v>23.6</v>
      </c>
      <c r="K457">
        <f t="shared" ref="K457:K520" si="489">30-B457</f>
        <v>23.4</v>
      </c>
      <c r="Q457">
        <f t="shared" ref="Q457:Q520" si="490">K457-J457</f>
        <v>-0.20000000000000284</v>
      </c>
      <c r="R457">
        <f t="shared" si="455"/>
        <v>0.74285714285714277</v>
      </c>
      <c r="S457">
        <f t="shared" si="456"/>
        <v>2.3285714285714283</v>
      </c>
      <c r="T457">
        <f t="shared" ref="T457:T520" si="491">I457-J457</f>
        <v>0.79999999999999716</v>
      </c>
      <c r="U457">
        <f t="shared" si="457"/>
        <v>2.2928571428571423</v>
      </c>
      <c r="V457">
        <f t="shared" si="487"/>
        <v>0.59999999999999787</v>
      </c>
    </row>
    <row r="458" spans="1:22">
      <c r="A458" s="1">
        <v>42545</v>
      </c>
      <c r="B458">
        <v>5.2</v>
      </c>
      <c r="C458">
        <v>0</v>
      </c>
      <c r="D458">
        <f t="shared" si="484"/>
        <v>0</v>
      </c>
      <c r="E458">
        <f t="shared" si="485"/>
        <v>0</v>
      </c>
      <c r="F458">
        <f t="shared" si="486"/>
        <v>0</v>
      </c>
      <c r="G458">
        <f t="shared" si="488"/>
        <v>0</v>
      </c>
      <c r="H458">
        <v>25.8</v>
      </c>
      <c r="I458">
        <v>25.8</v>
      </c>
      <c r="J458">
        <v>24.7</v>
      </c>
      <c r="K458">
        <f t="shared" si="489"/>
        <v>24.8</v>
      </c>
      <c r="Q458">
        <f t="shared" si="490"/>
        <v>0.10000000000000142</v>
      </c>
      <c r="R458">
        <f t="shared" si="455"/>
        <v>0.77857142857142847</v>
      </c>
      <c r="S458">
        <f t="shared" si="456"/>
        <v>2.1214285714285714</v>
      </c>
      <c r="T458">
        <f t="shared" si="491"/>
        <v>1.1000000000000014</v>
      </c>
      <c r="U458">
        <f t="shared" si="457"/>
        <v>2.0928571428571425</v>
      </c>
      <c r="V458">
        <f t="shared" si="487"/>
        <v>1.1000000000000014</v>
      </c>
    </row>
    <row r="459" spans="1:22">
      <c r="A459" s="1">
        <v>42546</v>
      </c>
      <c r="B459">
        <v>5.4</v>
      </c>
      <c r="C459">
        <v>0</v>
      </c>
      <c r="D459">
        <f t="shared" si="484"/>
        <v>0</v>
      </c>
      <c r="E459">
        <f t="shared" si="485"/>
        <v>0</v>
      </c>
      <c r="F459">
        <f t="shared" si="486"/>
        <v>0</v>
      </c>
      <c r="G459">
        <f t="shared" si="488"/>
        <v>0</v>
      </c>
      <c r="H459">
        <v>26.5</v>
      </c>
      <c r="I459">
        <v>26.8</v>
      </c>
      <c r="J459">
        <v>24.4</v>
      </c>
      <c r="K459">
        <f t="shared" si="489"/>
        <v>24.6</v>
      </c>
      <c r="Q459">
        <f t="shared" si="490"/>
        <v>0.20000000000000284</v>
      </c>
      <c r="R459">
        <f t="shared" si="455"/>
        <v>0.76428571428571423</v>
      </c>
      <c r="S459">
        <f t="shared" si="456"/>
        <v>2.3000000000000003</v>
      </c>
      <c r="T459">
        <f t="shared" si="491"/>
        <v>2.4000000000000021</v>
      </c>
      <c r="U459">
        <f t="shared" si="457"/>
        <v>2.3428571428571425</v>
      </c>
      <c r="V459">
        <f t="shared" si="487"/>
        <v>2.1000000000000014</v>
      </c>
    </row>
    <row r="460" spans="1:22">
      <c r="A460" s="1">
        <v>42547</v>
      </c>
      <c r="B460">
        <v>11.1</v>
      </c>
      <c r="C460">
        <v>0</v>
      </c>
      <c r="D460">
        <f t="shared" si="484"/>
        <v>0</v>
      </c>
      <c r="E460">
        <f t="shared" si="485"/>
        <v>0</v>
      </c>
      <c r="F460">
        <f t="shared" si="486"/>
        <v>0</v>
      </c>
      <c r="G460">
        <f t="shared" si="488"/>
        <v>0</v>
      </c>
      <c r="H460">
        <v>20.9</v>
      </c>
      <c r="I460">
        <v>20.6</v>
      </c>
      <c r="J460">
        <v>18.600000000000001</v>
      </c>
      <c r="K460">
        <f t="shared" si="489"/>
        <v>18.899999999999999</v>
      </c>
      <c r="Q460">
        <f t="shared" si="490"/>
        <v>0.29999999999999716</v>
      </c>
      <c r="R460">
        <f t="shared" si="455"/>
        <v>0.79285714285714282</v>
      </c>
      <c r="S460">
        <f t="shared" si="456"/>
        <v>2.3428571428571425</v>
      </c>
      <c r="T460">
        <f t="shared" si="491"/>
        <v>2</v>
      </c>
      <c r="U460">
        <f t="shared" si="457"/>
        <v>2.3857142857142852</v>
      </c>
      <c r="V460">
        <f t="shared" si="487"/>
        <v>2.2999999999999972</v>
      </c>
    </row>
    <row r="461" spans="1:22">
      <c r="A461" s="1">
        <v>42548</v>
      </c>
      <c r="B461">
        <v>12.8</v>
      </c>
      <c r="C461">
        <v>0</v>
      </c>
      <c r="D461">
        <f t="shared" si="484"/>
        <v>0</v>
      </c>
      <c r="E461">
        <f t="shared" si="485"/>
        <v>0</v>
      </c>
      <c r="F461">
        <f t="shared" si="486"/>
        <v>0</v>
      </c>
      <c r="G461">
        <f t="shared" si="488"/>
        <v>0</v>
      </c>
      <c r="H461">
        <v>18</v>
      </c>
      <c r="I461">
        <v>17.899999999999999</v>
      </c>
      <c r="J461">
        <v>16.7</v>
      </c>
      <c r="K461">
        <f t="shared" si="489"/>
        <v>17.2</v>
      </c>
      <c r="Q461">
        <f t="shared" si="490"/>
        <v>0.5</v>
      </c>
      <c r="R461">
        <f t="shared" si="455"/>
        <v>0.85</v>
      </c>
      <c r="S461">
        <f t="shared" si="456"/>
        <v>2.4428571428571431</v>
      </c>
      <c r="T461">
        <f t="shared" si="491"/>
        <v>1.1999999999999993</v>
      </c>
      <c r="U461">
        <f t="shared" si="457"/>
        <v>2.585714285714285</v>
      </c>
      <c r="V461">
        <f t="shared" si="487"/>
        <v>1.3000000000000007</v>
      </c>
    </row>
    <row r="462" spans="1:22">
      <c r="A462" s="1">
        <v>42549</v>
      </c>
      <c r="B462">
        <v>11.9</v>
      </c>
      <c r="C462">
        <v>3</v>
      </c>
      <c r="D462">
        <f t="shared" si="484"/>
        <v>0</v>
      </c>
      <c r="E462">
        <f t="shared" si="485"/>
        <v>0</v>
      </c>
      <c r="F462">
        <f t="shared" si="486"/>
        <v>0</v>
      </c>
      <c r="G462">
        <f t="shared" si="488"/>
        <v>0</v>
      </c>
      <c r="H462">
        <v>20.399999999999999</v>
      </c>
      <c r="I462">
        <v>19.7</v>
      </c>
      <c r="J462">
        <v>16.7</v>
      </c>
      <c r="K462">
        <f t="shared" si="489"/>
        <v>18.100000000000001</v>
      </c>
      <c r="Q462">
        <f t="shared" si="490"/>
        <v>1.4000000000000021</v>
      </c>
      <c r="R462">
        <f t="shared" si="455"/>
        <v>0.81428571428571428</v>
      </c>
      <c r="S462">
        <f t="shared" si="456"/>
        <v>2.4357142857142859</v>
      </c>
      <c r="T462">
        <f t="shared" si="491"/>
        <v>3</v>
      </c>
      <c r="U462">
        <f t="shared" si="457"/>
        <v>2.6285714285714277</v>
      </c>
      <c r="V462">
        <f t="shared" si="487"/>
        <v>3.6999999999999993</v>
      </c>
    </row>
    <row r="463" spans="1:22">
      <c r="A463" s="1">
        <v>42550</v>
      </c>
      <c r="B463">
        <v>8.1</v>
      </c>
      <c r="C463">
        <v>11</v>
      </c>
      <c r="D463">
        <f t="shared" si="484"/>
        <v>0</v>
      </c>
      <c r="E463">
        <f t="shared" si="485"/>
        <v>0</v>
      </c>
      <c r="F463">
        <f t="shared" si="486"/>
        <v>0</v>
      </c>
      <c r="G463">
        <f t="shared" si="488"/>
        <v>0</v>
      </c>
      <c r="H463">
        <v>22.2</v>
      </c>
      <c r="I463">
        <v>21.8</v>
      </c>
      <c r="J463">
        <v>19.600000000000001</v>
      </c>
      <c r="K463">
        <f t="shared" si="489"/>
        <v>21.9</v>
      </c>
      <c r="Q463">
        <f t="shared" si="490"/>
        <v>2.2999999999999972</v>
      </c>
      <c r="R463">
        <f t="shared" ref="R463:R526" si="492">SUM(Q457:Q470)/14</f>
        <v>0.88571428571428545</v>
      </c>
      <c r="S463">
        <f t="shared" ref="S463:S526" si="493">SUM(T457:T470)/14</f>
        <v>2.5714285714285716</v>
      </c>
      <c r="T463">
        <f t="shared" si="491"/>
        <v>2.1999999999999993</v>
      </c>
      <c r="U463">
        <f t="shared" ref="U463:U526" si="494">SUM(V457:V470)/14</f>
        <v>2.8642857142857139</v>
      </c>
      <c r="V463">
        <f t="shared" si="487"/>
        <v>2.5999999999999979</v>
      </c>
    </row>
    <row r="464" spans="1:22">
      <c r="A464" s="1">
        <v>42551</v>
      </c>
      <c r="B464">
        <v>9.6999999999999993</v>
      </c>
      <c r="C464">
        <v>0</v>
      </c>
      <c r="D464">
        <f t="shared" si="484"/>
        <v>0</v>
      </c>
      <c r="E464">
        <f t="shared" si="485"/>
        <v>0</v>
      </c>
      <c r="F464">
        <f t="shared" si="486"/>
        <v>0</v>
      </c>
      <c r="G464">
        <f t="shared" si="488"/>
        <v>0</v>
      </c>
      <c r="H464">
        <v>23.4</v>
      </c>
      <c r="I464">
        <v>23.5</v>
      </c>
      <c r="J464">
        <v>18.8</v>
      </c>
      <c r="K464">
        <f t="shared" si="489"/>
        <v>20.3</v>
      </c>
      <c r="Q464">
        <f t="shared" si="490"/>
        <v>1.5</v>
      </c>
      <c r="R464">
        <f t="shared" si="492"/>
        <v>0.97857142857142865</v>
      </c>
      <c r="S464">
        <f t="shared" si="493"/>
        <v>2.6214285714285714</v>
      </c>
      <c r="T464">
        <f t="shared" si="491"/>
        <v>4.6999999999999993</v>
      </c>
      <c r="U464">
        <f t="shared" si="494"/>
        <v>3.0642857142857136</v>
      </c>
      <c r="V464">
        <f t="shared" si="487"/>
        <v>4.5999999999999979</v>
      </c>
    </row>
    <row r="465" spans="1:22">
      <c r="A465" s="1">
        <v>42552</v>
      </c>
      <c r="B465">
        <v>7.8</v>
      </c>
      <c r="C465">
        <v>0</v>
      </c>
      <c r="D465">
        <f t="shared" si="484"/>
        <v>0</v>
      </c>
      <c r="E465">
        <f t="shared" si="485"/>
        <v>0</v>
      </c>
      <c r="F465">
        <f t="shared" si="486"/>
        <v>0</v>
      </c>
      <c r="G465">
        <f t="shared" si="488"/>
        <v>0</v>
      </c>
      <c r="H465">
        <v>23.2</v>
      </c>
      <c r="I465">
        <v>23.1</v>
      </c>
      <c r="J465">
        <v>21</v>
      </c>
      <c r="K465">
        <f t="shared" si="489"/>
        <v>22.2</v>
      </c>
      <c r="Q465">
        <f t="shared" si="490"/>
        <v>1.1999999999999993</v>
      </c>
      <c r="R465">
        <f t="shared" si="492"/>
        <v>1.0428571428571429</v>
      </c>
      <c r="S465">
        <f t="shared" si="493"/>
        <v>2.5714285714285721</v>
      </c>
      <c r="T465">
        <f t="shared" si="491"/>
        <v>2.1000000000000014</v>
      </c>
      <c r="U465">
        <f t="shared" si="494"/>
        <v>3.0714285714285703</v>
      </c>
      <c r="V465">
        <f t="shared" si="487"/>
        <v>2.1999999999999993</v>
      </c>
    </row>
    <row r="466" spans="1:22">
      <c r="A466" s="1">
        <v>42553</v>
      </c>
      <c r="B466">
        <v>9.8000000000000007</v>
      </c>
      <c r="C466">
        <v>0</v>
      </c>
      <c r="D466">
        <f t="shared" si="484"/>
        <v>0</v>
      </c>
      <c r="E466">
        <f t="shared" si="485"/>
        <v>0</v>
      </c>
      <c r="F466">
        <f t="shared" si="486"/>
        <v>0</v>
      </c>
      <c r="G466">
        <f t="shared" si="488"/>
        <v>0</v>
      </c>
      <c r="H466">
        <v>23.5</v>
      </c>
      <c r="I466">
        <v>23.7</v>
      </c>
      <c r="J466">
        <v>19.2</v>
      </c>
      <c r="K466">
        <f t="shared" si="489"/>
        <v>20.2</v>
      </c>
      <c r="Q466">
        <f t="shared" si="490"/>
        <v>1</v>
      </c>
      <c r="R466">
        <f t="shared" si="492"/>
        <v>1.0999999999999999</v>
      </c>
      <c r="S466">
        <f t="shared" si="493"/>
        <v>2.5857142857142859</v>
      </c>
      <c r="T466">
        <f t="shared" si="491"/>
        <v>4.5</v>
      </c>
      <c r="U466">
        <f t="shared" si="494"/>
        <v>3.1928571428571422</v>
      </c>
      <c r="V466">
        <f t="shared" si="487"/>
        <v>4.3000000000000007</v>
      </c>
    </row>
    <row r="467" spans="1:22">
      <c r="A467" s="1">
        <v>42554</v>
      </c>
      <c r="B467">
        <v>13.8</v>
      </c>
      <c r="C467">
        <v>0</v>
      </c>
      <c r="D467">
        <f t="shared" si="484"/>
        <v>0</v>
      </c>
      <c r="E467">
        <f t="shared" si="485"/>
        <v>0</v>
      </c>
      <c r="F467">
        <f t="shared" si="486"/>
        <v>0</v>
      </c>
      <c r="G467">
        <f t="shared" si="488"/>
        <v>0</v>
      </c>
      <c r="H467">
        <v>18.2</v>
      </c>
      <c r="I467">
        <v>18.8</v>
      </c>
      <c r="J467">
        <v>14.9</v>
      </c>
      <c r="K467">
        <f t="shared" si="489"/>
        <v>16.2</v>
      </c>
      <c r="Q467">
        <f t="shared" si="490"/>
        <v>1.2999999999999989</v>
      </c>
      <c r="R467">
        <f t="shared" si="492"/>
        <v>1.1285714285714286</v>
      </c>
      <c r="S467">
        <f t="shared" si="493"/>
        <v>2.4428571428571431</v>
      </c>
      <c r="T467">
        <f t="shared" si="491"/>
        <v>3.9000000000000004</v>
      </c>
      <c r="U467">
        <f t="shared" si="494"/>
        <v>3.1142857142857139</v>
      </c>
      <c r="V467">
        <f t="shared" si="487"/>
        <v>3.2999999999999989</v>
      </c>
    </row>
    <row r="468" spans="1:22">
      <c r="A468" s="1">
        <v>42555</v>
      </c>
      <c r="B468">
        <v>12.9</v>
      </c>
      <c r="C468">
        <v>0</v>
      </c>
      <c r="D468">
        <f t="shared" si="484"/>
        <v>0</v>
      </c>
      <c r="E468">
        <f t="shared" si="485"/>
        <v>0</v>
      </c>
      <c r="F468">
        <f t="shared" si="486"/>
        <v>0</v>
      </c>
      <c r="G468">
        <f t="shared" si="488"/>
        <v>0</v>
      </c>
      <c r="H468">
        <v>19.399999999999999</v>
      </c>
      <c r="I468">
        <v>18.600000000000001</v>
      </c>
      <c r="J468">
        <v>16</v>
      </c>
      <c r="K468">
        <f t="shared" si="489"/>
        <v>17.100000000000001</v>
      </c>
      <c r="Q468">
        <f t="shared" si="490"/>
        <v>1.1000000000000014</v>
      </c>
      <c r="R468">
        <f t="shared" si="492"/>
        <v>1.1928571428571431</v>
      </c>
      <c r="S468">
        <f t="shared" si="493"/>
        <v>2.4357142857142859</v>
      </c>
      <c r="T468">
        <f t="shared" si="491"/>
        <v>2.6000000000000014</v>
      </c>
      <c r="U468">
        <f t="shared" si="494"/>
        <v>3.1142857142857139</v>
      </c>
      <c r="V468">
        <f t="shared" si="487"/>
        <v>3.3999999999999986</v>
      </c>
    </row>
    <row r="469" spans="1:22">
      <c r="A469" s="1">
        <v>42556</v>
      </c>
      <c r="B469">
        <v>10.6</v>
      </c>
      <c r="C469">
        <v>0</v>
      </c>
      <c r="D469">
        <f t="shared" si="484"/>
        <v>0</v>
      </c>
      <c r="E469">
        <f t="shared" si="485"/>
        <v>0</v>
      </c>
      <c r="F469">
        <f t="shared" si="486"/>
        <v>0</v>
      </c>
      <c r="G469">
        <f t="shared" si="488"/>
        <v>0</v>
      </c>
      <c r="H469">
        <v>21.9</v>
      </c>
      <c r="I469">
        <v>21</v>
      </c>
      <c r="J469">
        <v>18.899999999999999</v>
      </c>
      <c r="K469">
        <f t="shared" si="489"/>
        <v>19.399999999999999</v>
      </c>
      <c r="Q469">
        <f t="shared" si="490"/>
        <v>0.5</v>
      </c>
      <c r="R469">
        <f t="shared" si="492"/>
        <v>1.1999999999999997</v>
      </c>
      <c r="S469">
        <f t="shared" si="493"/>
        <v>2.4428571428571431</v>
      </c>
      <c r="T469">
        <f t="shared" si="491"/>
        <v>2.1000000000000014</v>
      </c>
      <c r="U469">
        <f t="shared" si="494"/>
        <v>3.0571428571428565</v>
      </c>
      <c r="V469">
        <f t="shared" si="487"/>
        <v>3</v>
      </c>
    </row>
    <row r="470" spans="1:22">
      <c r="A470" s="1">
        <v>42557</v>
      </c>
      <c r="B470">
        <v>12.6</v>
      </c>
      <c r="C470">
        <v>0</v>
      </c>
      <c r="D470">
        <f t="shared" si="484"/>
        <v>0</v>
      </c>
      <c r="E470">
        <f t="shared" si="485"/>
        <v>0</v>
      </c>
      <c r="F470">
        <f t="shared" si="486"/>
        <v>0</v>
      </c>
      <c r="G470">
        <f t="shared" si="488"/>
        <v>0</v>
      </c>
      <c r="H470">
        <v>21.8</v>
      </c>
      <c r="I470">
        <v>19.600000000000001</v>
      </c>
      <c r="J470">
        <v>16.2</v>
      </c>
      <c r="K470">
        <f t="shared" si="489"/>
        <v>17.399999999999999</v>
      </c>
      <c r="Q470">
        <f t="shared" si="490"/>
        <v>1.1999999999999993</v>
      </c>
      <c r="R470">
        <f t="shared" si="492"/>
        <v>1.0928571428571427</v>
      </c>
      <c r="S470">
        <f t="shared" si="493"/>
        <v>2.4285714285714293</v>
      </c>
      <c r="T470">
        <f t="shared" si="491"/>
        <v>3.4000000000000021</v>
      </c>
      <c r="U470">
        <f t="shared" si="494"/>
        <v>3.0071428571428567</v>
      </c>
      <c r="V470">
        <f t="shared" si="487"/>
        <v>5.6000000000000014</v>
      </c>
    </row>
    <row r="471" spans="1:22">
      <c r="A471" s="1">
        <v>42558</v>
      </c>
      <c r="B471">
        <v>12.9</v>
      </c>
      <c r="C471">
        <v>0</v>
      </c>
      <c r="D471">
        <f t="shared" si="484"/>
        <v>0</v>
      </c>
      <c r="E471">
        <f t="shared" si="485"/>
        <v>0</v>
      </c>
      <c r="F471">
        <f t="shared" si="486"/>
        <v>0</v>
      </c>
      <c r="G471">
        <f t="shared" si="488"/>
        <v>0</v>
      </c>
      <c r="H471">
        <v>19.399999999999999</v>
      </c>
      <c r="I471">
        <v>17.5</v>
      </c>
      <c r="J471">
        <v>16</v>
      </c>
      <c r="K471">
        <f t="shared" si="489"/>
        <v>17.100000000000001</v>
      </c>
      <c r="Q471">
        <f t="shared" si="490"/>
        <v>1.1000000000000014</v>
      </c>
      <c r="R471">
        <f t="shared" si="492"/>
        <v>1.0285714285714282</v>
      </c>
      <c r="S471">
        <f t="shared" si="493"/>
        <v>2.2500000000000004</v>
      </c>
      <c r="T471">
        <f t="shared" si="491"/>
        <v>1.5</v>
      </c>
      <c r="U471">
        <f t="shared" si="494"/>
        <v>2.8785714285714272</v>
      </c>
      <c r="V471">
        <f t="shared" si="487"/>
        <v>3.3999999999999986</v>
      </c>
    </row>
    <row r="472" spans="1:22">
      <c r="A472" s="1">
        <v>42559</v>
      </c>
      <c r="B472">
        <v>9.1999999999999993</v>
      </c>
      <c r="C472">
        <v>0</v>
      </c>
      <c r="D472">
        <f t="shared" si="484"/>
        <v>0</v>
      </c>
      <c r="E472">
        <f t="shared" si="485"/>
        <v>0</v>
      </c>
      <c r="F472">
        <f t="shared" si="486"/>
        <v>0</v>
      </c>
      <c r="G472">
        <f t="shared" si="488"/>
        <v>0</v>
      </c>
      <c r="H472">
        <v>21</v>
      </c>
      <c r="I472">
        <v>20.2</v>
      </c>
      <c r="J472">
        <v>19.8</v>
      </c>
      <c r="K472">
        <f t="shared" si="489"/>
        <v>20.8</v>
      </c>
      <c r="Q472">
        <f t="shared" si="490"/>
        <v>1</v>
      </c>
      <c r="R472">
        <f t="shared" si="492"/>
        <v>1.014285714285714</v>
      </c>
      <c r="S472">
        <f t="shared" si="493"/>
        <v>2.1714285714285717</v>
      </c>
      <c r="T472">
        <f t="shared" si="491"/>
        <v>0.39999999999999858</v>
      </c>
      <c r="U472">
        <f t="shared" si="494"/>
        <v>2.9428571428571426</v>
      </c>
      <c r="V472">
        <f t="shared" si="487"/>
        <v>1.1999999999999993</v>
      </c>
    </row>
    <row r="473" spans="1:22">
      <c r="A473" s="1">
        <v>42560</v>
      </c>
      <c r="B473">
        <v>9.4</v>
      </c>
      <c r="C473">
        <v>0</v>
      </c>
      <c r="D473">
        <f t="shared" si="484"/>
        <v>0</v>
      </c>
      <c r="E473">
        <f t="shared" si="485"/>
        <v>0</v>
      </c>
      <c r="F473">
        <f t="shared" si="486"/>
        <v>0</v>
      </c>
      <c r="G473">
        <f t="shared" si="488"/>
        <v>0</v>
      </c>
      <c r="H473">
        <v>23.4</v>
      </c>
      <c r="I473">
        <v>22.2</v>
      </c>
      <c r="J473">
        <v>19.600000000000001</v>
      </c>
      <c r="K473">
        <f t="shared" si="489"/>
        <v>20.6</v>
      </c>
      <c r="Q473">
        <f t="shared" si="490"/>
        <v>1</v>
      </c>
      <c r="R473">
        <f t="shared" si="492"/>
        <v>1.014285714285714</v>
      </c>
      <c r="S473">
        <f t="shared" si="493"/>
        <v>1.8428571428571432</v>
      </c>
      <c r="T473">
        <f t="shared" si="491"/>
        <v>2.5999999999999979</v>
      </c>
      <c r="U473">
        <f t="shared" si="494"/>
        <v>2.585714285714285</v>
      </c>
      <c r="V473">
        <f t="shared" si="487"/>
        <v>3.7999999999999972</v>
      </c>
    </row>
    <row r="474" spans="1:22">
      <c r="A474" s="1">
        <v>42561</v>
      </c>
      <c r="B474">
        <v>7.3</v>
      </c>
      <c r="C474">
        <v>0</v>
      </c>
      <c r="D474">
        <f t="shared" si="484"/>
        <v>0</v>
      </c>
      <c r="E474">
        <f t="shared" si="485"/>
        <v>0</v>
      </c>
      <c r="F474">
        <f t="shared" si="486"/>
        <v>0</v>
      </c>
      <c r="G474">
        <f t="shared" si="488"/>
        <v>0</v>
      </c>
      <c r="H474">
        <v>23.2</v>
      </c>
      <c r="I474">
        <v>22</v>
      </c>
      <c r="J474">
        <v>22</v>
      </c>
      <c r="K474">
        <f t="shared" si="489"/>
        <v>22.7</v>
      </c>
      <c r="Q474">
        <f t="shared" si="490"/>
        <v>0.69999999999999929</v>
      </c>
      <c r="R474">
        <f t="shared" si="492"/>
        <v>0.93571428571428561</v>
      </c>
      <c r="S474">
        <f t="shared" si="493"/>
        <v>1.6357142857142861</v>
      </c>
      <c r="T474">
        <f t="shared" si="491"/>
        <v>0</v>
      </c>
      <c r="U474">
        <f t="shared" si="494"/>
        <v>2.3857142857142852</v>
      </c>
      <c r="V474">
        <f t="shared" si="487"/>
        <v>1.1999999999999993</v>
      </c>
    </row>
    <row r="475" spans="1:22">
      <c r="A475" s="1">
        <v>42562</v>
      </c>
      <c r="B475">
        <v>3.9</v>
      </c>
      <c r="C475">
        <v>0</v>
      </c>
      <c r="D475">
        <f t="shared" si="484"/>
        <v>0</v>
      </c>
      <c r="E475">
        <f t="shared" si="485"/>
        <v>0</v>
      </c>
      <c r="F475">
        <f t="shared" si="486"/>
        <v>0</v>
      </c>
      <c r="G475">
        <f t="shared" si="488"/>
        <v>0</v>
      </c>
      <c r="H475">
        <v>26</v>
      </c>
      <c r="I475">
        <v>25.8</v>
      </c>
      <c r="J475">
        <v>24.7</v>
      </c>
      <c r="K475">
        <f t="shared" si="489"/>
        <v>26.1</v>
      </c>
      <c r="Q475">
        <f t="shared" si="490"/>
        <v>1.4000000000000021</v>
      </c>
      <c r="R475">
        <f t="shared" si="492"/>
        <v>0.8999999999999998</v>
      </c>
      <c r="S475">
        <f t="shared" si="493"/>
        <v>1.5571428571428574</v>
      </c>
      <c r="T475">
        <f t="shared" si="491"/>
        <v>1.1000000000000014</v>
      </c>
      <c r="U475">
        <f t="shared" si="494"/>
        <v>2.3642857142857139</v>
      </c>
      <c r="V475">
        <f t="shared" si="487"/>
        <v>1.3000000000000007</v>
      </c>
    </row>
    <row r="476" spans="1:22">
      <c r="A476" s="1">
        <v>42563</v>
      </c>
      <c r="B476">
        <v>8.5</v>
      </c>
      <c r="C476">
        <v>0</v>
      </c>
      <c r="D476">
        <f t="shared" si="484"/>
        <v>0</v>
      </c>
      <c r="E476">
        <f t="shared" si="485"/>
        <v>0</v>
      </c>
      <c r="F476">
        <f t="shared" si="486"/>
        <v>0</v>
      </c>
      <c r="G476">
        <f t="shared" si="488"/>
        <v>0</v>
      </c>
      <c r="H476">
        <v>22.9</v>
      </c>
      <c r="I476">
        <v>23.1</v>
      </c>
      <c r="J476">
        <v>20</v>
      </c>
      <c r="K476">
        <f t="shared" si="489"/>
        <v>21.5</v>
      </c>
      <c r="Q476">
        <f t="shared" si="490"/>
        <v>1.5</v>
      </c>
      <c r="R476">
        <f t="shared" si="492"/>
        <v>0.88571428571428557</v>
      </c>
      <c r="S476">
        <f t="shared" si="493"/>
        <v>1.4214285714285715</v>
      </c>
      <c r="T476">
        <f t="shared" si="491"/>
        <v>3.1000000000000014</v>
      </c>
      <c r="U476">
        <f t="shared" si="494"/>
        <v>2.2357142857142853</v>
      </c>
      <c r="V476">
        <f t="shared" si="487"/>
        <v>2.8999999999999986</v>
      </c>
    </row>
    <row r="477" spans="1:22">
      <c r="A477" s="1">
        <v>42564</v>
      </c>
      <c r="B477">
        <v>11.1</v>
      </c>
      <c r="C477">
        <v>0</v>
      </c>
      <c r="D477">
        <f t="shared" si="484"/>
        <v>0</v>
      </c>
      <c r="E477">
        <f t="shared" si="485"/>
        <v>0</v>
      </c>
      <c r="F477">
        <f t="shared" si="486"/>
        <v>0</v>
      </c>
      <c r="G477">
        <f t="shared" si="488"/>
        <v>0</v>
      </c>
      <c r="H477">
        <v>20</v>
      </c>
      <c r="I477">
        <v>20.100000000000001</v>
      </c>
      <c r="J477">
        <v>18.100000000000001</v>
      </c>
      <c r="K477">
        <f t="shared" si="489"/>
        <v>18.899999999999999</v>
      </c>
      <c r="Q477">
        <f t="shared" si="490"/>
        <v>0.79999999999999716</v>
      </c>
      <c r="R477">
        <f t="shared" si="492"/>
        <v>0.84285714285714264</v>
      </c>
      <c r="S477">
        <f t="shared" si="493"/>
        <v>1.1642857142857141</v>
      </c>
      <c r="T477">
        <f t="shared" si="491"/>
        <v>2</v>
      </c>
      <c r="U477">
        <f t="shared" si="494"/>
        <v>1.9071428571428568</v>
      </c>
      <c r="V477">
        <f t="shared" si="487"/>
        <v>1.8999999999999986</v>
      </c>
    </row>
    <row r="478" spans="1:22">
      <c r="A478" s="1">
        <v>42565</v>
      </c>
      <c r="B478">
        <v>16.100000000000001</v>
      </c>
      <c r="C478">
        <v>0</v>
      </c>
      <c r="D478">
        <f t="shared" si="484"/>
        <v>0</v>
      </c>
      <c r="E478">
        <f t="shared" si="485"/>
        <v>0</v>
      </c>
      <c r="F478">
        <f t="shared" si="486"/>
        <v>0</v>
      </c>
      <c r="G478">
        <f t="shared" si="488"/>
        <v>0</v>
      </c>
      <c r="H478">
        <v>16.100000000000001</v>
      </c>
      <c r="I478">
        <v>15.5</v>
      </c>
      <c r="J478">
        <v>13.3</v>
      </c>
      <c r="K478">
        <f t="shared" si="489"/>
        <v>13.899999999999999</v>
      </c>
      <c r="Q478">
        <f t="shared" si="490"/>
        <v>0.59999999999999787</v>
      </c>
      <c r="R478">
        <f t="shared" si="492"/>
        <v>0.78571428571428548</v>
      </c>
      <c r="S478">
        <f t="shared" si="493"/>
        <v>1.0499999999999998</v>
      </c>
      <c r="T478">
        <f t="shared" si="491"/>
        <v>2.1999999999999993</v>
      </c>
      <c r="U478">
        <f t="shared" si="494"/>
        <v>1.7928571428571427</v>
      </c>
      <c r="V478">
        <f t="shared" si="487"/>
        <v>2.8000000000000007</v>
      </c>
    </row>
    <row r="479" spans="1:22">
      <c r="A479" s="1">
        <v>42566</v>
      </c>
      <c r="B479">
        <v>15.3</v>
      </c>
      <c r="C479">
        <v>0</v>
      </c>
      <c r="D479">
        <f t="shared" si="484"/>
        <v>0</v>
      </c>
      <c r="E479">
        <f t="shared" si="485"/>
        <v>0</v>
      </c>
      <c r="F479">
        <f t="shared" si="486"/>
        <v>0</v>
      </c>
      <c r="G479">
        <f t="shared" si="488"/>
        <v>0</v>
      </c>
      <c r="H479">
        <v>16.8</v>
      </c>
      <c r="I479">
        <v>14.7</v>
      </c>
      <c r="J479">
        <v>13.7</v>
      </c>
      <c r="K479">
        <f t="shared" si="489"/>
        <v>14.7</v>
      </c>
      <c r="Q479">
        <f t="shared" si="490"/>
        <v>1</v>
      </c>
      <c r="R479">
        <f t="shared" si="492"/>
        <v>0.74999999999999978</v>
      </c>
      <c r="S479">
        <f t="shared" si="493"/>
        <v>1.0857142857142856</v>
      </c>
      <c r="T479">
        <f t="shared" si="491"/>
        <v>1</v>
      </c>
      <c r="U479">
        <f t="shared" si="494"/>
        <v>1.8071428571428569</v>
      </c>
      <c r="V479">
        <f t="shared" si="487"/>
        <v>3.1000000000000014</v>
      </c>
    </row>
    <row r="480" spans="1:22">
      <c r="A480" s="1">
        <v>42567</v>
      </c>
      <c r="B480">
        <v>13</v>
      </c>
      <c r="C480">
        <v>0</v>
      </c>
      <c r="D480">
        <f t="shared" si="484"/>
        <v>0</v>
      </c>
      <c r="E480">
        <f t="shared" si="485"/>
        <v>0</v>
      </c>
      <c r="F480">
        <f t="shared" si="486"/>
        <v>0</v>
      </c>
      <c r="G480">
        <f t="shared" si="488"/>
        <v>0</v>
      </c>
      <c r="H480">
        <v>15.3</v>
      </c>
      <c r="I480">
        <v>15.9</v>
      </c>
      <c r="J480">
        <v>16</v>
      </c>
      <c r="K480">
        <f t="shared" si="489"/>
        <v>17</v>
      </c>
      <c r="Q480">
        <f t="shared" si="490"/>
        <v>1</v>
      </c>
      <c r="R480">
        <f t="shared" si="492"/>
        <v>0.71428571428571408</v>
      </c>
      <c r="S480">
        <f t="shared" si="493"/>
        <v>1.05</v>
      </c>
      <c r="T480">
        <f t="shared" si="491"/>
        <v>-9.9999999999999645E-2</v>
      </c>
      <c r="U480">
        <f t="shared" si="494"/>
        <v>1.6714285714285715</v>
      </c>
      <c r="V480">
        <f t="shared" si="487"/>
        <v>-0.69999999999999929</v>
      </c>
    </row>
    <row r="481" spans="1:22">
      <c r="A481" s="1">
        <v>42568</v>
      </c>
      <c r="B481">
        <v>12.3</v>
      </c>
      <c r="C481">
        <v>0</v>
      </c>
      <c r="D481">
        <f t="shared" si="484"/>
        <v>0</v>
      </c>
      <c r="E481">
        <f t="shared" si="485"/>
        <v>0</v>
      </c>
      <c r="F481">
        <f t="shared" si="486"/>
        <v>0</v>
      </c>
      <c r="G481">
        <f t="shared" si="488"/>
        <v>0</v>
      </c>
      <c r="H481">
        <v>18</v>
      </c>
      <c r="I481">
        <v>18.5</v>
      </c>
      <c r="J481">
        <v>17.5</v>
      </c>
      <c r="K481">
        <f t="shared" si="489"/>
        <v>17.7</v>
      </c>
      <c r="Q481">
        <f t="shared" si="490"/>
        <v>0.19999999999999929</v>
      </c>
      <c r="R481">
        <f t="shared" si="492"/>
        <v>0.69285714285714284</v>
      </c>
      <c r="S481">
        <f t="shared" si="493"/>
        <v>1.2714285714285718</v>
      </c>
      <c r="T481">
        <f t="shared" si="491"/>
        <v>1</v>
      </c>
      <c r="U481">
        <f t="shared" si="494"/>
        <v>1.8714285714285717</v>
      </c>
      <c r="V481">
        <f t="shared" si="487"/>
        <v>0.5</v>
      </c>
    </row>
    <row r="482" spans="1:22">
      <c r="A482" s="1">
        <v>42569</v>
      </c>
      <c r="B482">
        <v>10</v>
      </c>
      <c r="C482">
        <v>0</v>
      </c>
      <c r="D482">
        <f t="shared" si="484"/>
        <v>0</v>
      </c>
      <c r="E482">
        <f t="shared" si="485"/>
        <v>0</v>
      </c>
      <c r="F482">
        <f t="shared" si="486"/>
        <v>0</v>
      </c>
      <c r="G482">
        <f t="shared" si="488"/>
        <v>0</v>
      </c>
      <c r="H482">
        <v>22.5</v>
      </c>
      <c r="I482">
        <v>20.9</v>
      </c>
      <c r="J482">
        <v>19.399999999999999</v>
      </c>
      <c r="K482">
        <f t="shared" si="489"/>
        <v>20</v>
      </c>
      <c r="Q482">
        <f t="shared" si="490"/>
        <v>0.60000000000000142</v>
      </c>
      <c r="R482">
        <f t="shared" si="492"/>
        <v>0.64285714285714257</v>
      </c>
      <c r="S482">
        <f t="shared" si="493"/>
        <v>1.3000000000000003</v>
      </c>
      <c r="T482">
        <f t="shared" si="491"/>
        <v>1.5</v>
      </c>
      <c r="U482">
        <f t="shared" si="494"/>
        <v>1.9428571428571431</v>
      </c>
      <c r="V482">
        <f t="shared" si="487"/>
        <v>3.1000000000000014</v>
      </c>
    </row>
    <row r="483" spans="1:22">
      <c r="A483" s="1">
        <v>42570</v>
      </c>
      <c r="B483">
        <v>8.9</v>
      </c>
      <c r="C483">
        <v>0</v>
      </c>
      <c r="D483">
        <f t="shared" si="484"/>
        <v>0</v>
      </c>
      <c r="E483">
        <f t="shared" si="485"/>
        <v>0</v>
      </c>
      <c r="F483">
        <f t="shared" si="486"/>
        <v>0</v>
      </c>
      <c r="G483">
        <f t="shared" si="488"/>
        <v>0</v>
      </c>
      <c r="H483">
        <v>22</v>
      </c>
      <c r="I483">
        <v>21</v>
      </c>
      <c r="J483">
        <v>20.8</v>
      </c>
      <c r="K483">
        <f t="shared" si="489"/>
        <v>21.1</v>
      </c>
      <c r="Q483">
        <f t="shared" si="490"/>
        <v>0.30000000000000071</v>
      </c>
      <c r="R483">
        <f t="shared" si="492"/>
        <v>0.52142857142857124</v>
      </c>
      <c r="S483">
        <f t="shared" si="493"/>
        <v>1.1357142857142857</v>
      </c>
      <c r="T483">
        <f t="shared" si="491"/>
        <v>0.19999999999999929</v>
      </c>
      <c r="U483">
        <f t="shared" si="494"/>
        <v>1.9214285714285715</v>
      </c>
      <c r="V483">
        <f t="shared" si="487"/>
        <v>1.1999999999999993</v>
      </c>
    </row>
    <row r="484" spans="1:22">
      <c r="A484" s="1">
        <v>42571</v>
      </c>
      <c r="B484">
        <v>8.6</v>
      </c>
      <c r="C484">
        <v>1</v>
      </c>
      <c r="D484">
        <f t="shared" si="484"/>
        <v>0</v>
      </c>
      <c r="E484">
        <f t="shared" si="485"/>
        <v>0</v>
      </c>
      <c r="F484">
        <f t="shared" si="486"/>
        <v>0</v>
      </c>
      <c r="G484">
        <f t="shared" si="488"/>
        <v>0</v>
      </c>
      <c r="H484">
        <v>21.8</v>
      </c>
      <c r="I484">
        <v>20.6</v>
      </c>
      <c r="J484">
        <v>20.8</v>
      </c>
      <c r="K484">
        <f t="shared" si="489"/>
        <v>21.4</v>
      </c>
      <c r="Q484">
        <f t="shared" si="490"/>
        <v>0.59999999999999787</v>
      </c>
      <c r="R484">
        <f t="shared" si="492"/>
        <v>0.4642857142857143</v>
      </c>
      <c r="S484">
        <f t="shared" si="493"/>
        <v>1.1214285714285712</v>
      </c>
      <c r="T484">
        <f t="shared" si="491"/>
        <v>-0.19999999999999929</v>
      </c>
      <c r="U484">
        <f t="shared" si="494"/>
        <v>2.0142857142857147</v>
      </c>
      <c r="V484">
        <f t="shared" si="487"/>
        <v>1</v>
      </c>
    </row>
    <row r="485" spans="1:22">
      <c r="A485" s="1">
        <v>42572</v>
      </c>
      <c r="B485">
        <v>8.6999999999999993</v>
      </c>
      <c r="C485">
        <v>0</v>
      </c>
      <c r="D485">
        <f t="shared" si="484"/>
        <v>0</v>
      </c>
      <c r="E485">
        <f t="shared" si="485"/>
        <v>0</v>
      </c>
      <c r="F485">
        <f t="shared" si="486"/>
        <v>0</v>
      </c>
      <c r="G485">
        <f t="shared" si="488"/>
        <v>0</v>
      </c>
      <c r="H485">
        <v>22.8</v>
      </c>
      <c r="I485">
        <v>20.9</v>
      </c>
      <c r="J485">
        <v>21</v>
      </c>
      <c r="K485">
        <f t="shared" si="489"/>
        <v>21.3</v>
      </c>
      <c r="Q485">
        <f t="shared" si="490"/>
        <v>0.30000000000000071</v>
      </c>
      <c r="R485">
        <f t="shared" si="492"/>
        <v>0.44285714285714306</v>
      </c>
      <c r="S485">
        <f t="shared" si="493"/>
        <v>1.0499999999999998</v>
      </c>
      <c r="T485">
        <f t="shared" si="491"/>
        <v>-0.10000000000000142</v>
      </c>
      <c r="U485">
        <f t="shared" si="494"/>
        <v>1.95</v>
      </c>
      <c r="V485">
        <f t="shared" si="487"/>
        <v>1.8000000000000007</v>
      </c>
    </row>
    <row r="486" spans="1:22">
      <c r="A486" s="1">
        <v>42573</v>
      </c>
      <c r="B486">
        <v>7.7</v>
      </c>
      <c r="C486">
        <v>0</v>
      </c>
      <c r="D486">
        <f t="shared" si="484"/>
        <v>0</v>
      </c>
      <c r="E486">
        <f t="shared" si="485"/>
        <v>0</v>
      </c>
      <c r="F486">
        <f t="shared" si="486"/>
        <v>0</v>
      </c>
      <c r="G486">
        <f t="shared" si="488"/>
        <v>0</v>
      </c>
      <c r="H486">
        <v>23.2</v>
      </c>
      <c r="I486">
        <v>22.7</v>
      </c>
      <c r="J486">
        <v>21.8</v>
      </c>
      <c r="K486">
        <f t="shared" si="489"/>
        <v>22.3</v>
      </c>
      <c r="Q486">
        <f t="shared" si="490"/>
        <v>0.5</v>
      </c>
      <c r="R486">
        <f t="shared" si="492"/>
        <v>0.41428571428571431</v>
      </c>
      <c r="S486">
        <f t="shared" si="493"/>
        <v>1.0999999999999999</v>
      </c>
      <c r="T486">
        <f t="shared" si="491"/>
        <v>0.89999999999999858</v>
      </c>
      <c r="U486">
        <f t="shared" si="494"/>
        <v>2.0285714285714285</v>
      </c>
      <c r="V486">
        <f t="shared" si="487"/>
        <v>1.3999999999999986</v>
      </c>
    </row>
    <row r="487" spans="1:22">
      <c r="A487" s="1">
        <v>42574</v>
      </c>
      <c r="B487">
        <v>7.6</v>
      </c>
      <c r="C487">
        <v>0</v>
      </c>
      <c r="D487">
        <f t="shared" si="484"/>
        <v>0</v>
      </c>
      <c r="E487">
        <f t="shared" si="485"/>
        <v>0</v>
      </c>
      <c r="F487">
        <f t="shared" si="486"/>
        <v>0</v>
      </c>
      <c r="G487">
        <f t="shared" si="488"/>
        <v>0</v>
      </c>
      <c r="H487">
        <v>23.8</v>
      </c>
      <c r="I487">
        <v>24</v>
      </c>
      <c r="J487">
        <v>21.9</v>
      </c>
      <c r="K487">
        <f t="shared" si="489"/>
        <v>22.4</v>
      </c>
      <c r="Q487">
        <f t="shared" si="490"/>
        <v>0.5</v>
      </c>
      <c r="R487">
        <f t="shared" si="492"/>
        <v>0.35714285714285715</v>
      </c>
      <c r="S487">
        <f t="shared" si="493"/>
        <v>1.1357142857142855</v>
      </c>
      <c r="T487">
        <f t="shared" si="491"/>
        <v>2.1000000000000014</v>
      </c>
      <c r="U487">
        <f t="shared" si="494"/>
        <v>2.214285714285714</v>
      </c>
      <c r="V487">
        <f t="shared" si="487"/>
        <v>1.9000000000000021</v>
      </c>
    </row>
    <row r="488" spans="1:22">
      <c r="A488" s="1">
        <v>42575</v>
      </c>
      <c r="B488">
        <v>9.4</v>
      </c>
      <c r="C488">
        <v>0</v>
      </c>
      <c r="D488">
        <f t="shared" si="484"/>
        <v>0</v>
      </c>
      <c r="E488">
        <f t="shared" si="485"/>
        <v>0</v>
      </c>
      <c r="F488">
        <f t="shared" si="486"/>
        <v>0</v>
      </c>
      <c r="G488">
        <f t="shared" si="488"/>
        <v>0</v>
      </c>
      <c r="H488">
        <v>24.2</v>
      </c>
      <c r="I488">
        <v>23.3</v>
      </c>
      <c r="J488">
        <v>20.2</v>
      </c>
      <c r="K488">
        <f t="shared" si="489"/>
        <v>20.6</v>
      </c>
      <c r="Q488">
        <f t="shared" si="490"/>
        <v>0.40000000000000213</v>
      </c>
      <c r="R488">
        <f t="shared" si="492"/>
        <v>0.39285714285714285</v>
      </c>
      <c r="S488">
        <f t="shared" si="493"/>
        <v>1.3071428571428569</v>
      </c>
      <c r="T488">
        <f t="shared" si="491"/>
        <v>3.1000000000000014</v>
      </c>
      <c r="U488">
        <f t="shared" si="494"/>
        <v>2.5071428571428567</v>
      </c>
      <c r="V488">
        <f t="shared" si="487"/>
        <v>4</v>
      </c>
    </row>
    <row r="489" spans="1:22">
      <c r="A489" s="1">
        <v>42576</v>
      </c>
      <c r="B489">
        <v>7.3</v>
      </c>
      <c r="C489">
        <v>0</v>
      </c>
      <c r="D489">
        <f t="shared" si="484"/>
        <v>0</v>
      </c>
      <c r="E489">
        <f t="shared" si="485"/>
        <v>0</v>
      </c>
      <c r="F489">
        <f t="shared" si="486"/>
        <v>0</v>
      </c>
      <c r="G489">
        <f t="shared" si="488"/>
        <v>0</v>
      </c>
      <c r="H489">
        <v>24.3</v>
      </c>
      <c r="I489">
        <v>23.5</v>
      </c>
      <c r="J489">
        <v>22</v>
      </c>
      <c r="K489">
        <f t="shared" si="489"/>
        <v>22.7</v>
      </c>
      <c r="Q489">
        <f t="shared" si="490"/>
        <v>0.69999999999999929</v>
      </c>
      <c r="R489">
        <f t="shared" si="492"/>
        <v>0.39999999999999986</v>
      </c>
      <c r="S489">
        <f t="shared" si="493"/>
        <v>1.3428571428571427</v>
      </c>
      <c r="T489">
        <f t="shared" si="491"/>
        <v>1.5</v>
      </c>
      <c r="U489">
        <f t="shared" si="494"/>
        <v>2.5214285714285714</v>
      </c>
      <c r="V489">
        <f t="shared" si="487"/>
        <v>2.3000000000000007</v>
      </c>
    </row>
    <row r="490" spans="1:22">
      <c r="A490" s="1">
        <v>42577</v>
      </c>
      <c r="B490">
        <v>7.9</v>
      </c>
      <c r="C490">
        <v>0</v>
      </c>
      <c r="D490">
        <f t="shared" si="484"/>
        <v>0</v>
      </c>
      <c r="E490">
        <f t="shared" si="485"/>
        <v>0</v>
      </c>
      <c r="F490">
        <f t="shared" si="486"/>
        <v>0</v>
      </c>
      <c r="G490">
        <f t="shared" si="488"/>
        <v>0</v>
      </c>
      <c r="H490">
        <v>24.9</v>
      </c>
      <c r="I490">
        <v>23.1</v>
      </c>
      <c r="J490">
        <v>22.3</v>
      </c>
      <c r="K490">
        <f t="shared" si="489"/>
        <v>22.1</v>
      </c>
      <c r="Q490">
        <f t="shared" si="490"/>
        <v>-0.19999999999999929</v>
      </c>
      <c r="R490">
        <f t="shared" si="492"/>
        <v>0.40714285714285686</v>
      </c>
      <c r="S490">
        <f t="shared" si="493"/>
        <v>1.5357142857142854</v>
      </c>
      <c r="T490">
        <f t="shared" si="491"/>
        <v>0.80000000000000071</v>
      </c>
      <c r="U490">
        <f t="shared" si="494"/>
        <v>2.7571428571428567</v>
      </c>
      <c r="V490">
        <f t="shared" si="487"/>
        <v>2.5999999999999979</v>
      </c>
    </row>
    <row r="491" spans="1:22">
      <c r="A491" s="1">
        <v>42578</v>
      </c>
      <c r="B491">
        <v>9.4</v>
      </c>
      <c r="C491">
        <v>0</v>
      </c>
      <c r="D491">
        <f t="shared" si="484"/>
        <v>0</v>
      </c>
      <c r="E491">
        <f t="shared" si="485"/>
        <v>0</v>
      </c>
      <c r="F491">
        <f t="shared" si="486"/>
        <v>0</v>
      </c>
      <c r="G491">
        <f t="shared" si="488"/>
        <v>0</v>
      </c>
      <c r="H491">
        <v>23.8</v>
      </c>
      <c r="I491">
        <v>22.4</v>
      </c>
      <c r="J491">
        <v>20.6</v>
      </c>
      <c r="K491">
        <f t="shared" si="489"/>
        <v>20.6</v>
      </c>
      <c r="Q491">
        <f t="shared" si="490"/>
        <v>0</v>
      </c>
      <c r="R491">
        <f t="shared" si="492"/>
        <v>0.38571428571428562</v>
      </c>
      <c r="S491">
        <f t="shared" si="493"/>
        <v>1.6857142857142853</v>
      </c>
      <c r="T491">
        <f t="shared" si="491"/>
        <v>1.7999999999999972</v>
      </c>
      <c r="U491">
        <f t="shared" si="494"/>
        <v>2.9428571428571422</v>
      </c>
      <c r="V491">
        <f t="shared" si="487"/>
        <v>3.1999999999999993</v>
      </c>
    </row>
    <row r="492" spans="1:22">
      <c r="A492" s="1">
        <v>42579</v>
      </c>
      <c r="B492">
        <v>9.1999999999999993</v>
      </c>
      <c r="C492">
        <v>0</v>
      </c>
      <c r="D492">
        <f t="shared" si="484"/>
        <v>0</v>
      </c>
      <c r="E492">
        <f t="shared" si="485"/>
        <v>0</v>
      </c>
      <c r="F492">
        <f t="shared" si="486"/>
        <v>0</v>
      </c>
      <c r="G492">
        <f t="shared" si="488"/>
        <v>0</v>
      </c>
      <c r="H492">
        <v>22.4</v>
      </c>
      <c r="I492">
        <v>21.7</v>
      </c>
      <c r="J492">
        <v>20.5</v>
      </c>
      <c r="K492">
        <f t="shared" si="489"/>
        <v>20.8</v>
      </c>
      <c r="Q492">
        <f t="shared" si="490"/>
        <v>0.30000000000000071</v>
      </c>
      <c r="R492">
        <f t="shared" si="492"/>
        <v>0.37857142857142861</v>
      </c>
      <c r="S492">
        <f t="shared" si="493"/>
        <v>1.7214285714285713</v>
      </c>
      <c r="T492">
        <f t="shared" si="491"/>
        <v>1.1999999999999993</v>
      </c>
      <c r="U492">
        <f t="shared" si="494"/>
        <v>2.8499999999999992</v>
      </c>
      <c r="V492">
        <f t="shared" si="487"/>
        <v>1.8999999999999986</v>
      </c>
    </row>
    <row r="493" spans="1:22">
      <c r="A493" s="1">
        <v>42580</v>
      </c>
      <c r="B493">
        <v>9.3000000000000007</v>
      </c>
      <c r="C493">
        <v>0</v>
      </c>
      <c r="D493">
        <f t="shared" si="484"/>
        <v>0</v>
      </c>
      <c r="E493">
        <f t="shared" si="485"/>
        <v>0</v>
      </c>
      <c r="F493">
        <f t="shared" si="486"/>
        <v>0</v>
      </c>
      <c r="G493">
        <f t="shared" si="488"/>
        <v>0</v>
      </c>
      <c r="H493">
        <v>24.3</v>
      </c>
      <c r="I493">
        <v>21.8</v>
      </c>
      <c r="J493">
        <v>20.100000000000001</v>
      </c>
      <c r="K493">
        <f t="shared" si="489"/>
        <v>20.7</v>
      </c>
      <c r="Q493">
        <f t="shared" si="490"/>
        <v>0.59999999999999787</v>
      </c>
      <c r="R493">
        <f t="shared" si="492"/>
        <v>0.37142857142857161</v>
      </c>
      <c r="S493">
        <f t="shared" si="493"/>
        <v>1.95</v>
      </c>
      <c r="T493">
        <f t="shared" si="491"/>
        <v>1.6999999999999993</v>
      </c>
      <c r="U493">
        <f t="shared" si="494"/>
        <v>3.0500000000000003</v>
      </c>
      <c r="V493">
        <f t="shared" si="487"/>
        <v>4.1999999999999993</v>
      </c>
    </row>
    <row r="494" spans="1:22">
      <c r="A494" s="1">
        <v>42581</v>
      </c>
      <c r="B494">
        <v>7.5</v>
      </c>
      <c r="C494">
        <v>0</v>
      </c>
      <c r="D494">
        <f t="shared" si="484"/>
        <v>0</v>
      </c>
      <c r="E494">
        <f t="shared" si="485"/>
        <v>0</v>
      </c>
      <c r="F494">
        <f t="shared" si="486"/>
        <v>0</v>
      </c>
      <c r="G494">
        <f t="shared" si="488"/>
        <v>0</v>
      </c>
      <c r="H494">
        <v>24.2</v>
      </c>
      <c r="I494">
        <v>22.7</v>
      </c>
      <c r="J494">
        <v>22.3</v>
      </c>
      <c r="K494">
        <f t="shared" si="489"/>
        <v>22.5</v>
      </c>
      <c r="Q494">
        <f t="shared" si="490"/>
        <v>0.19999999999999929</v>
      </c>
      <c r="R494">
        <f t="shared" si="492"/>
        <v>0.40000000000000036</v>
      </c>
      <c r="S494">
        <f t="shared" si="493"/>
        <v>1.9214285714285713</v>
      </c>
      <c r="T494">
        <f t="shared" si="491"/>
        <v>0.39999999999999858</v>
      </c>
      <c r="U494">
        <f t="shared" si="494"/>
        <v>3.0785714285714283</v>
      </c>
      <c r="V494">
        <f t="shared" si="487"/>
        <v>1.8999999999999986</v>
      </c>
    </row>
    <row r="495" spans="1:22">
      <c r="A495" s="1">
        <v>42582</v>
      </c>
      <c r="B495">
        <v>10.6</v>
      </c>
      <c r="C495">
        <v>0</v>
      </c>
      <c r="D495">
        <f t="shared" si="484"/>
        <v>0</v>
      </c>
      <c r="E495">
        <f t="shared" si="485"/>
        <v>0</v>
      </c>
      <c r="F495">
        <f t="shared" si="486"/>
        <v>0</v>
      </c>
      <c r="G495">
        <f t="shared" si="488"/>
        <v>0</v>
      </c>
      <c r="H495">
        <v>23.3</v>
      </c>
      <c r="I495">
        <v>22.1</v>
      </c>
      <c r="J495">
        <v>18.7</v>
      </c>
      <c r="K495">
        <f t="shared" si="489"/>
        <v>19.399999999999999</v>
      </c>
      <c r="Q495">
        <f t="shared" si="490"/>
        <v>0.69999999999999929</v>
      </c>
      <c r="R495">
        <f t="shared" si="492"/>
        <v>0.40000000000000036</v>
      </c>
      <c r="S495">
        <f t="shared" si="493"/>
        <v>1.8142857142857143</v>
      </c>
      <c r="T495">
        <f t="shared" si="491"/>
        <v>3.4000000000000021</v>
      </c>
      <c r="U495">
        <f t="shared" si="494"/>
        <v>2.9571428571428564</v>
      </c>
      <c r="V495">
        <f t="shared" si="487"/>
        <v>4.6000000000000014</v>
      </c>
    </row>
    <row r="496" spans="1:22">
      <c r="A496" s="1">
        <v>42583</v>
      </c>
      <c r="B496">
        <v>11.6</v>
      </c>
      <c r="C496">
        <v>0</v>
      </c>
      <c r="D496">
        <f t="shared" si="484"/>
        <v>0</v>
      </c>
      <c r="E496">
        <f t="shared" si="485"/>
        <v>0</v>
      </c>
      <c r="F496">
        <f t="shared" si="486"/>
        <v>0</v>
      </c>
      <c r="G496">
        <f t="shared" si="488"/>
        <v>0</v>
      </c>
      <c r="H496">
        <v>21</v>
      </c>
      <c r="I496">
        <v>19.7</v>
      </c>
      <c r="J496">
        <v>17.7</v>
      </c>
      <c r="K496">
        <f t="shared" si="489"/>
        <v>18.399999999999999</v>
      </c>
      <c r="Q496">
        <f t="shared" si="490"/>
        <v>0.69999999999999929</v>
      </c>
      <c r="R496">
        <f t="shared" si="492"/>
        <v>0.40000000000000063</v>
      </c>
      <c r="S496">
        <f t="shared" si="493"/>
        <v>1.6357142857142857</v>
      </c>
      <c r="T496">
        <f t="shared" si="491"/>
        <v>2</v>
      </c>
      <c r="U496">
        <f t="shared" si="494"/>
        <v>2.7214285714285711</v>
      </c>
      <c r="V496">
        <f t="shared" si="487"/>
        <v>3.3000000000000007</v>
      </c>
    </row>
    <row r="497" spans="1:22">
      <c r="A497" s="1">
        <v>42584</v>
      </c>
      <c r="B497">
        <v>13.5</v>
      </c>
      <c r="C497">
        <v>0</v>
      </c>
      <c r="D497">
        <f t="shared" si="484"/>
        <v>0</v>
      </c>
      <c r="E497">
        <f t="shared" si="485"/>
        <v>0</v>
      </c>
      <c r="F497">
        <f t="shared" si="486"/>
        <v>0</v>
      </c>
      <c r="G497">
        <f t="shared" si="488"/>
        <v>0</v>
      </c>
      <c r="H497">
        <v>20.6</v>
      </c>
      <c r="I497">
        <v>19</v>
      </c>
      <c r="J497">
        <v>16.100000000000001</v>
      </c>
      <c r="K497">
        <f t="shared" si="489"/>
        <v>16.5</v>
      </c>
      <c r="Q497">
        <f t="shared" si="490"/>
        <v>0.39999999999999858</v>
      </c>
      <c r="R497">
        <f t="shared" si="492"/>
        <v>0.50000000000000067</v>
      </c>
      <c r="S497">
        <f t="shared" si="493"/>
        <v>1.8642857142857143</v>
      </c>
      <c r="T497">
        <f t="shared" si="491"/>
        <v>2.8999999999999986</v>
      </c>
      <c r="U497">
        <f t="shared" si="494"/>
        <v>2.8142857142857141</v>
      </c>
      <c r="V497">
        <f t="shared" si="487"/>
        <v>4.5</v>
      </c>
    </row>
    <row r="498" spans="1:22">
      <c r="A498" s="1">
        <v>42585</v>
      </c>
      <c r="B498">
        <v>10.9</v>
      </c>
      <c r="C498">
        <v>0</v>
      </c>
      <c r="D498">
        <f t="shared" si="484"/>
        <v>0</v>
      </c>
      <c r="E498">
        <f t="shared" si="485"/>
        <v>0</v>
      </c>
      <c r="F498">
        <f t="shared" si="486"/>
        <v>0</v>
      </c>
      <c r="G498">
        <f t="shared" si="488"/>
        <v>0</v>
      </c>
      <c r="H498">
        <v>22.4</v>
      </c>
      <c r="I498">
        <v>20.7</v>
      </c>
      <c r="J498">
        <v>18.8</v>
      </c>
      <c r="K498">
        <f t="shared" si="489"/>
        <v>19.100000000000001</v>
      </c>
      <c r="Q498">
        <f t="shared" si="490"/>
        <v>0.30000000000000071</v>
      </c>
      <c r="R498">
        <f t="shared" si="492"/>
        <v>0.57142857142857206</v>
      </c>
      <c r="S498">
        <f t="shared" si="493"/>
        <v>1.8928571428571435</v>
      </c>
      <c r="T498">
        <f t="shared" si="491"/>
        <v>1.8999999999999986</v>
      </c>
      <c r="U498">
        <f t="shared" si="494"/>
        <v>2.7357142857142853</v>
      </c>
      <c r="V498">
        <f t="shared" si="487"/>
        <v>3.5999999999999979</v>
      </c>
    </row>
    <row r="499" spans="1:22">
      <c r="A499" s="1">
        <v>42586</v>
      </c>
      <c r="B499">
        <v>6.4</v>
      </c>
      <c r="C499">
        <v>0</v>
      </c>
      <c r="D499">
        <f t="shared" si="484"/>
        <v>0</v>
      </c>
      <c r="E499">
        <f t="shared" si="485"/>
        <v>0</v>
      </c>
      <c r="F499">
        <f t="shared" si="486"/>
        <v>0</v>
      </c>
      <c r="G499">
        <f t="shared" si="488"/>
        <v>0</v>
      </c>
      <c r="H499">
        <v>23.9</v>
      </c>
      <c r="I499">
        <v>23.8</v>
      </c>
      <c r="J499">
        <v>23.4</v>
      </c>
      <c r="K499">
        <f t="shared" si="489"/>
        <v>23.6</v>
      </c>
      <c r="Q499">
        <f t="shared" si="490"/>
        <v>0.20000000000000284</v>
      </c>
      <c r="R499">
        <f t="shared" si="492"/>
        <v>0.621428571428572</v>
      </c>
      <c r="S499">
        <f t="shared" si="493"/>
        <v>1.9714285714285718</v>
      </c>
      <c r="T499">
        <f t="shared" si="491"/>
        <v>0.40000000000000213</v>
      </c>
      <c r="U499">
        <f t="shared" si="494"/>
        <v>2.7928571428571436</v>
      </c>
      <c r="V499">
        <f t="shared" si="487"/>
        <v>0.5</v>
      </c>
    </row>
    <row r="500" spans="1:22">
      <c r="A500" s="1">
        <v>42587</v>
      </c>
      <c r="B500">
        <v>13.2</v>
      </c>
      <c r="C500">
        <v>0</v>
      </c>
      <c r="D500">
        <f t="shared" si="484"/>
        <v>0</v>
      </c>
      <c r="E500">
        <f t="shared" si="485"/>
        <v>0</v>
      </c>
      <c r="F500">
        <f t="shared" si="486"/>
        <v>0</v>
      </c>
      <c r="G500">
        <f t="shared" si="488"/>
        <v>0</v>
      </c>
      <c r="H500">
        <v>20.6</v>
      </c>
      <c r="I500">
        <v>20.5</v>
      </c>
      <c r="J500">
        <v>16.399999999999999</v>
      </c>
      <c r="K500">
        <f t="shared" si="489"/>
        <v>16.8</v>
      </c>
      <c r="Q500">
        <f t="shared" si="490"/>
        <v>0.40000000000000213</v>
      </c>
      <c r="R500">
        <f t="shared" si="492"/>
        <v>0.59285714285714364</v>
      </c>
      <c r="S500">
        <f t="shared" si="493"/>
        <v>1.8357142857142865</v>
      </c>
      <c r="T500">
        <f t="shared" si="491"/>
        <v>4.1000000000000014</v>
      </c>
      <c r="U500">
        <f t="shared" si="494"/>
        <v>2.5285714285714289</v>
      </c>
      <c r="V500">
        <f t="shared" si="487"/>
        <v>4.2000000000000028</v>
      </c>
    </row>
    <row r="501" spans="1:22">
      <c r="A501" s="1">
        <v>42588</v>
      </c>
      <c r="B501">
        <v>11.9</v>
      </c>
      <c r="C501">
        <v>0</v>
      </c>
      <c r="D501">
        <f t="shared" si="484"/>
        <v>0</v>
      </c>
      <c r="E501">
        <f t="shared" si="485"/>
        <v>0</v>
      </c>
      <c r="F501">
        <f t="shared" si="486"/>
        <v>0</v>
      </c>
      <c r="G501">
        <f t="shared" si="488"/>
        <v>0</v>
      </c>
      <c r="H501">
        <v>19.5</v>
      </c>
      <c r="I501">
        <v>18.899999999999999</v>
      </c>
      <c r="J501">
        <v>17.2</v>
      </c>
      <c r="K501">
        <f t="shared" si="489"/>
        <v>18.100000000000001</v>
      </c>
      <c r="Q501">
        <f t="shared" si="490"/>
        <v>0.90000000000000213</v>
      </c>
      <c r="R501">
        <f t="shared" si="492"/>
        <v>0.60714285714285787</v>
      </c>
      <c r="S501">
        <f t="shared" si="493"/>
        <v>1.7071428571428577</v>
      </c>
      <c r="T501">
        <f t="shared" si="491"/>
        <v>1.6999999999999993</v>
      </c>
      <c r="U501">
        <f t="shared" si="494"/>
        <v>2.3642857142857139</v>
      </c>
      <c r="V501">
        <f t="shared" si="487"/>
        <v>2.3000000000000007</v>
      </c>
    </row>
    <row r="502" spans="1:22">
      <c r="A502" s="1">
        <v>42589</v>
      </c>
      <c r="B502">
        <v>11.2</v>
      </c>
      <c r="C502">
        <v>0</v>
      </c>
      <c r="D502">
        <f t="shared" si="484"/>
        <v>0</v>
      </c>
      <c r="E502">
        <f t="shared" si="485"/>
        <v>0</v>
      </c>
      <c r="F502">
        <f t="shared" si="486"/>
        <v>0</v>
      </c>
      <c r="G502">
        <f t="shared" si="488"/>
        <v>0</v>
      </c>
      <c r="H502">
        <v>20.7</v>
      </c>
      <c r="I502">
        <v>20</v>
      </c>
      <c r="J502">
        <v>18.399999999999999</v>
      </c>
      <c r="K502">
        <f t="shared" si="489"/>
        <v>18.8</v>
      </c>
      <c r="Q502">
        <f t="shared" si="490"/>
        <v>0.40000000000000213</v>
      </c>
      <c r="R502">
        <f t="shared" si="492"/>
        <v>0.56428571428571517</v>
      </c>
      <c r="S502">
        <f t="shared" si="493"/>
        <v>1.5714285714285716</v>
      </c>
      <c r="T502">
        <f t="shared" si="491"/>
        <v>1.6000000000000014</v>
      </c>
      <c r="U502">
        <f t="shared" si="494"/>
        <v>2.157142857142857</v>
      </c>
      <c r="V502">
        <f t="shared" si="487"/>
        <v>2.3000000000000007</v>
      </c>
    </row>
    <row r="503" spans="1:22">
      <c r="A503" s="1">
        <v>42590</v>
      </c>
      <c r="B503">
        <v>7.9</v>
      </c>
      <c r="C503">
        <v>0</v>
      </c>
      <c r="D503">
        <f t="shared" si="484"/>
        <v>0</v>
      </c>
      <c r="E503">
        <f t="shared" si="485"/>
        <v>0</v>
      </c>
      <c r="F503">
        <f t="shared" si="486"/>
        <v>0</v>
      </c>
      <c r="G503">
        <f t="shared" si="488"/>
        <v>0</v>
      </c>
      <c r="H503">
        <v>20.399999999999999</v>
      </c>
      <c r="I503">
        <v>20.399999999999999</v>
      </c>
      <c r="J503">
        <v>21.4</v>
      </c>
      <c r="K503">
        <f t="shared" si="489"/>
        <v>22.1</v>
      </c>
      <c r="Q503">
        <f t="shared" si="490"/>
        <v>0.70000000000000284</v>
      </c>
      <c r="R503">
        <f t="shared" si="492"/>
        <v>0.55714285714285816</v>
      </c>
      <c r="S503">
        <f t="shared" si="493"/>
        <v>1.5642857142857145</v>
      </c>
      <c r="T503">
        <f t="shared" si="491"/>
        <v>-1</v>
      </c>
      <c r="U503">
        <f t="shared" si="494"/>
        <v>2.0785714285714287</v>
      </c>
      <c r="V503">
        <f t="shared" si="487"/>
        <v>-1</v>
      </c>
    </row>
    <row r="504" spans="1:22">
      <c r="A504" s="1">
        <v>42591</v>
      </c>
      <c r="B504">
        <v>13.7</v>
      </c>
      <c r="C504">
        <v>0</v>
      </c>
      <c r="D504">
        <f t="shared" si="484"/>
        <v>0</v>
      </c>
      <c r="E504">
        <f t="shared" si="485"/>
        <v>0</v>
      </c>
      <c r="F504">
        <f t="shared" si="486"/>
        <v>0</v>
      </c>
      <c r="G504">
        <f t="shared" si="488"/>
        <v>0</v>
      </c>
      <c r="H504">
        <v>19</v>
      </c>
      <c r="I504">
        <v>19.100000000000001</v>
      </c>
      <c r="J504">
        <v>15.1</v>
      </c>
      <c r="K504">
        <f t="shared" si="489"/>
        <v>16.3</v>
      </c>
      <c r="Q504">
        <f t="shared" si="490"/>
        <v>1.2000000000000011</v>
      </c>
      <c r="R504">
        <f t="shared" si="492"/>
        <v>0.57142857142857273</v>
      </c>
      <c r="S504">
        <f t="shared" si="493"/>
        <v>1.5285714285714289</v>
      </c>
      <c r="T504">
        <f t="shared" si="491"/>
        <v>4.0000000000000018</v>
      </c>
      <c r="U504">
        <f t="shared" si="494"/>
        <v>1.9714285714285715</v>
      </c>
      <c r="V504">
        <f t="shared" si="487"/>
        <v>3.9000000000000004</v>
      </c>
    </row>
    <row r="505" spans="1:22">
      <c r="A505" s="1">
        <v>42592</v>
      </c>
      <c r="B505">
        <v>16.8</v>
      </c>
      <c r="C505">
        <v>0</v>
      </c>
      <c r="D505">
        <f t="shared" si="484"/>
        <v>0</v>
      </c>
      <c r="E505">
        <f t="shared" si="485"/>
        <v>0</v>
      </c>
      <c r="F505">
        <f t="shared" si="486"/>
        <v>8.8000000000000007</v>
      </c>
      <c r="G505">
        <f t="shared" si="488"/>
        <v>0</v>
      </c>
      <c r="H505">
        <v>14.3</v>
      </c>
      <c r="I505">
        <v>14.4</v>
      </c>
      <c r="J505">
        <v>12.2</v>
      </c>
      <c r="K505">
        <f t="shared" si="489"/>
        <v>13.2</v>
      </c>
      <c r="Q505">
        <f t="shared" si="490"/>
        <v>1</v>
      </c>
      <c r="R505">
        <f t="shared" si="492"/>
        <v>0.6000000000000012</v>
      </c>
      <c r="S505">
        <f t="shared" si="493"/>
        <v>1.6357142857142861</v>
      </c>
      <c r="T505">
        <f t="shared" si="491"/>
        <v>2.2000000000000011</v>
      </c>
      <c r="U505">
        <f t="shared" si="494"/>
        <v>1.985714285714286</v>
      </c>
      <c r="V505">
        <f t="shared" si="487"/>
        <v>2.1000000000000014</v>
      </c>
    </row>
    <row r="506" spans="1:22">
      <c r="A506" s="1">
        <v>42593</v>
      </c>
      <c r="B506">
        <v>17</v>
      </c>
      <c r="C506">
        <v>0</v>
      </c>
      <c r="D506">
        <f t="shared" si="484"/>
        <v>0</v>
      </c>
      <c r="E506">
        <f t="shared" si="485"/>
        <v>0</v>
      </c>
      <c r="F506">
        <f t="shared" si="486"/>
        <v>9</v>
      </c>
      <c r="G506">
        <f t="shared" si="488"/>
        <v>0</v>
      </c>
      <c r="H506">
        <v>14.7</v>
      </c>
      <c r="I506">
        <v>14.3</v>
      </c>
      <c r="J506">
        <v>12</v>
      </c>
      <c r="K506">
        <f t="shared" si="489"/>
        <v>13</v>
      </c>
      <c r="Q506">
        <f t="shared" si="490"/>
        <v>1</v>
      </c>
      <c r="R506">
        <f t="shared" si="492"/>
        <v>0.6142857142857151</v>
      </c>
      <c r="S506">
        <f t="shared" si="493"/>
        <v>1.6928571428571431</v>
      </c>
      <c r="T506">
        <f t="shared" si="491"/>
        <v>2.3000000000000007</v>
      </c>
      <c r="U506">
        <f t="shared" si="494"/>
        <v>2.0642857142857145</v>
      </c>
      <c r="V506">
        <f t="shared" si="487"/>
        <v>2.6999999999999993</v>
      </c>
    </row>
    <row r="507" spans="1:22">
      <c r="A507" s="1">
        <v>42594</v>
      </c>
      <c r="B507">
        <v>15.6</v>
      </c>
      <c r="C507">
        <v>0</v>
      </c>
      <c r="D507">
        <f t="shared" si="484"/>
        <v>0</v>
      </c>
      <c r="E507">
        <f t="shared" si="485"/>
        <v>0</v>
      </c>
      <c r="F507">
        <f t="shared" si="486"/>
        <v>0</v>
      </c>
      <c r="G507">
        <f t="shared" si="488"/>
        <v>0</v>
      </c>
      <c r="H507">
        <v>14.7</v>
      </c>
      <c r="I507">
        <v>14</v>
      </c>
      <c r="J507">
        <v>14.2</v>
      </c>
      <c r="K507">
        <f t="shared" si="489"/>
        <v>14.4</v>
      </c>
      <c r="Q507">
        <f t="shared" si="490"/>
        <v>0.20000000000000107</v>
      </c>
      <c r="R507">
        <f t="shared" si="492"/>
        <v>0.57142857142857217</v>
      </c>
      <c r="S507">
        <f t="shared" si="493"/>
        <v>1.407142857142857</v>
      </c>
      <c r="T507">
        <f t="shared" si="491"/>
        <v>-0.19999999999999929</v>
      </c>
      <c r="U507">
        <f t="shared" si="494"/>
        <v>1.7571428571428567</v>
      </c>
      <c r="V507">
        <f t="shared" si="487"/>
        <v>0.5</v>
      </c>
    </row>
    <row r="508" spans="1:22">
      <c r="A508" s="1">
        <v>42595</v>
      </c>
      <c r="B508">
        <v>10.3</v>
      </c>
      <c r="C508">
        <v>0</v>
      </c>
      <c r="D508">
        <f t="shared" si="484"/>
        <v>0</v>
      </c>
      <c r="E508">
        <f t="shared" si="485"/>
        <v>0</v>
      </c>
      <c r="F508">
        <f t="shared" si="486"/>
        <v>0</v>
      </c>
      <c r="G508">
        <f t="shared" si="488"/>
        <v>0</v>
      </c>
      <c r="H508">
        <v>18.899999999999999</v>
      </c>
      <c r="I508">
        <v>17.899999999999999</v>
      </c>
      <c r="J508">
        <v>19.3</v>
      </c>
      <c r="K508">
        <f t="shared" si="489"/>
        <v>19.7</v>
      </c>
      <c r="Q508">
        <f t="shared" si="490"/>
        <v>0.39999999999999858</v>
      </c>
      <c r="R508">
        <f t="shared" si="492"/>
        <v>0.49285714285714349</v>
      </c>
      <c r="S508">
        <f t="shared" si="493"/>
        <v>1.25</v>
      </c>
      <c r="T508">
        <f t="shared" si="491"/>
        <v>-1.4000000000000021</v>
      </c>
      <c r="U508">
        <f t="shared" si="494"/>
        <v>1.55</v>
      </c>
      <c r="V508">
        <f t="shared" si="487"/>
        <v>-0.40000000000000213</v>
      </c>
    </row>
    <row r="509" spans="1:22">
      <c r="A509" s="1">
        <v>42596</v>
      </c>
      <c r="B509">
        <v>10.199999999999999</v>
      </c>
      <c r="C509">
        <v>0</v>
      </c>
      <c r="D509">
        <f t="shared" si="484"/>
        <v>0</v>
      </c>
      <c r="E509">
        <f t="shared" si="485"/>
        <v>0</v>
      </c>
      <c r="F509">
        <f t="shared" si="486"/>
        <v>0</v>
      </c>
      <c r="G509">
        <f t="shared" si="488"/>
        <v>0</v>
      </c>
      <c r="H509">
        <v>21.4</v>
      </c>
      <c r="I509">
        <v>21.2</v>
      </c>
      <c r="J509">
        <v>19.7</v>
      </c>
      <c r="K509">
        <f t="shared" si="489"/>
        <v>19.8</v>
      </c>
      <c r="Q509">
        <f t="shared" si="490"/>
        <v>0.10000000000000142</v>
      </c>
      <c r="R509">
        <f t="shared" si="492"/>
        <v>0.52142857142857202</v>
      </c>
      <c r="S509">
        <f t="shared" si="493"/>
        <v>1.2357142857142858</v>
      </c>
      <c r="T509">
        <f t="shared" si="491"/>
        <v>1.5</v>
      </c>
      <c r="U509">
        <f t="shared" si="494"/>
        <v>1.5428571428571427</v>
      </c>
      <c r="V509">
        <f t="shared" si="487"/>
        <v>1.6999999999999993</v>
      </c>
    </row>
    <row r="510" spans="1:22">
      <c r="A510" s="1">
        <v>42597</v>
      </c>
      <c r="B510">
        <v>10.9</v>
      </c>
      <c r="C510">
        <v>0</v>
      </c>
      <c r="D510">
        <f t="shared" si="484"/>
        <v>0</v>
      </c>
      <c r="E510">
        <f t="shared" si="485"/>
        <v>0</v>
      </c>
      <c r="F510">
        <f t="shared" si="486"/>
        <v>0</v>
      </c>
      <c r="G510">
        <f t="shared" si="488"/>
        <v>0</v>
      </c>
      <c r="H510">
        <v>20.7</v>
      </c>
      <c r="I510">
        <v>20.399999999999999</v>
      </c>
      <c r="J510">
        <v>18.5</v>
      </c>
      <c r="K510">
        <f t="shared" si="489"/>
        <v>19.100000000000001</v>
      </c>
      <c r="Q510">
        <f t="shared" si="490"/>
        <v>0.60000000000000142</v>
      </c>
      <c r="R510">
        <f t="shared" si="492"/>
        <v>0.52857142857142903</v>
      </c>
      <c r="S510">
        <f t="shared" si="493"/>
        <v>1.4214285714285715</v>
      </c>
      <c r="T510">
        <f t="shared" si="491"/>
        <v>1.8999999999999986</v>
      </c>
      <c r="U510">
        <f t="shared" si="494"/>
        <v>1.6999999999999997</v>
      </c>
      <c r="V510">
        <f t="shared" si="487"/>
        <v>2.1999999999999993</v>
      </c>
    </row>
    <row r="511" spans="1:22">
      <c r="A511" s="1">
        <v>42598</v>
      </c>
      <c r="B511">
        <v>13</v>
      </c>
      <c r="C511">
        <v>0</v>
      </c>
      <c r="D511">
        <f t="shared" si="484"/>
        <v>0</v>
      </c>
      <c r="E511">
        <f t="shared" si="485"/>
        <v>0</v>
      </c>
      <c r="F511">
        <f t="shared" si="486"/>
        <v>0</v>
      </c>
      <c r="G511">
        <f t="shared" si="488"/>
        <v>0</v>
      </c>
      <c r="H511">
        <v>19.399999999999999</v>
      </c>
      <c r="I511">
        <v>18.8</v>
      </c>
      <c r="J511">
        <v>16.399999999999999</v>
      </c>
      <c r="K511">
        <f t="shared" si="489"/>
        <v>17</v>
      </c>
      <c r="Q511">
        <f t="shared" si="490"/>
        <v>0.60000000000000142</v>
      </c>
      <c r="R511">
        <f t="shared" si="492"/>
        <v>0.43571428571428594</v>
      </c>
      <c r="S511">
        <f t="shared" si="493"/>
        <v>1.1285714285714286</v>
      </c>
      <c r="T511">
        <f t="shared" si="491"/>
        <v>2.4000000000000021</v>
      </c>
      <c r="U511">
        <f t="shared" si="494"/>
        <v>1.4499999999999995</v>
      </c>
      <c r="V511">
        <f t="shared" si="487"/>
        <v>3</v>
      </c>
    </row>
    <row r="512" spans="1:22">
      <c r="A512" s="1">
        <v>42599</v>
      </c>
      <c r="B512">
        <v>14.5</v>
      </c>
      <c r="C512">
        <v>0</v>
      </c>
      <c r="D512">
        <f t="shared" si="484"/>
        <v>0</v>
      </c>
      <c r="E512">
        <f t="shared" si="485"/>
        <v>0</v>
      </c>
      <c r="F512">
        <f t="shared" si="486"/>
        <v>0</v>
      </c>
      <c r="G512">
        <f t="shared" si="488"/>
        <v>0</v>
      </c>
      <c r="H512">
        <v>18.600000000000001</v>
      </c>
      <c r="I512">
        <v>18.2</v>
      </c>
      <c r="J512">
        <v>14.8</v>
      </c>
      <c r="K512">
        <f t="shared" si="489"/>
        <v>15.5</v>
      </c>
      <c r="Q512">
        <f t="shared" si="490"/>
        <v>0.69999999999999929</v>
      </c>
      <c r="R512">
        <f t="shared" si="492"/>
        <v>0.34285714285714303</v>
      </c>
      <c r="S512">
        <f t="shared" si="493"/>
        <v>0.94285714285714284</v>
      </c>
      <c r="T512">
        <f t="shared" si="491"/>
        <v>3.3999999999999986</v>
      </c>
      <c r="U512">
        <f t="shared" si="494"/>
        <v>1.2714285714285709</v>
      </c>
      <c r="V512">
        <f t="shared" si="487"/>
        <v>3.8000000000000007</v>
      </c>
    </row>
    <row r="513" spans="1:22">
      <c r="A513" s="1">
        <v>42600</v>
      </c>
      <c r="B513">
        <v>13</v>
      </c>
      <c r="C513">
        <v>0</v>
      </c>
      <c r="D513">
        <f t="shared" si="484"/>
        <v>0</v>
      </c>
      <c r="E513">
        <f t="shared" si="485"/>
        <v>0</v>
      </c>
      <c r="F513">
        <f t="shared" si="486"/>
        <v>0</v>
      </c>
      <c r="G513">
        <f t="shared" si="488"/>
        <v>0</v>
      </c>
      <c r="H513">
        <v>18.2</v>
      </c>
      <c r="I513">
        <v>17.8</v>
      </c>
      <c r="J513">
        <v>16.600000000000001</v>
      </c>
      <c r="K513">
        <f t="shared" si="489"/>
        <v>17</v>
      </c>
      <c r="Q513">
        <f t="shared" si="490"/>
        <v>0.39999999999999858</v>
      </c>
      <c r="R513">
        <f t="shared" si="492"/>
        <v>0.2571428571428574</v>
      </c>
      <c r="S513">
        <f t="shared" si="493"/>
        <v>0.72857142857142854</v>
      </c>
      <c r="T513">
        <f t="shared" si="491"/>
        <v>1.1999999999999993</v>
      </c>
      <c r="U513">
        <f t="shared" si="494"/>
        <v>1.0071428571428567</v>
      </c>
      <c r="V513">
        <f t="shared" si="487"/>
        <v>1.5999999999999979</v>
      </c>
    </row>
    <row r="514" spans="1:22">
      <c r="A514" s="1">
        <v>42601</v>
      </c>
      <c r="B514">
        <v>10.9</v>
      </c>
      <c r="C514">
        <v>0</v>
      </c>
      <c r="D514">
        <f t="shared" si="484"/>
        <v>0</v>
      </c>
      <c r="E514">
        <f t="shared" si="485"/>
        <v>0</v>
      </c>
      <c r="F514">
        <f t="shared" si="486"/>
        <v>0</v>
      </c>
      <c r="G514">
        <f t="shared" si="488"/>
        <v>0</v>
      </c>
      <c r="H514">
        <v>19.2</v>
      </c>
      <c r="I514">
        <v>19.399999999999999</v>
      </c>
      <c r="J514">
        <v>19.3</v>
      </c>
      <c r="K514">
        <f t="shared" si="489"/>
        <v>19.100000000000001</v>
      </c>
      <c r="Q514">
        <f t="shared" si="490"/>
        <v>-0.19999999999999929</v>
      </c>
      <c r="R514">
        <f t="shared" si="492"/>
        <v>0.22142857142857153</v>
      </c>
      <c r="S514">
        <f t="shared" si="493"/>
        <v>0.69285714285714284</v>
      </c>
      <c r="T514">
        <f t="shared" si="491"/>
        <v>9.9999999999997868E-2</v>
      </c>
      <c r="U514">
        <f t="shared" si="494"/>
        <v>0.91428571428571381</v>
      </c>
      <c r="V514">
        <f t="shared" si="487"/>
        <v>-0.10000000000000142</v>
      </c>
    </row>
    <row r="515" spans="1:22">
      <c r="A515" s="1">
        <v>42602</v>
      </c>
      <c r="B515">
        <v>8.5</v>
      </c>
      <c r="C515">
        <v>0</v>
      </c>
      <c r="D515">
        <f t="shared" si="484"/>
        <v>0</v>
      </c>
      <c r="E515">
        <f t="shared" si="485"/>
        <v>0</v>
      </c>
      <c r="F515">
        <f t="shared" si="486"/>
        <v>0</v>
      </c>
      <c r="G515">
        <f t="shared" si="488"/>
        <v>0</v>
      </c>
      <c r="H515">
        <v>21.1</v>
      </c>
      <c r="I515">
        <v>21.2</v>
      </c>
      <c r="J515">
        <v>21.7</v>
      </c>
      <c r="K515">
        <f t="shared" si="489"/>
        <v>21.5</v>
      </c>
      <c r="Q515">
        <f t="shared" si="490"/>
        <v>-0.19999999999999929</v>
      </c>
      <c r="R515">
        <f t="shared" si="492"/>
        <v>0.17142857142857157</v>
      </c>
      <c r="S515">
        <f t="shared" si="493"/>
        <v>0.76428571428571423</v>
      </c>
      <c r="T515">
        <f t="shared" si="491"/>
        <v>-0.5</v>
      </c>
      <c r="U515">
        <f t="shared" si="494"/>
        <v>0.98571428571428521</v>
      </c>
      <c r="V515">
        <f t="shared" si="487"/>
        <v>-0.59999999999999787</v>
      </c>
    </row>
    <row r="516" spans="1:22">
      <c r="A516" s="1">
        <v>42603</v>
      </c>
      <c r="B516">
        <v>12</v>
      </c>
      <c r="C516">
        <v>0</v>
      </c>
      <c r="D516">
        <f t="shared" si="484"/>
        <v>0</v>
      </c>
      <c r="E516">
        <f t="shared" si="485"/>
        <v>0</v>
      </c>
      <c r="F516">
        <f t="shared" si="486"/>
        <v>0</v>
      </c>
      <c r="G516">
        <f t="shared" si="488"/>
        <v>0</v>
      </c>
      <c r="H516">
        <v>19.399999999999999</v>
      </c>
      <c r="I516">
        <v>18.600000000000001</v>
      </c>
      <c r="J516">
        <v>17.2</v>
      </c>
      <c r="K516">
        <f t="shared" si="489"/>
        <v>18</v>
      </c>
      <c r="Q516">
        <f t="shared" si="490"/>
        <v>0.80000000000000071</v>
      </c>
      <c r="R516">
        <f t="shared" si="492"/>
        <v>9.9999999999999895E-2</v>
      </c>
      <c r="S516">
        <f t="shared" si="493"/>
        <v>0.6142857142857141</v>
      </c>
      <c r="T516">
        <f t="shared" si="491"/>
        <v>1.4000000000000021</v>
      </c>
      <c r="U516">
        <f t="shared" si="494"/>
        <v>0.84285714285714242</v>
      </c>
      <c r="V516">
        <f t="shared" si="487"/>
        <v>2.1999999999999993</v>
      </c>
    </row>
    <row r="517" spans="1:22">
      <c r="A517" s="1">
        <v>42604</v>
      </c>
      <c r="B517">
        <v>13</v>
      </c>
      <c r="C517">
        <v>0</v>
      </c>
      <c r="D517">
        <f t="shared" si="484"/>
        <v>0</v>
      </c>
      <c r="E517">
        <f t="shared" si="485"/>
        <v>0</v>
      </c>
      <c r="F517">
        <f t="shared" si="486"/>
        <v>0</v>
      </c>
      <c r="G517">
        <f t="shared" si="488"/>
        <v>0</v>
      </c>
      <c r="H517">
        <v>17.399999999999999</v>
      </c>
      <c r="I517">
        <v>17.8</v>
      </c>
      <c r="J517">
        <v>16.2</v>
      </c>
      <c r="K517">
        <f t="shared" si="489"/>
        <v>17</v>
      </c>
      <c r="Q517">
        <f t="shared" si="490"/>
        <v>0.80000000000000071</v>
      </c>
      <c r="R517">
        <f t="shared" si="492"/>
        <v>7.1428571428571175E-2</v>
      </c>
      <c r="S517">
        <f t="shared" si="493"/>
        <v>0.5785714285714284</v>
      </c>
      <c r="T517">
        <f t="shared" si="491"/>
        <v>1.6000000000000014</v>
      </c>
      <c r="U517">
        <f t="shared" si="494"/>
        <v>0.77142857142857102</v>
      </c>
      <c r="V517">
        <f t="shared" si="487"/>
        <v>1.1999999999999993</v>
      </c>
    </row>
    <row r="518" spans="1:22">
      <c r="A518" s="1">
        <v>42605</v>
      </c>
      <c r="B518">
        <v>10.8</v>
      </c>
      <c r="C518">
        <v>0</v>
      </c>
      <c r="D518">
        <f t="shared" si="484"/>
        <v>0</v>
      </c>
      <c r="E518">
        <f t="shared" si="485"/>
        <v>0</v>
      </c>
      <c r="F518">
        <f t="shared" si="486"/>
        <v>0</v>
      </c>
      <c r="G518">
        <f t="shared" si="488"/>
        <v>0</v>
      </c>
      <c r="H518">
        <v>19.7</v>
      </c>
      <c r="I518">
        <v>19.2</v>
      </c>
      <c r="J518">
        <v>19.3</v>
      </c>
      <c r="K518">
        <f t="shared" si="489"/>
        <v>19.2</v>
      </c>
      <c r="Q518">
        <f t="shared" si="490"/>
        <v>-0.10000000000000142</v>
      </c>
      <c r="R518">
        <f t="shared" si="492"/>
        <v>6.4285714285713932E-2</v>
      </c>
      <c r="S518">
        <f t="shared" si="493"/>
        <v>0.64285714285714257</v>
      </c>
      <c r="T518">
        <f t="shared" si="491"/>
        <v>-0.10000000000000142</v>
      </c>
      <c r="U518">
        <f t="shared" si="494"/>
        <v>0.84285714285714242</v>
      </c>
      <c r="V518">
        <f t="shared" si="487"/>
        <v>0.39999999999999858</v>
      </c>
    </row>
    <row r="519" spans="1:22">
      <c r="A519" s="1">
        <v>42606</v>
      </c>
      <c r="B519">
        <v>9.6</v>
      </c>
      <c r="C519">
        <v>0</v>
      </c>
      <c r="D519">
        <f t="shared" si="484"/>
        <v>0</v>
      </c>
      <c r="E519">
        <f t="shared" si="485"/>
        <v>0</v>
      </c>
      <c r="F519">
        <f t="shared" si="486"/>
        <v>0</v>
      </c>
      <c r="G519">
        <f t="shared" si="488"/>
        <v>0</v>
      </c>
      <c r="H519">
        <v>20.3</v>
      </c>
      <c r="I519">
        <v>20.3</v>
      </c>
      <c r="J519">
        <v>20.7</v>
      </c>
      <c r="K519">
        <f t="shared" si="489"/>
        <v>20.399999999999999</v>
      </c>
      <c r="Q519">
        <f t="shared" si="490"/>
        <v>-0.30000000000000071</v>
      </c>
      <c r="R519">
        <f t="shared" si="492"/>
        <v>2.8571428571428217E-2</v>
      </c>
      <c r="S519">
        <f t="shared" si="493"/>
        <v>0.49285714285714277</v>
      </c>
      <c r="T519">
        <f t="shared" si="491"/>
        <v>-0.39999999999999858</v>
      </c>
      <c r="U519">
        <f t="shared" si="494"/>
        <v>0.67857142857142805</v>
      </c>
      <c r="V519">
        <f t="shared" si="487"/>
        <v>-0.39999999999999858</v>
      </c>
    </row>
    <row r="520" spans="1:22">
      <c r="A520" s="1">
        <v>42607</v>
      </c>
      <c r="B520">
        <v>9.5</v>
      </c>
      <c r="C520">
        <v>0</v>
      </c>
      <c r="D520">
        <f t="shared" ref="D520:D583" si="495">IF(H520&lt;13,21-H520,0)</f>
        <v>0</v>
      </c>
      <c r="E520">
        <f t="shared" ref="E520:E583" si="496">IF(I520&lt;13,21-I520,0)</f>
        <v>0</v>
      </c>
      <c r="F520">
        <f t="shared" ref="F520:F583" si="497">IF(J520&lt;13,21-J520,0)</f>
        <v>0</v>
      </c>
      <c r="G520">
        <f t="shared" si="488"/>
        <v>0</v>
      </c>
      <c r="H520">
        <v>19.7</v>
      </c>
      <c r="I520">
        <v>20</v>
      </c>
      <c r="J520">
        <v>20.7</v>
      </c>
      <c r="K520">
        <f t="shared" si="489"/>
        <v>20.5</v>
      </c>
      <c r="Q520">
        <f t="shared" si="490"/>
        <v>-0.19999999999999929</v>
      </c>
      <c r="R520">
        <f t="shared" si="492"/>
        <v>-7.1428571428574983E-3</v>
      </c>
      <c r="S520">
        <f t="shared" si="493"/>
        <v>0.41428571428571409</v>
      </c>
      <c r="T520">
        <f t="shared" si="491"/>
        <v>-0.69999999999999929</v>
      </c>
      <c r="U520">
        <f t="shared" si="494"/>
        <v>0.59285714285714242</v>
      </c>
      <c r="V520">
        <f t="shared" ref="V520:V583" si="498">H520-J520</f>
        <v>-1</v>
      </c>
    </row>
    <row r="521" spans="1:22">
      <c r="A521" s="1">
        <v>42608</v>
      </c>
      <c r="B521">
        <v>8.8000000000000007</v>
      </c>
      <c r="C521">
        <v>0</v>
      </c>
      <c r="D521">
        <f t="shared" si="495"/>
        <v>0</v>
      </c>
      <c r="E521">
        <f t="shared" si="496"/>
        <v>0</v>
      </c>
      <c r="F521">
        <f t="shared" si="497"/>
        <v>0</v>
      </c>
      <c r="G521">
        <f t="shared" ref="G521:G584" si="499">IF(K521&lt;13,21-K521,0)</f>
        <v>0</v>
      </c>
      <c r="H521">
        <v>20.7</v>
      </c>
      <c r="I521">
        <v>20.8</v>
      </c>
      <c r="J521">
        <v>21.5</v>
      </c>
      <c r="K521">
        <f t="shared" ref="K521:K584" si="500">30-B521</f>
        <v>21.2</v>
      </c>
      <c r="Q521">
        <f t="shared" ref="Q521:Q584" si="501">K521-J521</f>
        <v>-0.30000000000000071</v>
      </c>
      <c r="R521">
        <f t="shared" si="492"/>
        <v>4.9999999999999441E-2</v>
      </c>
      <c r="S521">
        <f t="shared" si="493"/>
        <v>0.37857142857142839</v>
      </c>
      <c r="T521">
        <f t="shared" ref="T521:T584" si="502">I521-J521</f>
        <v>-0.69999999999999929</v>
      </c>
      <c r="U521">
        <f t="shared" si="494"/>
        <v>0.61428571428571388</v>
      </c>
      <c r="V521">
        <f t="shared" si="498"/>
        <v>-0.80000000000000071</v>
      </c>
    </row>
    <row r="522" spans="1:22">
      <c r="A522" s="1">
        <v>42609</v>
      </c>
      <c r="B522">
        <v>8.1999999999999993</v>
      </c>
      <c r="C522">
        <v>0</v>
      </c>
      <c r="D522">
        <f t="shared" si="495"/>
        <v>0</v>
      </c>
      <c r="E522">
        <f t="shared" si="496"/>
        <v>0</v>
      </c>
      <c r="F522">
        <f t="shared" si="497"/>
        <v>0</v>
      </c>
      <c r="G522">
        <f t="shared" si="499"/>
        <v>0</v>
      </c>
      <c r="H522">
        <v>22.7</v>
      </c>
      <c r="I522">
        <v>21.7</v>
      </c>
      <c r="J522">
        <v>22.1</v>
      </c>
      <c r="K522">
        <f t="shared" si="500"/>
        <v>21.8</v>
      </c>
      <c r="Q522">
        <f t="shared" si="501"/>
        <v>-0.30000000000000071</v>
      </c>
      <c r="R522">
        <f t="shared" si="492"/>
        <v>7.8571428571427918E-2</v>
      </c>
      <c r="S522">
        <f t="shared" si="493"/>
        <v>0.47142857142857125</v>
      </c>
      <c r="T522">
        <f t="shared" si="502"/>
        <v>-0.40000000000000213</v>
      </c>
      <c r="U522">
        <f t="shared" si="494"/>
        <v>0.72142857142857075</v>
      </c>
      <c r="V522">
        <f t="shared" si="498"/>
        <v>0.59999999999999787</v>
      </c>
    </row>
    <row r="523" spans="1:22">
      <c r="A523" s="1">
        <v>42610</v>
      </c>
      <c r="B523">
        <v>7.1</v>
      </c>
      <c r="C523">
        <v>6</v>
      </c>
      <c r="D523">
        <f t="shared" si="495"/>
        <v>0</v>
      </c>
      <c r="E523">
        <f t="shared" si="496"/>
        <v>0</v>
      </c>
      <c r="F523">
        <f t="shared" si="497"/>
        <v>0</v>
      </c>
      <c r="G523">
        <f t="shared" si="499"/>
        <v>0</v>
      </c>
      <c r="H523">
        <v>23.5</v>
      </c>
      <c r="I523">
        <v>23.2</v>
      </c>
      <c r="J523">
        <v>23.8</v>
      </c>
      <c r="K523">
        <f t="shared" si="500"/>
        <v>22.9</v>
      </c>
      <c r="Q523">
        <f t="shared" si="501"/>
        <v>-0.90000000000000213</v>
      </c>
      <c r="R523">
        <f t="shared" si="492"/>
        <v>2.8571428571427963E-2</v>
      </c>
      <c r="S523">
        <f t="shared" si="493"/>
        <v>0.47857142857142826</v>
      </c>
      <c r="T523">
        <f t="shared" si="502"/>
        <v>-0.60000000000000142</v>
      </c>
      <c r="U523">
        <f t="shared" si="494"/>
        <v>0.75714285714285678</v>
      </c>
      <c r="V523">
        <f t="shared" si="498"/>
        <v>-0.30000000000000071</v>
      </c>
    </row>
    <row r="524" spans="1:22">
      <c r="A524" s="1">
        <v>42611</v>
      </c>
      <c r="B524">
        <v>9.5</v>
      </c>
      <c r="C524">
        <v>0</v>
      </c>
      <c r="D524">
        <f t="shared" si="495"/>
        <v>0</v>
      </c>
      <c r="E524">
        <f t="shared" si="496"/>
        <v>0</v>
      </c>
      <c r="F524">
        <f t="shared" si="497"/>
        <v>0</v>
      </c>
      <c r="G524">
        <f t="shared" si="499"/>
        <v>0</v>
      </c>
      <c r="H524">
        <v>21.5</v>
      </c>
      <c r="I524">
        <v>21.7</v>
      </c>
      <c r="J524">
        <v>20.3</v>
      </c>
      <c r="K524">
        <f t="shared" si="500"/>
        <v>20.5</v>
      </c>
      <c r="Q524">
        <f t="shared" si="501"/>
        <v>0.19999999999999929</v>
      </c>
      <c r="R524">
        <f t="shared" si="492"/>
        <v>-7.6129578831439301E-16</v>
      </c>
      <c r="S524">
        <f t="shared" si="493"/>
        <v>0.51428571428571368</v>
      </c>
      <c r="T524">
        <f t="shared" si="502"/>
        <v>1.3999999999999986</v>
      </c>
      <c r="U524">
        <f t="shared" si="494"/>
        <v>0.83571428571428541</v>
      </c>
      <c r="V524">
        <f t="shared" si="498"/>
        <v>1.1999999999999993</v>
      </c>
    </row>
    <row r="525" spans="1:22">
      <c r="A525" s="1">
        <v>42612</v>
      </c>
      <c r="B525">
        <v>12.6</v>
      </c>
      <c r="C525">
        <v>0</v>
      </c>
      <c r="D525">
        <f t="shared" si="495"/>
        <v>0</v>
      </c>
      <c r="E525">
        <f t="shared" si="496"/>
        <v>0</v>
      </c>
      <c r="F525">
        <f t="shared" si="497"/>
        <v>0</v>
      </c>
      <c r="G525">
        <f t="shared" si="499"/>
        <v>0</v>
      </c>
      <c r="H525">
        <v>20.9</v>
      </c>
      <c r="I525">
        <v>20.2</v>
      </c>
      <c r="J525">
        <v>16.899999999999999</v>
      </c>
      <c r="K525">
        <f t="shared" si="500"/>
        <v>17.399999999999999</v>
      </c>
      <c r="Q525">
        <f t="shared" si="501"/>
        <v>0.5</v>
      </c>
      <c r="R525">
        <f t="shared" si="492"/>
        <v>4.9999999999999441E-2</v>
      </c>
      <c r="S525">
        <f t="shared" si="493"/>
        <v>0.60714285714285665</v>
      </c>
      <c r="T525">
        <f t="shared" si="502"/>
        <v>3.3000000000000007</v>
      </c>
      <c r="U525">
        <f t="shared" si="494"/>
        <v>0.77142857142857124</v>
      </c>
      <c r="V525">
        <f t="shared" si="498"/>
        <v>4</v>
      </c>
    </row>
    <row r="526" spans="1:22">
      <c r="A526" s="1">
        <v>42613</v>
      </c>
      <c r="B526">
        <v>13.3</v>
      </c>
      <c r="C526">
        <v>0</v>
      </c>
      <c r="D526">
        <f t="shared" si="495"/>
        <v>0</v>
      </c>
      <c r="E526">
        <f t="shared" si="496"/>
        <v>0</v>
      </c>
      <c r="F526">
        <f t="shared" si="497"/>
        <v>0</v>
      </c>
      <c r="G526">
        <f t="shared" si="499"/>
        <v>0</v>
      </c>
      <c r="H526">
        <v>18</v>
      </c>
      <c r="I526">
        <v>17.8</v>
      </c>
      <c r="J526">
        <v>16.5</v>
      </c>
      <c r="K526">
        <f t="shared" si="500"/>
        <v>16.7</v>
      </c>
      <c r="Q526">
        <f t="shared" si="501"/>
        <v>0.19999999999999929</v>
      </c>
      <c r="R526">
        <f t="shared" si="492"/>
        <v>9.9999999999999645E-2</v>
      </c>
      <c r="S526">
        <f t="shared" si="493"/>
        <v>0.68571428571428505</v>
      </c>
      <c r="T526">
        <f t="shared" si="502"/>
        <v>1.3000000000000007</v>
      </c>
      <c r="U526">
        <f t="shared" si="494"/>
        <v>0.77857142857142825</v>
      </c>
      <c r="V526">
        <f t="shared" si="498"/>
        <v>1.5</v>
      </c>
    </row>
    <row r="527" spans="1:22">
      <c r="A527" s="1">
        <v>42614</v>
      </c>
      <c r="B527">
        <v>11</v>
      </c>
      <c r="C527">
        <v>0</v>
      </c>
      <c r="D527">
        <f t="shared" si="495"/>
        <v>0</v>
      </c>
      <c r="E527">
        <f t="shared" si="496"/>
        <v>0</v>
      </c>
      <c r="F527">
        <f t="shared" si="497"/>
        <v>0</v>
      </c>
      <c r="G527">
        <f t="shared" si="499"/>
        <v>0</v>
      </c>
      <c r="H527">
        <v>19.5</v>
      </c>
      <c r="I527">
        <v>19.2</v>
      </c>
      <c r="J527">
        <v>19.100000000000001</v>
      </c>
      <c r="K527">
        <f t="shared" si="500"/>
        <v>19</v>
      </c>
      <c r="Q527">
        <f t="shared" si="501"/>
        <v>-0.10000000000000142</v>
      </c>
      <c r="R527">
        <f t="shared" ref="R527:R590" si="503">SUM(Q521:Q534)/14</f>
        <v>0.11428571428571388</v>
      </c>
      <c r="S527">
        <f t="shared" ref="S527:S590" si="504">SUM(T521:T534)/14</f>
        <v>0.71428571428571352</v>
      </c>
      <c r="T527">
        <f t="shared" si="502"/>
        <v>9.9999999999997868E-2</v>
      </c>
      <c r="U527">
        <f t="shared" ref="U527:U590" si="505">SUM(V521:V534)/14</f>
        <v>0.79285714285714248</v>
      </c>
      <c r="V527">
        <f t="shared" si="498"/>
        <v>0.39999999999999858</v>
      </c>
    </row>
    <row r="528" spans="1:22">
      <c r="A528" s="1">
        <v>42615</v>
      </c>
      <c r="B528">
        <v>8.8000000000000007</v>
      </c>
      <c r="C528">
        <v>0</v>
      </c>
      <c r="D528">
        <f t="shared" si="495"/>
        <v>0</v>
      </c>
      <c r="E528">
        <f t="shared" si="496"/>
        <v>0</v>
      </c>
      <c r="F528">
        <f t="shared" si="497"/>
        <v>0</v>
      </c>
      <c r="G528">
        <f t="shared" si="499"/>
        <v>0</v>
      </c>
      <c r="H528">
        <v>20.8</v>
      </c>
      <c r="I528">
        <v>20.2</v>
      </c>
      <c r="J528">
        <v>20.6</v>
      </c>
      <c r="K528">
        <f t="shared" si="500"/>
        <v>21.2</v>
      </c>
      <c r="Q528">
        <f t="shared" si="501"/>
        <v>0.59999999999999787</v>
      </c>
      <c r="R528">
        <f t="shared" si="503"/>
        <v>0.19999999999999979</v>
      </c>
      <c r="S528">
        <f t="shared" si="504"/>
        <v>0.77857142857142791</v>
      </c>
      <c r="T528">
        <f t="shared" si="502"/>
        <v>-0.40000000000000213</v>
      </c>
      <c r="U528">
        <f t="shared" si="505"/>
        <v>0.8642857142857141</v>
      </c>
      <c r="V528">
        <f t="shared" si="498"/>
        <v>0.19999999999999929</v>
      </c>
    </row>
    <row r="529" spans="1:22">
      <c r="A529" s="1">
        <v>42616</v>
      </c>
      <c r="B529">
        <v>10</v>
      </c>
      <c r="C529">
        <v>0</v>
      </c>
      <c r="D529">
        <f t="shared" si="495"/>
        <v>0</v>
      </c>
      <c r="E529">
        <f t="shared" si="496"/>
        <v>0</v>
      </c>
      <c r="F529">
        <f t="shared" si="497"/>
        <v>0</v>
      </c>
      <c r="G529">
        <f t="shared" si="499"/>
        <v>0</v>
      </c>
      <c r="H529">
        <v>20.7</v>
      </c>
      <c r="I529">
        <v>20.6</v>
      </c>
      <c r="J529">
        <v>19.8</v>
      </c>
      <c r="K529">
        <f t="shared" si="500"/>
        <v>20</v>
      </c>
      <c r="Q529">
        <f t="shared" si="501"/>
        <v>0.19999999999999929</v>
      </c>
      <c r="R529">
        <f t="shared" si="503"/>
        <v>0.28571428571428548</v>
      </c>
      <c r="S529">
        <f t="shared" si="504"/>
        <v>0.82142857142857095</v>
      </c>
      <c r="T529">
        <f t="shared" si="502"/>
        <v>0.80000000000000071</v>
      </c>
      <c r="U529">
        <f t="shared" si="505"/>
        <v>0.79285714285714293</v>
      </c>
      <c r="V529">
        <f t="shared" si="498"/>
        <v>0.89999999999999858</v>
      </c>
    </row>
    <row r="530" spans="1:22">
      <c r="A530" s="1">
        <v>42617</v>
      </c>
      <c r="B530">
        <v>10</v>
      </c>
      <c r="C530">
        <v>0</v>
      </c>
      <c r="D530">
        <f t="shared" si="495"/>
        <v>0</v>
      </c>
      <c r="E530">
        <f t="shared" si="496"/>
        <v>0</v>
      </c>
      <c r="F530">
        <f t="shared" si="497"/>
        <v>0</v>
      </c>
      <c r="G530">
        <f t="shared" si="499"/>
        <v>0</v>
      </c>
      <c r="H530">
        <v>22.6</v>
      </c>
      <c r="I530">
        <v>21.4</v>
      </c>
      <c r="J530">
        <v>19.899999999999999</v>
      </c>
      <c r="K530">
        <f t="shared" si="500"/>
        <v>20</v>
      </c>
      <c r="Q530">
        <f t="shared" si="501"/>
        <v>0.10000000000000142</v>
      </c>
      <c r="R530">
        <f t="shared" si="503"/>
        <v>0.35714285714285687</v>
      </c>
      <c r="S530">
        <f t="shared" si="504"/>
        <v>0.83571428571428519</v>
      </c>
      <c r="T530">
        <f t="shared" si="502"/>
        <v>1.5</v>
      </c>
      <c r="U530">
        <f t="shared" si="505"/>
        <v>0.77142857142857146</v>
      </c>
      <c r="V530">
        <f t="shared" si="498"/>
        <v>2.7000000000000028</v>
      </c>
    </row>
    <row r="531" spans="1:22">
      <c r="A531" s="1">
        <v>42618</v>
      </c>
      <c r="B531">
        <v>13.8</v>
      </c>
      <c r="C531">
        <v>0</v>
      </c>
      <c r="D531">
        <f t="shared" si="495"/>
        <v>0</v>
      </c>
      <c r="E531">
        <f t="shared" si="496"/>
        <v>0</v>
      </c>
      <c r="F531">
        <f t="shared" si="497"/>
        <v>0</v>
      </c>
      <c r="G531">
        <f t="shared" si="499"/>
        <v>0</v>
      </c>
      <c r="H531">
        <v>18.100000000000001</v>
      </c>
      <c r="I531">
        <v>17.899999999999999</v>
      </c>
      <c r="J531">
        <v>15.8</v>
      </c>
      <c r="K531">
        <f t="shared" si="500"/>
        <v>16.2</v>
      </c>
      <c r="Q531">
        <f t="shared" si="501"/>
        <v>0.39999999999999858</v>
      </c>
      <c r="R531">
        <f t="shared" si="503"/>
        <v>0.31428571428571395</v>
      </c>
      <c r="S531">
        <f t="shared" si="504"/>
        <v>0.73571428571428521</v>
      </c>
      <c r="T531">
        <f t="shared" si="502"/>
        <v>2.0999999999999979</v>
      </c>
      <c r="U531">
        <f t="shared" si="505"/>
        <v>0.6785714285714286</v>
      </c>
      <c r="V531">
        <f t="shared" si="498"/>
        <v>2.3000000000000007</v>
      </c>
    </row>
    <row r="532" spans="1:22">
      <c r="A532" s="1">
        <v>42619</v>
      </c>
      <c r="B532">
        <v>13.4</v>
      </c>
      <c r="C532">
        <v>0</v>
      </c>
      <c r="D532">
        <f t="shared" si="495"/>
        <v>0</v>
      </c>
      <c r="E532">
        <f t="shared" si="496"/>
        <v>0</v>
      </c>
      <c r="F532">
        <f t="shared" si="497"/>
        <v>0</v>
      </c>
      <c r="G532">
        <f t="shared" si="499"/>
        <v>0</v>
      </c>
      <c r="H532">
        <v>15.5</v>
      </c>
      <c r="I532">
        <v>17.2</v>
      </c>
      <c r="J532">
        <v>16</v>
      </c>
      <c r="K532">
        <f t="shared" si="500"/>
        <v>16.600000000000001</v>
      </c>
      <c r="Q532">
        <f t="shared" si="501"/>
        <v>0.60000000000000142</v>
      </c>
      <c r="R532">
        <f t="shared" si="503"/>
        <v>0.32142857142857117</v>
      </c>
      <c r="S532">
        <f t="shared" si="504"/>
        <v>0.57857142857142818</v>
      </c>
      <c r="T532">
        <f t="shared" si="502"/>
        <v>1.1999999999999993</v>
      </c>
      <c r="U532">
        <f t="shared" si="505"/>
        <v>0.4214285714285716</v>
      </c>
      <c r="V532">
        <f t="shared" si="498"/>
        <v>-0.5</v>
      </c>
    </row>
    <row r="533" spans="1:22">
      <c r="A533" s="1">
        <v>42620</v>
      </c>
      <c r="B533">
        <v>10.4</v>
      </c>
      <c r="C533">
        <v>0</v>
      </c>
      <c r="D533">
        <f t="shared" si="495"/>
        <v>0</v>
      </c>
      <c r="E533">
        <f t="shared" si="496"/>
        <v>0</v>
      </c>
      <c r="F533">
        <f t="shared" si="497"/>
        <v>0</v>
      </c>
      <c r="G533">
        <f t="shared" si="499"/>
        <v>0</v>
      </c>
      <c r="H533">
        <v>18.899999999999999</v>
      </c>
      <c r="I533">
        <v>19.899999999999999</v>
      </c>
      <c r="J533">
        <v>19.2</v>
      </c>
      <c r="K533">
        <f t="shared" si="500"/>
        <v>19.600000000000001</v>
      </c>
      <c r="Q533">
        <f t="shared" si="501"/>
        <v>0.40000000000000213</v>
      </c>
      <c r="R533">
        <f t="shared" si="503"/>
        <v>0.32142857142857145</v>
      </c>
      <c r="S533">
        <f t="shared" si="504"/>
        <v>0.53571428571428548</v>
      </c>
      <c r="T533">
        <f t="shared" si="502"/>
        <v>0.69999999999999929</v>
      </c>
      <c r="U533">
        <f t="shared" si="505"/>
        <v>0.2928571428571432</v>
      </c>
      <c r="V533">
        <f t="shared" si="498"/>
        <v>-0.30000000000000071</v>
      </c>
    </row>
    <row r="534" spans="1:22">
      <c r="A534" s="1">
        <v>42621</v>
      </c>
      <c r="B534">
        <v>8.8000000000000007</v>
      </c>
      <c r="C534">
        <v>0</v>
      </c>
      <c r="D534">
        <f t="shared" si="495"/>
        <v>0</v>
      </c>
      <c r="E534">
        <f t="shared" si="496"/>
        <v>0</v>
      </c>
      <c r="F534">
        <f t="shared" si="497"/>
        <v>0</v>
      </c>
      <c r="G534">
        <f t="shared" si="499"/>
        <v>0</v>
      </c>
      <c r="H534">
        <v>20.399999999999999</v>
      </c>
      <c r="I534">
        <v>20.9</v>
      </c>
      <c r="J534">
        <v>21.2</v>
      </c>
      <c r="K534">
        <f t="shared" si="500"/>
        <v>21.2</v>
      </c>
      <c r="Q534">
        <f t="shared" si="501"/>
        <v>0</v>
      </c>
      <c r="R534">
        <f t="shared" si="503"/>
        <v>0.34999999999999992</v>
      </c>
      <c r="S534">
        <f t="shared" si="504"/>
        <v>0.5428571428571427</v>
      </c>
      <c r="T534">
        <f t="shared" si="502"/>
        <v>-0.30000000000000071</v>
      </c>
      <c r="U534">
        <f t="shared" si="505"/>
        <v>0.30714285714285744</v>
      </c>
      <c r="V534">
        <f t="shared" si="498"/>
        <v>-0.80000000000000071</v>
      </c>
    </row>
    <row r="535" spans="1:22">
      <c r="A535" s="1">
        <v>42622</v>
      </c>
      <c r="B535">
        <v>7.7</v>
      </c>
      <c r="C535">
        <v>0</v>
      </c>
      <c r="D535">
        <f t="shared" si="495"/>
        <v>0</v>
      </c>
      <c r="E535">
        <f t="shared" si="496"/>
        <v>0</v>
      </c>
      <c r="F535">
        <f t="shared" si="497"/>
        <v>0</v>
      </c>
      <c r="G535">
        <f t="shared" si="499"/>
        <v>0</v>
      </c>
      <c r="H535">
        <v>21.6</v>
      </c>
      <c r="I535">
        <v>21.6</v>
      </c>
      <c r="J535">
        <v>21.4</v>
      </c>
      <c r="K535">
        <f t="shared" si="500"/>
        <v>22.3</v>
      </c>
      <c r="Q535">
        <f t="shared" si="501"/>
        <v>0.90000000000000213</v>
      </c>
      <c r="R535">
        <f t="shared" si="503"/>
        <v>0.33571428571428569</v>
      </c>
      <c r="S535">
        <f t="shared" si="504"/>
        <v>0.66428571428571404</v>
      </c>
      <c r="T535">
        <f t="shared" si="502"/>
        <v>0.20000000000000284</v>
      </c>
      <c r="U535">
        <f t="shared" si="505"/>
        <v>0.41428571428571459</v>
      </c>
      <c r="V535">
        <f t="shared" si="498"/>
        <v>0.20000000000000284</v>
      </c>
    </row>
    <row r="536" spans="1:22">
      <c r="A536" s="1">
        <v>42623</v>
      </c>
      <c r="B536">
        <v>7.1</v>
      </c>
      <c r="C536">
        <v>0</v>
      </c>
      <c r="D536">
        <f t="shared" si="495"/>
        <v>0</v>
      </c>
      <c r="E536">
        <f t="shared" si="496"/>
        <v>0</v>
      </c>
      <c r="F536">
        <f t="shared" si="497"/>
        <v>0</v>
      </c>
      <c r="G536">
        <f t="shared" si="499"/>
        <v>0</v>
      </c>
      <c r="H536">
        <v>21.6</v>
      </c>
      <c r="I536">
        <v>22.2</v>
      </c>
      <c r="J536">
        <v>22</v>
      </c>
      <c r="K536">
        <f t="shared" si="500"/>
        <v>22.9</v>
      </c>
      <c r="Q536">
        <f t="shared" si="501"/>
        <v>0.89999999999999858</v>
      </c>
      <c r="R536">
        <f t="shared" si="503"/>
        <v>0.36428571428571438</v>
      </c>
      <c r="S536">
        <f t="shared" si="504"/>
        <v>0.72142857142857131</v>
      </c>
      <c r="T536">
        <f t="shared" si="502"/>
        <v>0.19999999999999929</v>
      </c>
      <c r="U536">
        <f t="shared" si="505"/>
        <v>0.42142857142857182</v>
      </c>
      <c r="V536">
        <f t="shared" si="498"/>
        <v>-0.39999999999999858</v>
      </c>
    </row>
    <row r="537" spans="1:22">
      <c r="A537" s="1">
        <v>42624</v>
      </c>
      <c r="B537">
        <v>7.1</v>
      </c>
      <c r="C537">
        <v>0</v>
      </c>
      <c r="D537">
        <f t="shared" si="495"/>
        <v>0</v>
      </c>
      <c r="E537">
        <f t="shared" si="496"/>
        <v>0</v>
      </c>
      <c r="F537">
        <f t="shared" si="497"/>
        <v>0</v>
      </c>
      <c r="G537">
        <f t="shared" si="499"/>
        <v>0</v>
      </c>
      <c r="H537">
        <v>22.2</v>
      </c>
      <c r="I537">
        <v>22.4</v>
      </c>
      <c r="J537">
        <v>22.8</v>
      </c>
      <c r="K537">
        <f t="shared" si="500"/>
        <v>22.9</v>
      </c>
      <c r="Q537">
        <f t="shared" si="501"/>
        <v>9.9999999999997868E-2</v>
      </c>
      <c r="R537">
        <f t="shared" si="503"/>
        <v>0.38571428571428573</v>
      </c>
      <c r="S537">
        <f t="shared" si="504"/>
        <v>0.69285714285714273</v>
      </c>
      <c r="T537">
        <f t="shared" si="502"/>
        <v>-0.40000000000000213</v>
      </c>
      <c r="U537">
        <f t="shared" si="505"/>
        <v>0.40000000000000024</v>
      </c>
      <c r="V537">
        <f t="shared" si="498"/>
        <v>-0.60000000000000142</v>
      </c>
    </row>
    <row r="538" spans="1:22">
      <c r="A538" s="1">
        <v>42625</v>
      </c>
      <c r="B538">
        <v>7.6</v>
      </c>
      <c r="C538">
        <v>0</v>
      </c>
      <c r="D538">
        <f t="shared" si="495"/>
        <v>0</v>
      </c>
      <c r="E538">
        <f t="shared" si="496"/>
        <v>0</v>
      </c>
      <c r="F538">
        <f t="shared" si="497"/>
        <v>0</v>
      </c>
      <c r="G538">
        <f t="shared" si="499"/>
        <v>0</v>
      </c>
      <c r="H538">
        <v>22.7</v>
      </c>
      <c r="I538">
        <v>22.8</v>
      </c>
      <c r="J538">
        <v>22.8</v>
      </c>
      <c r="K538">
        <f t="shared" si="500"/>
        <v>22.4</v>
      </c>
      <c r="Q538">
        <f t="shared" si="501"/>
        <v>-0.40000000000000213</v>
      </c>
      <c r="R538">
        <f t="shared" si="503"/>
        <v>0.38571428571428573</v>
      </c>
      <c r="S538">
        <f t="shared" si="504"/>
        <v>0.82857142857142851</v>
      </c>
      <c r="T538">
        <f t="shared" si="502"/>
        <v>0</v>
      </c>
      <c r="U538">
        <f t="shared" si="505"/>
        <v>0.59285714285714308</v>
      </c>
      <c r="V538">
        <f t="shared" si="498"/>
        <v>-0.10000000000000142</v>
      </c>
    </row>
    <row r="539" spans="1:22">
      <c r="A539" s="1">
        <v>42626</v>
      </c>
      <c r="B539">
        <v>7.7</v>
      </c>
      <c r="C539">
        <v>0</v>
      </c>
      <c r="D539">
        <f t="shared" si="495"/>
        <v>0</v>
      </c>
      <c r="E539">
        <f t="shared" si="496"/>
        <v>0</v>
      </c>
      <c r="F539">
        <f t="shared" si="497"/>
        <v>0</v>
      </c>
      <c r="G539">
        <f t="shared" si="499"/>
        <v>0</v>
      </c>
      <c r="H539">
        <v>22.1</v>
      </c>
      <c r="I539">
        <v>22.8</v>
      </c>
      <c r="J539">
        <v>21.7</v>
      </c>
      <c r="K539">
        <f t="shared" si="500"/>
        <v>22.3</v>
      </c>
      <c r="Q539">
        <f t="shared" si="501"/>
        <v>0.60000000000000142</v>
      </c>
      <c r="R539">
        <f t="shared" si="503"/>
        <v>0.39285714285714274</v>
      </c>
      <c r="S539">
        <f t="shared" si="504"/>
        <v>0.87857142857142845</v>
      </c>
      <c r="T539">
        <f t="shared" si="502"/>
        <v>1.1000000000000014</v>
      </c>
      <c r="U539">
        <f t="shared" si="505"/>
        <v>0.83571428571428596</v>
      </c>
      <c r="V539">
        <f t="shared" si="498"/>
        <v>0.40000000000000213</v>
      </c>
    </row>
    <row r="540" spans="1:22">
      <c r="A540" s="1">
        <v>42627</v>
      </c>
      <c r="B540">
        <v>8.4</v>
      </c>
      <c r="C540">
        <v>1</v>
      </c>
      <c r="D540">
        <f t="shared" si="495"/>
        <v>0</v>
      </c>
      <c r="E540">
        <f t="shared" si="496"/>
        <v>0</v>
      </c>
      <c r="F540">
        <f t="shared" si="497"/>
        <v>0</v>
      </c>
      <c r="G540">
        <f t="shared" si="499"/>
        <v>0</v>
      </c>
      <c r="H540">
        <v>21.1</v>
      </c>
      <c r="I540">
        <v>22.1</v>
      </c>
      <c r="J540">
        <v>21.4</v>
      </c>
      <c r="K540">
        <f t="shared" si="500"/>
        <v>21.6</v>
      </c>
      <c r="Q540">
        <f t="shared" si="501"/>
        <v>0.20000000000000284</v>
      </c>
      <c r="R540">
        <f t="shared" si="503"/>
        <v>0.42142857142857121</v>
      </c>
      <c r="S540">
        <f t="shared" si="504"/>
        <v>0.95</v>
      </c>
      <c r="T540">
        <f t="shared" si="502"/>
        <v>0.70000000000000284</v>
      </c>
      <c r="U540">
        <f t="shared" si="505"/>
        <v>1.0071428571428576</v>
      </c>
      <c r="V540">
        <f t="shared" si="498"/>
        <v>-0.29999999999999716</v>
      </c>
    </row>
    <row r="541" spans="1:22">
      <c r="A541" s="1">
        <v>42628</v>
      </c>
      <c r="B541">
        <v>9.6</v>
      </c>
      <c r="C541">
        <v>0</v>
      </c>
      <c r="D541">
        <f t="shared" si="495"/>
        <v>0</v>
      </c>
      <c r="E541">
        <f t="shared" si="496"/>
        <v>0</v>
      </c>
      <c r="F541">
        <f t="shared" si="497"/>
        <v>0</v>
      </c>
      <c r="G541">
        <f t="shared" si="499"/>
        <v>0</v>
      </c>
      <c r="H541">
        <v>20.7</v>
      </c>
      <c r="I541">
        <v>20.3</v>
      </c>
      <c r="J541">
        <v>20.100000000000001</v>
      </c>
      <c r="K541">
        <f t="shared" si="500"/>
        <v>20.399999999999999</v>
      </c>
      <c r="Q541">
        <f t="shared" si="501"/>
        <v>0.29999999999999716</v>
      </c>
      <c r="R541">
        <f t="shared" si="503"/>
        <v>0.43571428571428544</v>
      </c>
      <c r="S541">
        <f t="shared" si="504"/>
        <v>1.0428571428571429</v>
      </c>
      <c r="T541">
        <f t="shared" si="502"/>
        <v>0.19999999999999929</v>
      </c>
      <c r="U541">
        <f t="shared" si="505"/>
        <v>1.1714285714285719</v>
      </c>
      <c r="V541">
        <f t="shared" si="498"/>
        <v>0.59999999999999787</v>
      </c>
    </row>
    <row r="542" spans="1:22">
      <c r="A542" s="1">
        <v>42629</v>
      </c>
      <c r="B542">
        <v>10</v>
      </c>
      <c r="C542">
        <v>1</v>
      </c>
      <c r="D542">
        <f t="shared" si="495"/>
        <v>0</v>
      </c>
      <c r="E542">
        <f t="shared" si="496"/>
        <v>0</v>
      </c>
      <c r="F542">
        <f t="shared" si="497"/>
        <v>0</v>
      </c>
      <c r="G542">
        <f t="shared" si="499"/>
        <v>0</v>
      </c>
      <c r="H542">
        <v>21.3</v>
      </c>
      <c r="I542">
        <v>20.9</v>
      </c>
      <c r="J542">
        <v>19.600000000000001</v>
      </c>
      <c r="K542">
        <f t="shared" si="500"/>
        <v>20</v>
      </c>
      <c r="Q542">
        <f t="shared" si="501"/>
        <v>0.39999999999999858</v>
      </c>
      <c r="R542">
        <f t="shared" si="503"/>
        <v>0.37857142857142823</v>
      </c>
      <c r="S542">
        <f t="shared" si="504"/>
        <v>0.99999999999999989</v>
      </c>
      <c r="T542">
        <f t="shared" si="502"/>
        <v>1.2999999999999972</v>
      </c>
      <c r="U542">
        <f t="shared" si="505"/>
        <v>1.1857142857142862</v>
      </c>
      <c r="V542">
        <f t="shared" si="498"/>
        <v>1.6999999999999993</v>
      </c>
    </row>
    <row r="543" spans="1:22">
      <c r="A543" s="1">
        <v>42630</v>
      </c>
      <c r="B543">
        <v>12.7</v>
      </c>
      <c r="C543">
        <v>0</v>
      </c>
      <c r="D543">
        <f t="shared" si="495"/>
        <v>0</v>
      </c>
      <c r="E543">
        <f t="shared" si="496"/>
        <v>0</v>
      </c>
      <c r="F543">
        <f t="shared" si="497"/>
        <v>0</v>
      </c>
      <c r="G543">
        <f t="shared" si="499"/>
        <v>0</v>
      </c>
      <c r="H543">
        <v>17.7</v>
      </c>
      <c r="I543">
        <v>18.3</v>
      </c>
      <c r="J543">
        <v>16.7</v>
      </c>
      <c r="K543">
        <f t="shared" si="500"/>
        <v>17.3</v>
      </c>
      <c r="Q543">
        <f t="shared" si="501"/>
        <v>0.60000000000000142</v>
      </c>
      <c r="R543">
        <f t="shared" si="503"/>
        <v>0.28571428571428548</v>
      </c>
      <c r="S543">
        <f t="shared" si="504"/>
        <v>0.99285714285714277</v>
      </c>
      <c r="T543">
        <f t="shared" si="502"/>
        <v>1.6000000000000014</v>
      </c>
      <c r="U543">
        <f t="shared" si="505"/>
        <v>1.235714285714286</v>
      </c>
      <c r="V543">
        <f t="shared" si="498"/>
        <v>1</v>
      </c>
    </row>
    <row r="544" spans="1:22">
      <c r="A544" s="1">
        <v>42631</v>
      </c>
      <c r="B544">
        <v>15</v>
      </c>
      <c r="C544">
        <v>0</v>
      </c>
      <c r="D544">
        <f t="shared" si="495"/>
        <v>0</v>
      </c>
      <c r="E544">
        <f t="shared" si="496"/>
        <v>0</v>
      </c>
      <c r="F544">
        <f t="shared" si="497"/>
        <v>0</v>
      </c>
      <c r="G544">
        <f t="shared" si="499"/>
        <v>0</v>
      </c>
      <c r="H544">
        <v>17</v>
      </c>
      <c r="I544">
        <v>15.7</v>
      </c>
      <c r="J544">
        <v>14.6</v>
      </c>
      <c r="K544">
        <f t="shared" si="500"/>
        <v>15</v>
      </c>
      <c r="Q544">
        <f t="shared" si="501"/>
        <v>0.40000000000000036</v>
      </c>
      <c r="R544">
        <f t="shared" si="503"/>
        <v>0.24285714285714274</v>
      </c>
      <c r="S544">
        <f t="shared" si="504"/>
        <v>1.0642857142857143</v>
      </c>
      <c r="T544">
        <f t="shared" si="502"/>
        <v>1.0999999999999996</v>
      </c>
      <c r="U544">
        <f t="shared" si="505"/>
        <v>1.3142857142857147</v>
      </c>
      <c r="V544">
        <f t="shared" si="498"/>
        <v>2.4000000000000004</v>
      </c>
    </row>
    <row r="545" spans="1:22">
      <c r="A545" s="1">
        <v>42632</v>
      </c>
      <c r="B545">
        <v>17.600000000000001</v>
      </c>
      <c r="C545">
        <v>0</v>
      </c>
      <c r="D545">
        <f t="shared" si="495"/>
        <v>0</v>
      </c>
      <c r="E545">
        <f t="shared" si="496"/>
        <v>0</v>
      </c>
      <c r="F545">
        <f t="shared" si="497"/>
        <v>9</v>
      </c>
      <c r="G545">
        <f t="shared" si="499"/>
        <v>8.6000000000000014</v>
      </c>
      <c r="H545">
        <v>17</v>
      </c>
      <c r="I545">
        <v>16</v>
      </c>
      <c r="J545">
        <v>12</v>
      </c>
      <c r="K545">
        <f t="shared" si="500"/>
        <v>12.399999999999999</v>
      </c>
      <c r="Q545">
        <f t="shared" si="501"/>
        <v>0.39999999999999858</v>
      </c>
      <c r="R545">
        <f t="shared" si="503"/>
        <v>0.27142857142857146</v>
      </c>
      <c r="S545">
        <f t="shared" si="504"/>
        <v>1.1785714285714286</v>
      </c>
      <c r="T545">
        <f t="shared" si="502"/>
        <v>4</v>
      </c>
      <c r="U545">
        <f t="shared" si="505"/>
        <v>1.4000000000000006</v>
      </c>
      <c r="V545">
        <f t="shared" si="498"/>
        <v>5</v>
      </c>
    </row>
    <row r="546" spans="1:22">
      <c r="A546" s="1">
        <v>42633</v>
      </c>
      <c r="B546">
        <v>17.8</v>
      </c>
      <c r="C546">
        <v>0</v>
      </c>
      <c r="D546">
        <f t="shared" si="495"/>
        <v>0</v>
      </c>
      <c r="E546">
        <f t="shared" si="496"/>
        <v>0</v>
      </c>
      <c r="F546">
        <f t="shared" si="497"/>
        <v>9.5</v>
      </c>
      <c r="G546">
        <f t="shared" si="499"/>
        <v>8.8000000000000007</v>
      </c>
      <c r="H546">
        <v>14.4</v>
      </c>
      <c r="I546">
        <v>13.399999999999999</v>
      </c>
      <c r="J546">
        <v>11.5</v>
      </c>
      <c r="K546">
        <f t="shared" si="500"/>
        <v>12.2</v>
      </c>
      <c r="Q546">
        <f t="shared" si="501"/>
        <v>0.69999999999999929</v>
      </c>
      <c r="R546">
        <f t="shared" si="503"/>
        <v>0.22142857142857153</v>
      </c>
      <c r="S546">
        <f t="shared" si="504"/>
        <v>1.1642857142857144</v>
      </c>
      <c r="T546">
        <f t="shared" si="502"/>
        <v>1.8999999999999986</v>
      </c>
      <c r="U546">
        <f t="shared" si="505"/>
        <v>1.4428571428571433</v>
      </c>
      <c r="V546">
        <f t="shared" si="498"/>
        <v>2.9000000000000004</v>
      </c>
    </row>
    <row r="547" spans="1:22">
      <c r="A547" s="1">
        <v>42634</v>
      </c>
      <c r="B547">
        <v>17.5</v>
      </c>
      <c r="C547">
        <v>0</v>
      </c>
      <c r="D547">
        <f t="shared" si="495"/>
        <v>0</v>
      </c>
      <c r="E547">
        <f t="shared" si="496"/>
        <v>0</v>
      </c>
      <c r="F547">
        <f t="shared" si="497"/>
        <v>9.3000000000000007</v>
      </c>
      <c r="G547">
        <f t="shared" si="499"/>
        <v>8.5</v>
      </c>
      <c r="H547">
        <v>13.8</v>
      </c>
      <c r="I547">
        <v>13.399999999999999</v>
      </c>
      <c r="J547">
        <v>11.7</v>
      </c>
      <c r="K547">
        <f t="shared" si="500"/>
        <v>12.5</v>
      </c>
      <c r="Q547">
        <f t="shared" si="501"/>
        <v>0.80000000000000071</v>
      </c>
      <c r="R547">
        <f t="shared" si="503"/>
        <v>0.19999999999999979</v>
      </c>
      <c r="S547">
        <f t="shared" si="504"/>
        <v>1.0785714285714285</v>
      </c>
      <c r="T547">
        <f t="shared" si="502"/>
        <v>1.6999999999999993</v>
      </c>
      <c r="U547">
        <f t="shared" si="505"/>
        <v>1.5214285714285718</v>
      </c>
      <c r="V547">
        <f t="shared" si="498"/>
        <v>2.1000000000000014</v>
      </c>
    </row>
    <row r="548" spans="1:22">
      <c r="A548" s="1">
        <v>42635</v>
      </c>
      <c r="B548">
        <v>18.2</v>
      </c>
      <c r="C548">
        <v>0</v>
      </c>
      <c r="D548">
        <f t="shared" si="495"/>
        <v>0</v>
      </c>
      <c r="E548">
        <f t="shared" si="496"/>
        <v>8.3999999999999986</v>
      </c>
      <c r="F548">
        <f t="shared" si="497"/>
        <v>9.3999999999999986</v>
      </c>
      <c r="G548">
        <f t="shared" si="499"/>
        <v>9.1999999999999993</v>
      </c>
      <c r="H548">
        <v>13.100000000000001</v>
      </c>
      <c r="I548">
        <v>12.600000000000001</v>
      </c>
      <c r="J548">
        <v>11.600000000000001</v>
      </c>
      <c r="K548">
        <f t="shared" si="500"/>
        <v>11.8</v>
      </c>
      <c r="Q548">
        <f t="shared" si="501"/>
        <v>0.19999999999999929</v>
      </c>
      <c r="R548">
        <f t="shared" si="503"/>
        <v>0.1857142857142858</v>
      </c>
      <c r="S548">
        <f t="shared" si="504"/>
        <v>1.0642857142857143</v>
      </c>
      <c r="T548">
        <f t="shared" si="502"/>
        <v>1</v>
      </c>
      <c r="U548">
        <f t="shared" si="505"/>
        <v>1.6285714285714292</v>
      </c>
      <c r="V548">
        <f t="shared" si="498"/>
        <v>1.5</v>
      </c>
    </row>
    <row r="549" spans="1:22">
      <c r="A549" s="1">
        <v>42636</v>
      </c>
      <c r="B549">
        <v>17</v>
      </c>
      <c r="C549">
        <v>0</v>
      </c>
      <c r="D549">
        <f t="shared" si="495"/>
        <v>0</v>
      </c>
      <c r="E549">
        <f t="shared" si="496"/>
        <v>8.5</v>
      </c>
      <c r="F549">
        <f t="shared" si="497"/>
        <v>8.1000000000000014</v>
      </c>
      <c r="G549">
        <f t="shared" si="499"/>
        <v>0</v>
      </c>
      <c r="H549">
        <v>13.3</v>
      </c>
      <c r="I549">
        <v>12.5</v>
      </c>
      <c r="J549">
        <v>12.899999999999999</v>
      </c>
      <c r="K549">
        <f t="shared" si="500"/>
        <v>13</v>
      </c>
      <c r="Q549">
        <f t="shared" si="501"/>
        <v>0.10000000000000142</v>
      </c>
      <c r="R549">
        <f t="shared" si="503"/>
        <v>0.21428571428571427</v>
      </c>
      <c r="S549">
        <f t="shared" si="504"/>
        <v>0.97142857142857153</v>
      </c>
      <c r="T549">
        <f t="shared" si="502"/>
        <v>-0.39999999999999858</v>
      </c>
      <c r="U549">
        <f t="shared" si="505"/>
        <v>1.4785714285714291</v>
      </c>
      <c r="V549">
        <f t="shared" si="498"/>
        <v>0.40000000000000213</v>
      </c>
    </row>
    <row r="550" spans="1:22">
      <c r="A550" s="1">
        <v>42637</v>
      </c>
      <c r="B550">
        <v>16.3</v>
      </c>
      <c r="C550">
        <v>0</v>
      </c>
      <c r="D550">
        <f t="shared" si="495"/>
        <v>0</v>
      </c>
      <c r="E550">
        <f t="shared" si="496"/>
        <v>0</v>
      </c>
      <c r="F550">
        <f t="shared" si="497"/>
        <v>0</v>
      </c>
      <c r="G550">
        <f t="shared" si="499"/>
        <v>0</v>
      </c>
      <c r="H550">
        <v>14.4</v>
      </c>
      <c r="I550">
        <v>14.2</v>
      </c>
      <c r="J550">
        <v>14.1</v>
      </c>
      <c r="K550">
        <f t="shared" si="500"/>
        <v>13.7</v>
      </c>
      <c r="Q550">
        <f t="shared" si="501"/>
        <v>-0.40000000000000036</v>
      </c>
      <c r="R550">
        <f t="shared" si="503"/>
        <v>0.17142857142857132</v>
      </c>
      <c r="S550">
        <f t="shared" si="504"/>
        <v>0.8857142857142859</v>
      </c>
      <c r="T550">
        <f t="shared" si="502"/>
        <v>9.9999999999999645E-2</v>
      </c>
      <c r="U550">
        <f t="shared" si="505"/>
        <v>1.3857142857142861</v>
      </c>
      <c r="V550">
        <f t="shared" si="498"/>
        <v>0.30000000000000071</v>
      </c>
    </row>
    <row r="551" spans="1:22">
      <c r="A551" s="1">
        <v>42638</v>
      </c>
      <c r="B551">
        <v>16.5</v>
      </c>
      <c r="C551">
        <v>0</v>
      </c>
      <c r="D551">
        <f t="shared" si="495"/>
        <v>0</v>
      </c>
      <c r="E551">
        <f t="shared" si="496"/>
        <v>0</v>
      </c>
      <c r="F551">
        <f t="shared" si="497"/>
        <v>0</v>
      </c>
      <c r="G551">
        <f t="shared" si="499"/>
        <v>0</v>
      </c>
      <c r="H551">
        <v>14.5</v>
      </c>
      <c r="I551">
        <v>14.6</v>
      </c>
      <c r="J551">
        <v>14</v>
      </c>
      <c r="K551">
        <f t="shared" si="500"/>
        <v>13.5</v>
      </c>
      <c r="Q551">
        <f t="shared" si="501"/>
        <v>-0.5</v>
      </c>
      <c r="R551">
        <f t="shared" si="503"/>
        <v>0.17857142857142844</v>
      </c>
      <c r="S551">
        <f t="shared" si="504"/>
        <v>0.90714285714285747</v>
      </c>
      <c r="T551">
        <f t="shared" si="502"/>
        <v>0.59999999999999964</v>
      </c>
      <c r="U551">
        <f t="shared" si="505"/>
        <v>1.3214285714285718</v>
      </c>
      <c r="V551">
        <f t="shared" si="498"/>
        <v>0.5</v>
      </c>
    </row>
    <row r="552" spans="1:22">
      <c r="A552" s="1">
        <v>42639</v>
      </c>
      <c r="B552">
        <v>17.100000000000001</v>
      </c>
      <c r="C552">
        <v>0</v>
      </c>
      <c r="D552">
        <f t="shared" si="495"/>
        <v>0</v>
      </c>
      <c r="E552">
        <f t="shared" si="496"/>
        <v>0</v>
      </c>
      <c r="F552">
        <f t="shared" si="497"/>
        <v>8.1000000000000014</v>
      </c>
      <c r="G552">
        <f t="shared" si="499"/>
        <v>8.1000000000000014</v>
      </c>
      <c r="H552">
        <v>14</v>
      </c>
      <c r="I552">
        <v>14.5</v>
      </c>
      <c r="J552">
        <v>12.899999999999999</v>
      </c>
      <c r="K552">
        <f t="shared" si="500"/>
        <v>12.899999999999999</v>
      </c>
      <c r="Q552">
        <f t="shared" si="501"/>
        <v>0</v>
      </c>
      <c r="R552">
        <f t="shared" si="503"/>
        <v>0.17857142857142844</v>
      </c>
      <c r="S552">
        <f t="shared" si="504"/>
        <v>0.78571428571428581</v>
      </c>
      <c r="T552">
        <f t="shared" si="502"/>
        <v>1.6000000000000014</v>
      </c>
      <c r="U552">
        <f t="shared" si="505"/>
        <v>1.1571428571428577</v>
      </c>
      <c r="V552">
        <f t="shared" si="498"/>
        <v>1.1000000000000014</v>
      </c>
    </row>
    <row r="553" spans="1:22">
      <c r="A553" s="1">
        <v>42640</v>
      </c>
      <c r="B553">
        <v>16.399999999999999</v>
      </c>
      <c r="C553">
        <v>0</v>
      </c>
      <c r="D553">
        <f t="shared" si="495"/>
        <v>0</v>
      </c>
      <c r="E553">
        <f t="shared" si="496"/>
        <v>0</v>
      </c>
      <c r="F553">
        <f t="shared" si="497"/>
        <v>0</v>
      </c>
      <c r="G553">
        <f t="shared" si="499"/>
        <v>0</v>
      </c>
      <c r="H553">
        <v>14.7</v>
      </c>
      <c r="I553">
        <v>14.6</v>
      </c>
      <c r="J553">
        <v>13.7</v>
      </c>
      <c r="K553">
        <f t="shared" si="500"/>
        <v>13.600000000000001</v>
      </c>
      <c r="Q553">
        <f t="shared" si="501"/>
        <v>-9.9999999999997868E-2</v>
      </c>
      <c r="R553">
        <f t="shared" si="503"/>
        <v>0.17857142857142844</v>
      </c>
      <c r="S553">
        <f t="shared" si="504"/>
        <v>0.75714285714285734</v>
      </c>
      <c r="T553">
        <f t="shared" si="502"/>
        <v>0.90000000000000036</v>
      </c>
      <c r="U553">
        <f t="shared" si="505"/>
        <v>1.0571428571428576</v>
      </c>
      <c r="V553">
        <f t="shared" si="498"/>
        <v>1</v>
      </c>
    </row>
    <row r="554" spans="1:22">
      <c r="A554" s="1">
        <v>42641</v>
      </c>
      <c r="B554">
        <v>14.8</v>
      </c>
      <c r="C554">
        <v>0</v>
      </c>
      <c r="D554">
        <f t="shared" si="495"/>
        <v>0</v>
      </c>
      <c r="E554">
        <f t="shared" si="496"/>
        <v>0</v>
      </c>
      <c r="F554">
        <f t="shared" si="497"/>
        <v>0</v>
      </c>
      <c r="G554">
        <f t="shared" si="499"/>
        <v>0</v>
      </c>
      <c r="H554">
        <v>16.100000000000001</v>
      </c>
      <c r="I554">
        <v>14.8</v>
      </c>
      <c r="J554">
        <v>15.3</v>
      </c>
      <c r="K554">
        <f t="shared" si="500"/>
        <v>15.2</v>
      </c>
      <c r="Q554">
        <f t="shared" si="501"/>
        <v>-0.10000000000000142</v>
      </c>
      <c r="R554">
        <f t="shared" si="503"/>
        <v>0.1642857142857142</v>
      </c>
      <c r="S554">
        <f t="shared" si="504"/>
        <v>0.7357142857142861</v>
      </c>
      <c r="T554">
        <f t="shared" si="502"/>
        <v>-0.5</v>
      </c>
      <c r="U554">
        <f t="shared" si="505"/>
        <v>1.0285714285714289</v>
      </c>
      <c r="V554">
        <f t="shared" si="498"/>
        <v>0.80000000000000071</v>
      </c>
    </row>
    <row r="555" spans="1:22">
      <c r="A555" s="1">
        <v>42642</v>
      </c>
      <c r="B555">
        <v>12</v>
      </c>
      <c r="C555">
        <v>0</v>
      </c>
      <c r="D555">
        <f t="shared" si="495"/>
        <v>0</v>
      </c>
      <c r="E555">
        <f t="shared" si="496"/>
        <v>0</v>
      </c>
      <c r="F555">
        <f t="shared" si="497"/>
        <v>0</v>
      </c>
      <c r="G555">
        <f t="shared" si="499"/>
        <v>0</v>
      </c>
      <c r="H555">
        <v>20</v>
      </c>
      <c r="I555">
        <v>17.899999999999999</v>
      </c>
      <c r="J555">
        <v>17.899999999999999</v>
      </c>
      <c r="K555">
        <f t="shared" si="500"/>
        <v>18</v>
      </c>
      <c r="Q555">
        <f t="shared" si="501"/>
        <v>0.10000000000000142</v>
      </c>
      <c r="R555">
        <f t="shared" si="503"/>
        <v>0.19285714285714292</v>
      </c>
      <c r="S555">
        <f t="shared" si="504"/>
        <v>0.72142857142857186</v>
      </c>
      <c r="T555">
        <f t="shared" si="502"/>
        <v>0</v>
      </c>
      <c r="U555">
        <f t="shared" si="505"/>
        <v>0.9928571428571431</v>
      </c>
      <c r="V555">
        <f t="shared" si="498"/>
        <v>2.1000000000000014</v>
      </c>
    </row>
    <row r="556" spans="1:22">
      <c r="A556" s="1">
        <v>42643</v>
      </c>
      <c r="B556">
        <v>11.1</v>
      </c>
      <c r="C556">
        <v>0</v>
      </c>
      <c r="D556">
        <f t="shared" si="495"/>
        <v>0</v>
      </c>
      <c r="E556">
        <f t="shared" si="496"/>
        <v>0</v>
      </c>
      <c r="F556">
        <f t="shared" si="497"/>
        <v>0</v>
      </c>
      <c r="G556">
        <f t="shared" si="499"/>
        <v>0</v>
      </c>
      <c r="H556">
        <v>17.7</v>
      </c>
      <c r="I556">
        <v>18.100000000000001</v>
      </c>
      <c r="J556">
        <v>18.100000000000001</v>
      </c>
      <c r="K556">
        <f t="shared" si="500"/>
        <v>18.899999999999999</v>
      </c>
      <c r="Q556">
        <f t="shared" si="501"/>
        <v>0.79999999999999716</v>
      </c>
      <c r="R556">
        <f t="shared" si="503"/>
        <v>0.20000000000000018</v>
      </c>
      <c r="S556">
        <f t="shared" si="504"/>
        <v>0.5928571428571433</v>
      </c>
      <c r="T556">
        <f t="shared" si="502"/>
        <v>0</v>
      </c>
      <c r="U556">
        <f t="shared" si="505"/>
        <v>0.88571428571428601</v>
      </c>
      <c r="V556">
        <f t="shared" si="498"/>
        <v>-0.40000000000000213</v>
      </c>
    </row>
    <row r="557" spans="1:22">
      <c r="A557" s="1">
        <v>42644</v>
      </c>
      <c r="B557">
        <v>12.8</v>
      </c>
      <c r="C557">
        <v>0</v>
      </c>
      <c r="D557">
        <f t="shared" si="495"/>
        <v>0</v>
      </c>
      <c r="E557">
        <f t="shared" si="496"/>
        <v>0</v>
      </c>
      <c r="F557">
        <f t="shared" si="497"/>
        <v>0</v>
      </c>
      <c r="G557">
        <f t="shared" si="499"/>
        <v>0</v>
      </c>
      <c r="H557">
        <v>16.899999999999999</v>
      </c>
      <c r="I557">
        <v>17.600000000000001</v>
      </c>
      <c r="J557">
        <v>17.2</v>
      </c>
      <c r="K557">
        <f t="shared" si="500"/>
        <v>17.2</v>
      </c>
      <c r="Q557">
        <f t="shared" si="501"/>
        <v>0</v>
      </c>
      <c r="R557">
        <f t="shared" si="503"/>
        <v>0.25000000000000028</v>
      </c>
      <c r="S557">
        <f t="shared" si="504"/>
        <v>0.53571428571428625</v>
      </c>
      <c r="T557">
        <f t="shared" si="502"/>
        <v>0.40000000000000213</v>
      </c>
      <c r="U557">
        <f t="shared" si="505"/>
        <v>0.85000000000000031</v>
      </c>
      <c r="V557">
        <f t="shared" si="498"/>
        <v>-0.30000000000000071</v>
      </c>
    </row>
    <row r="558" spans="1:22">
      <c r="A558" s="1">
        <v>42645</v>
      </c>
      <c r="B558">
        <v>16.100000000000001</v>
      </c>
      <c r="C558">
        <v>0</v>
      </c>
      <c r="D558">
        <f t="shared" si="495"/>
        <v>0</v>
      </c>
      <c r="E558">
        <f t="shared" si="496"/>
        <v>0</v>
      </c>
      <c r="F558">
        <f t="shared" si="497"/>
        <v>0</v>
      </c>
      <c r="G558">
        <f t="shared" si="499"/>
        <v>0</v>
      </c>
      <c r="H558">
        <v>14.9</v>
      </c>
      <c r="I558">
        <v>14.8</v>
      </c>
      <c r="J558">
        <v>13.399999999999999</v>
      </c>
      <c r="K558">
        <f t="shared" si="500"/>
        <v>13.899999999999999</v>
      </c>
      <c r="Q558">
        <f t="shared" si="501"/>
        <v>0.5</v>
      </c>
      <c r="R558">
        <f t="shared" si="503"/>
        <v>0.33571428571428591</v>
      </c>
      <c r="S558">
        <f t="shared" si="504"/>
        <v>0.57857142857142907</v>
      </c>
      <c r="T558">
        <f t="shared" si="502"/>
        <v>1.4000000000000021</v>
      </c>
      <c r="U558">
        <f t="shared" si="505"/>
        <v>0.97142857142857164</v>
      </c>
      <c r="V558">
        <f t="shared" si="498"/>
        <v>1.5000000000000018</v>
      </c>
    </row>
    <row r="559" spans="1:22">
      <c r="A559" s="1">
        <v>42646</v>
      </c>
      <c r="B559">
        <v>19</v>
      </c>
      <c r="C559">
        <v>0</v>
      </c>
      <c r="D559">
        <f t="shared" si="495"/>
        <v>0</v>
      </c>
      <c r="E559">
        <f t="shared" si="496"/>
        <v>8.1000000000000014</v>
      </c>
      <c r="F559">
        <f t="shared" si="497"/>
        <v>10.399999999999999</v>
      </c>
      <c r="G559">
        <f t="shared" si="499"/>
        <v>10</v>
      </c>
      <c r="H559">
        <v>13.3</v>
      </c>
      <c r="I559">
        <v>12.899999999999999</v>
      </c>
      <c r="J559">
        <v>10.600000000000001</v>
      </c>
      <c r="K559">
        <f t="shared" si="500"/>
        <v>11</v>
      </c>
      <c r="Q559">
        <f t="shared" si="501"/>
        <v>0.39999999999999858</v>
      </c>
      <c r="R559">
        <f t="shared" si="503"/>
        <v>0.36428571428571466</v>
      </c>
      <c r="S559">
        <f t="shared" si="504"/>
        <v>0.628571428571429</v>
      </c>
      <c r="T559">
        <f t="shared" si="502"/>
        <v>2.2999999999999972</v>
      </c>
      <c r="U559">
        <f t="shared" si="505"/>
        <v>1.05</v>
      </c>
      <c r="V559">
        <f t="shared" si="498"/>
        <v>2.6999999999999993</v>
      </c>
    </row>
    <row r="560" spans="1:22">
      <c r="A560" s="1">
        <v>42647</v>
      </c>
      <c r="B560">
        <v>19.600000000000001</v>
      </c>
      <c r="C560">
        <v>0</v>
      </c>
      <c r="D560">
        <f t="shared" si="495"/>
        <v>9.8000000000000007</v>
      </c>
      <c r="E560">
        <f t="shared" si="496"/>
        <v>9.8000000000000007</v>
      </c>
      <c r="F560">
        <f t="shared" si="497"/>
        <v>11.3</v>
      </c>
      <c r="G560">
        <f t="shared" si="499"/>
        <v>10.600000000000001</v>
      </c>
      <c r="H560">
        <v>11.2</v>
      </c>
      <c r="I560">
        <v>11.2</v>
      </c>
      <c r="J560">
        <v>9.6999999999999993</v>
      </c>
      <c r="K560">
        <f t="shared" si="500"/>
        <v>10.399999999999999</v>
      </c>
      <c r="Q560">
        <f t="shared" si="501"/>
        <v>0.69999999999999929</v>
      </c>
      <c r="R560">
        <f t="shared" si="503"/>
        <v>0.40000000000000008</v>
      </c>
      <c r="S560">
        <f t="shared" si="504"/>
        <v>0.60000000000000042</v>
      </c>
      <c r="T560">
        <f t="shared" si="502"/>
        <v>1.5</v>
      </c>
      <c r="U560">
        <f t="shared" si="505"/>
        <v>1.0285714285714287</v>
      </c>
      <c r="V560">
        <f t="shared" si="498"/>
        <v>1.5</v>
      </c>
    </row>
    <row r="561" spans="1:22">
      <c r="A561" s="1">
        <v>42648</v>
      </c>
      <c r="B561">
        <v>23.2</v>
      </c>
      <c r="C561">
        <v>0</v>
      </c>
      <c r="D561">
        <f t="shared" si="495"/>
        <v>13.100000000000001</v>
      </c>
      <c r="E561">
        <f t="shared" si="496"/>
        <v>13.399999999999999</v>
      </c>
      <c r="F561">
        <f t="shared" si="497"/>
        <v>14.8</v>
      </c>
      <c r="G561">
        <f t="shared" si="499"/>
        <v>14.2</v>
      </c>
      <c r="H561">
        <v>7.8999999999999986</v>
      </c>
      <c r="I561">
        <v>7.6000000000000014</v>
      </c>
      <c r="J561">
        <v>6.1999999999999993</v>
      </c>
      <c r="K561">
        <f t="shared" si="500"/>
        <v>6.8000000000000007</v>
      </c>
      <c r="Q561">
        <f t="shared" si="501"/>
        <v>0.60000000000000142</v>
      </c>
      <c r="R561">
        <f t="shared" si="503"/>
        <v>0.4214285714285716</v>
      </c>
      <c r="S561">
        <f t="shared" si="504"/>
        <v>0.76428571428571479</v>
      </c>
      <c r="T561">
        <f t="shared" si="502"/>
        <v>1.4000000000000021</v>
      </c>
      <c r="U561">
        <f t="shared" si="505"/>
        <v>1.0857142857142859</v>
      </c>
      <c r="V561">
        <f t="shared" si="498"/>
        <v>1.6999999999999993</v>
      </c>
    </row>
    <row r="562" spans="1:22">
      <c r="A562" s="1">
        <v>42649</v>
      </c>
      <c r="B562">
        <v>22.5</v>
      </c>
      <c r="C562">
        <v>0</v>
      </c>
      <c r="D562">
        <f t="shared" si="495"/>
        <v>13.100000000000001</v>
      </c>
      <c r="E562">
        <f t="shared" si="496"/>
        <v>13.3</v>
      </c>
      <c r="F562">
        <f t="shared" si="497"/>
        <v>14.100000000000001</v>
      </c>
      <c r="G562">
        <f t="shared" si="499"/>
        <v>13.5</v>
      </c>
      <c r="H562">
        <v>7.8999999999999986</v>
      </c>
      <c r="I562">
        <v>7.6999999999999993</v>
      </c>
      <c r="J562">
        <v>6.8999999999999986</v>
      </c>
      <c r="K562">
        <f t="shared" si="500"/>
        <v>7.5</v>
      </c>
      <c r="Q562">
        <f t="shared" si="501"/>
        <v>0.60000000000000142</v>
      </c>
      <c r="R562">
        <f t="shared" si="503"/>
        <v>0.42857142857142883</v>
      </c>
      <c r="S562">
        <f t="shared" si="504"/>
        <v>0.85714285714285765</v>
      </c>
      <c r="T562">
        <f t="shared" si="502"/>
        <v>0.80000000000000071</v>
      </c>
      <c r="U562">
        <f t="shared" si="505"/>
        <v>1.1142857142857143</v>
      </c>
      <c r="V562">
        <f t="shared" si="498"/>
        <v>1</v>
      </c>
    </row>
    <row r="563" spans="1:22">
      <c r="A563" s="1">
        <v>42650</v>
      </c>
      <c r="B563">
        <v>22.4</v>
      </c>
      <c r="C563">
        <v>0</v>
      </c>
      <c r="D563">
        <f t="shared" si="495"/>
        <v>14.7</v>
      </c>
      <c r="E563">
        <f t="shared" si="496"/>
        <v>15.8</v>
      </c>
      <c r="F563">
        <f t="shared" si="497"/>
        <v>13.600000000000001</v>
      </c>
      <c r="G563">
        <f t="shared" si="499"/>
        <v>13.399999999999999</v>
      </c>
      <c r="H563">
        <v>6.3000000000000007</v>
      </c>
      <c r="I563">
        <v>5.1999999999999993</v>
      </c>
      <c r="J563">
        <v>7.3999999999999986</v>
      </c>
      <c r="K563">
        <f t="shared" si="500"/>
        <v>7.6000000000000014</v>
      </c>
      <c r="Q563">
        <f t="shared" si="501"/>
        <v>0.20000000000000284</v>
      </c>
      <c r="R563">
        <f t="shared" si="503"/>
        <v>0.40714285714285758</v>
      </c>
      <c r="S563">
        <f t="shared" si="504"/>
        <v>0.97857142857142931</v>
      </c>
      <c r="T563">
        <f t="shared" si="502"/>
        <v>-2.1999999999999993</v>
      </c>
      <c r="U563">
        <f t="shared" si="505"/>
        <v>1.3571428571428572</v>
      </c>
      <c r="V563">
        <f t="shared" si="498"/>
        <v>-1.0999999999999979</v>
      </c>
    </row>
    <row r="564" spans="1:22">
      <c r="A564" s="1">
        <v>42651</v>
      </c>
      <c r="B564">
        <v>22.8</v>
      </c>
      <c r="C564">
        <v>0</v>
      </c>
      <c r="D564">
        <f t="shared" si="495"/>
        <v>14.3</v>
      </c>
      <c r="E564">
        <f t="shared" si="496"/>
        <v>14.8</v>
      </c>
      <c r="F564">
        <f t="shared" si="497"/>
        <v>14.100000000000001</v>
      </c>
      <c r="G564">
        <f t="shared" si="499"/>
        <v>13.8</v>
      </c>
      <c r="H564">
        <v>6.6999999999999993</v>
      </c>
      <c r="I564">
        <v>6.1999999999999993</v>
      </c>
      <c r="J564">
        <v>6.8999999999999986</v>
      </c>
      <c r="K564">
        <f t="shared" si="500"/>
        <v>7.1999999999999993</v>
      </c>
      <c r="Q564">
        <f t="shared" si="501"/>
        <v>0.30000000000000071</v>
      </c>
      <c r="R564">
        <f t="shared" si="503"/>
        <v>0.44285714285714334</v>
      </c>
      <c r="S564">
        <f t="shared" si="504"/>
        <v>1.1285714285714292</v>
      </c>
      <c r="T564">
        <f t="shared" si="502"/>
        <v>-0.69999999999999929</v>
      </c>
      <c r="U564">
        <f t="shared" si="505"/>
        <v>1.5071428571428576</v>
      </c>
      <c r="V564">
        <f t="shared" si="498"/>
        <v>-0.19999999999999929</v>
      </c>
    </row>
    <row r="565" spans="1:22">
      <c r="A565" s="1">
        <v>42652</v>
      </c>
      <c r="B565">
        <v>22.3</v>
      </c>
      <c r="C565">
        <v>0</v>
      </c>
      <c r="D565">
        <f t="shared" si="495"/>
        <v>11.8</v>
      </c>
      <c r="E565">
        <f t="shared" si="496"/>
        <v>12.8</v>
      </c>
      <c r="F565">
        <f t="shared" si="497"/>
        <v>14</v>
      </c>
      <c r="G565">
        <f t="shared" si="499"/>
        <v>13.3</v>
      </c>
      <c r="H565">
        <v>9.1999999999999993</v>
      </c>
      <c r="I565">
        <v>8.1999999999999993</v>
      </c>
      <c r="J565">
        <v>7</v>
      </c>
      <c r="K565">
        <f t="shared" si="500"/>
        <v>7.6999999999999993</v>
      </c>
      <c r="Q565">
        <f t="shared" si="501"/>
        <v>0.69999999999999929</v>
      </c>
      <c r="R565">
        <f t="shared" si="503"/>
        <v>0.40000000000000063</v>
      </c>
      <c r="S565">
        <f t="shared" si="504"/>
        <v>1.0857142857142861</v>
      </c>
      <c r="T565">
        <f t="shared" si="502"/>
        <v>1.1999999999999993</v>
      </c>
      <c r="U565">
        <f t="shared" si="505"/>
        <v>1.5071428571428573</v>
      </c>
      <c r="V565">
        <f t="shared" si="498"/>
        <v>2.1999999999999993</v>
      </c>
    </row>
    <row r="566" spans="1:22">
      <c r="A566" s="1">
        <v>42653</v>
      </c>
      <c r="B566">
        <v>23.4</v>
      </c>
      <c r="C566">
        <v>1</v>
      </c>
      <c r="D566">
        <f t="shared" si="495"/>
        <v>12.600000000000001</v>
      </c>
      <c r="E566">
        <f t="shared" si="496"/>
        <v>12.5</v>
      </c>
      <c r="F566">
        <f t="shared" si="497"/>
        <v>14.8</v>
      </c>
      <c r="G566">
        <f t="shared" si="499"/>
        <v>14.399999999999999</v>
      </c>
      <c r="H566">
        <v>8.3999999999999986</v>
      </c>
      <c r="I566">
        <v>8.5</v>
      </c>
      <c r="J566">
        <v>6.1999999999999993</v>
      </c>
      <c r="K566">
        <f t="shared" si="500"/>
        <v>6.6000000000000014</v>
      </c>
      <c r="Q566">
        <f t="shared" si="501"/>
        <v>0.40000000000000213</v>
      </c>
      <c r="R566">
        <f t="shared" si="503"/>
        <v>0.37857142857142939</v>
      </c>
      <c r="S566">
        <f t="shared" si="504"/>
        <v>0.92142857142857204</v>
      </c>
      <c r="T566">
        <f t="shared" si="502"/>
        <v>2.3000000000000007</v>
      </c>
      <c r="U566">
        <f t="shared" si="505"/>
        <v>1.3785714285714288</v>
      </c>
      <c r="V566">
        <f t="shared" si="498"/>
        <v>2.1999999999999993</v>
      </c>
    </row>
    <row r="567" spans="1:22">
      <c r="A567" s="1">
        <v>42654</v>
      </c>
      <c r="B567">
        <v>23.3</v>
      </c>
      <c r="C567">
        <v>0</v>
      </c>
      <c r="D567">
        <f t="shared" si="495"/>
        <v>14</v>
      </c>
      <c r="E567">
        <f t="shared" si="496"/>
        <v>14.2</v>
      </c>
      <c r="F567">
        <f t="shared" si="497"/>
        <v>14.7</v>
      </c>
      <c r="G567">
        <f t="shared" si="499"/>
        <v>14.3</v>
      </c>
      <c r="H567">
        <v>7</v>
      </c>
      <c r="I567">
        <v>6.8000000000000007</v>
      </c>
      <c r="J567">
        <v>6.3000000000000007</v>
      </c>
      <c r="K567">
        <f t="shared" si="500"/>
        <v>6.6999999999999993</v>
      </c>
      <c r="Q567">
        <f t="shared" si="501"/>
        <v>0.39999999999999858</v>
      </c>
      <c r="R567">
        <f t="shared" si="503"/>
        <v>0.33571428571428641</v>
      </c>
      <c r="S567">
        <f t="shared" si="504"/>
        <v>0.71428571428571475</v>
      </c>
      <c r="T567">
        <f t="shared" si="502"/>
        <v>0.5</v>
      </c>
      <c r="U567">
        <f t="shared" si="505"/>
        <v>1.1785714285714288</v>
      </c>
      <c r="V567">
        <f t="shared" si="498"/>
        <v>0.69999999999999929</v>
      </c>
    </row>
    <row r="568" spans="1:22">
      <c r="A568" s="1">
        <v>42655</v>
      </c>
      <c r="B568">
        <v>23.8</v>
      </c>
      <c r="C568">
        <v>0</v>
      </c>
      <c r="D568">
        <f t="shared" si="495"/>
        <v>13.399999999999999</v>
      </c>
      <c r="E568">
        <f t="shared" si="496"/>
        <v>13.2</v>
      </c>
      <c r="F568">
        <f t="shared" si="497"/>
        <v>15</v>
      </c>
      <c r="G568">
        <f t="shared" si="499"/>
        <v>14.8</v>
      </c>
      <c r="H568">
        <v>7.6000000000000014</v>
      </c>
      <c r="I568">
        <v>7.8000000000000007</v>
      </c>
      <c r="J568">
        <v>6</v>
      </c>
      <c r="K568">
        <f t="shared" si="500"/>
        <v>6.1999999999999993</v>
      </c>
      <c r="Q568">
        <f t="shared" si="501"/>
        <v>0.19999999999999929</v>
      </c>
      <c r="R568">
        <f t="shared" si="503"/>
        <v>0.33571428571428619</v>
      </c>
      <c r="S568">
        <f t="shared" si="504"/>
        <v>0.54285714285714326</v>
      </c>
      <c r="T568">
        <f t="shared" si="502"/>
        <v>1.8000000000000007</v>
      </c>
      <c r="U568">
        <f t="shared" si="505"/>
        <v>1.0142857142857145</v>
      </c>
      <c r="V568">
        <f t="shared" si="498"/>
        <v>1.6000000000000014</v>
      </c>
    </row>
    <row r="569" spans="1:22">
      <c r="A569" s="1">
        <v>42656</v>
      </c>
      <c r="B569">
        <v>23.4</v>
      </c>
      <c r="C569">
        <v>1</v>
      </c>
      <c r="D569">
        <f t="shared" si="495"/>
        <v>12.100000000000001</v>
      </c>
      <c r="E569">
        <f t="shared" si="496"/>
        <v>13.3</v>
      </c>
      <c r="F569">
        <f t="shared" si="497"/>
        <v>14.600000000000001</v>
      </c>
      <c r="G569">
        <f t="shared" si="499"/>
        <v>14.399999999999999</v>
      </c>
      <c r="H569">
        <v>8.8999999999999986</v>
      </c>
      <c r="I569">
        <v>7.6999999999999993</v>
      </c>
      <c r="J569">
        <v>6.3999999999999986</v>
      </c>
      <c r="K569">
        <f t="shared" si="500"/>
        <v>6.6000000000000014</v>
      </c>
      <c r="Q569">
        <f t="shared" si="501"/>
        <v>0.20000000000000284</v>
      </c>
      <c r="R569">
        <f t="shared" si="503"/>
        <v>0.3285714285714289</v>
      </c>
      <c r="S569">
        <f t="shared" si="504"/>
        <v>0.47857142857142876</v>
      </c>
      <c r="T569">
        <f t="shared" si="502"/>
        <v>1.3000000000000007</v>
      </c>
      <c r="U569">
        <f t="shared" si="505"/>
        <v>0.9214285714285716</v>
      </c>
      <c r="V569">
        <f t="shared" si="498"/>
        <v>2.5</v>
      </c>
    </row>
    <row r="570" spans="1:22">
      <c r="A570" s="1">
        <v>42657</v>
      </c>
      <c r="B570">
        <v>22.1</v>
      </c>
      <c r="C570">
        <v>0</v>
      </c>
      <c r="D570">
        <f t="shared" si="495"/>
        <v>10.600000000000001</v>
      </c>
      <c r="E570">
        <f t="shared" si="496"/>
        <v>11.899999999999999</v>
      </c>
      <c r="F570">
        <f t="shared" si="497"/>
        <v>13.600000000000001</v>
      </c>
      <c r="G570">
        <f t="shared" si="499"/>
        <v>13.100000000000001</v>
      </c>
      <c r="H570">
        <v>10.399999999999999</v>
      </c>
      <c r="I570">
        <v>9.1000000000000014</v>
      </c>
      <c r="J570">
        <v>7.3999999999999986</v>
      </c>
      <c r="K570">
        <f t="shared" si="500"/>
        <v>7.8999999999999986</v>
      </c>
      <c r="Q570">
        <f t="shared" si="501"/>
        <v>0.5</v>
      </c>
      <c r="R570">
        <f t="shared" si="503"/>
        <v>0.36428571428571438</v>
      </c>
      <c r="S570">
        <f t="shared" si="504"/>
        <v>0.58571428571428596</v>
      </c>
      <c r="T570">
        <f t="shared" si="502"/>
        <v>1.7000000000000028</v>
      </c>
      <c r="U570">
        <f t="shared" si="505"/>
        <v>0.97857142857142854</v>
      </c>
      <c r="V570">
        <f t="shared" si="498"/>
        <v>3</v>
      </c>
    </row>
    <row r="571" spans="1:22">
      <c r="A571" s="1">
        <v>42658</v>
      </c>
      <c r="B571">
        <v>20.3</v>
      </c>
      <c r="C571">
        <v>0</v>
      </c>
      <c r="D571">
        <f t="shared" si="495"/>
        <v>10</v>
      </c>
      <c r="E571">
        <f t="shared" si="496"/>
        <v>9.3000000000000007</v>
      </c>
      <c r="F571">
        <f t="shared" si="497"/>
        <v>11.8</v>
      </c>
      <c r="G571">
        <f t="shared" si="499"/>
        <v>11.3</v>
      </c>
      <c r="H571">
        <v>11</v>
      </c>
      <c r="I571">
        <v>11.7</v>
      </c>
      <c r="J571">
        <v>9.1999999999999993</v>
      </c>
      <c r="K571">
        <f t="shared" si="500"/>
        <v>9.6999999999999993</v>
      </c>
      <c r="Q571">
        <f t="shared" si="501"/>
        <v>0.5</v>
      </c>
      <c r="R571">
        <f t="shared" si="503"/>
        <v>0.36428571428571438</v>
      </c>
      <c r="S571">
        <f t="shared" si="504"/>
        <v>0.65714285714285736</v>
      </c>
      <c r="T571">
        <f t="shared" si="502"/>
        <v>2.5</v>
      </c>
      <c r="U571">
        <f t="shared" si="505"/>
        <v>1.1642857142857141</v>
      </c>
      <c r="V571">
        <f t="shared" si="498"/>
        <v>1.8000000000000007</v>
      </c>
    </row>
    <row r="572" spans="1:22">
      <c r="A572" s="1">
        <v>42659</v>
      </c>
      <c r="B572">
        <v>18.7</v>
      </c>
      <c r="C572">
        <v>0</v>
      </c>
      <c r="D572">
        <f t="shared" si="495"/>
        <v>8.1000000000000014</v>
      </c>
      <c r="E572">
        <f t="shared" si="496"/>
        <v>8.8000000000000007</v>
      </c>
      <c r="F572">
        <f t="shared" si="497"/>
        <v>9.6000000000000014</v>
      </c>
      <c r="G572">
        <f t="shared" si="499"/>
        <v>9.6999999999999993</v>
      </c>
      <c r="H572">
        <v>12.899999999999999</v>
      </c>
      <c r="I572">
        <v>12.2</v>
      </c>
      <c r="J572">
        <v>11.399999999999999</v>
      </c>
      <c r="K572">
        <f t="shared" si="500"/>
        <v>11.3</v>
      </c>
      <c r="Q572">
        <f t="shared" si="501"/>
        <v>-9.9999999999997868E-2</v>
      </c>
      <c r="R572">
        <f t="shared" si="503"/>
        <v>0.32142857142857145</v>
      </c>
      <c r="S572">
        <f t="shared" si="504"/>
        <v>0.71428571428571452</v>
      </c>
      <c r="T572">
        <f t="shared" si="502"/>
        <v>0.80000000000000071</v>
      </c>
      <c r="U572">
        <f t="shared" si="505"/>
        <v>1.1214285714285712</v>
      </c>
      <c r="V572">
        <f t="shared" si="498"/>
        <v>1.5</v>
      </c>
    </row>
    <row r="573" spans="1:22">
      <c r="A573" s="1">
        <v>42660</v>
      </c>
      <c r="B573">
        <v>22</v>
      </c>
      <c r="C573">
        <v>0</v>
      </c>
      <c r="D573">
        <f t="shared" si="495"/>
        <v>12.2</v>
      </c>
      <c r="E573">
        <f t="shared" si="496"/>
        <v>13.100000000000001</v>
      </c>
      <c r="F573">
        <f t="shared" si="497"/>
        <v>13.100000000000001</v>
      </c>
      <c r="G573">
        <f t="shared" si="499"/>
        <v>13</v>
      </c>
      <c r="H573">
        <v>8.8000000000000007</v>
      </c>
      <c r="I573">
        <v>7.8999999999999986</v>
      </c>
      <c r="J573">
        <v>7.8999999999999986</v>
      </c>
      <c r="K573">
        <f t="shared" si="500"/>
        <v>8</v>
      </c>
      <c r="Q573">
        <f t="shared" si="501"/>
        <v>0.10000000000000142</v>
      </c>
      <c r="R573">
        <f t="shared" si="503"/>
        <v>0.33571428571428569</v>
      </c>
      <c r="S573">
        <f t="shared" si="504"/>
        <v>0.70000000000000029</v>
      </c>
      <c r="T573">
        <f t="shared" si="502"/>
        <v>0</v>
      </c>
      <c r="U573">
        <f t="shared" si="505"/>
        <v>1.0071428571428569</v>
      </c>
      <c r="V573">
        <f t="shared" si="498"/>
        <v>0.90000000000000213</v>
      </c>
    </row>
    <row r="574" spans="1:22">
      <c r="A574" s="1">
        <v>42661</v>
      </c>
      <c r="B574">
        <v>20.100000000000001</v>
      </c>
      <c r="C574">
        <v>0</v>
      </c>
      <c r="D574">
        <f t="shared" si="495"/>
        <v>12.5</v>
      </c>
      <c r="E574">
        <f t="shared" si="496"/>
        <v>12.600000000000001</v>
      </c>
      <c r="F574">
        <f t="shared" si="497"/>
        <v>11.2</v>
      </c>
      <c r="G574">
        <f t="shared" si="499"/>
        <v>11.100000000000001</v>
      </c>
      <c r="H574">
        <v>8.5</v>
      </c>
      <c r="I574">
        <v>8.3999999999999986</v>
      </c>
      <c r="J574">
        <v>9.8000000000000007</v>
      </c>
      <c r="K574">
        <f t="shared" si="500"/>
        <v>9.8999999999999986</v>
      </c>
      <c r="Q574">
        <f t="shared" si="501"/>
        <v>9.9999999999997868E-2</v>
      </c>
      <c r="R574">
        <f t="shared" si="503"/>
        <v>0.30714285714285722</v>
      </c>
      <c r="S574">
        <f t="shared" si="504"/>
        <v>0.89285714285714313</v>
      </c>
      <c r="T574">
        <f t="shared" si="502"/>
        <v>-1.4000000000000021</v>
      </c>
      <c r="U574">
        <f t="shared" si="505"/>
        <v>1.157142857142857</v>
      </c>
      <c r="V574">
        <f t="shared" si="498"/>
        <v>-1.3000000000000007</v>
      </c>
    </row>
    <row r="575" spans="1:22">
      <c r="A575" s="1">
        <v>42662</v>
      </c>
      <c r="B575">
        <v>19.600000000000001</v>
      </c>
      <c r="C575">
        <v>0</v>
      </c>
      <c r="D575">
        <f t="shared" si="495"/>
        <v>11.8</v>
      </c>
      <c r="E575">
        <f t="shared" si="496"/>
        <v>12.2</v>
      </c>
      <c r="F575">
        <f t="shared" si="497"/>
        <v>11.2</v>
      </c>
      <c r="G575">
        <f t="shared" si="499"/>
        <v>10.600000000000001</v>
      </c>
      <c r="H575">
        <v>9.1999999999999993</v>
      </c>
      <c r="I575">
        <v>8.8000000000000007</v>
      </c>
      <c r="J575">
        <v>9.8000000000000007</v>
      </c>
      <c r="K575">
        <f t="shared" si="500"/>
        <v>10.399999999999999</v>
      </c>
      <c r="Q575">
        <f t="shared" si="501"/>
        <v>0.59999999999999787</v>
      </c>
      <c r="R575">
        <f t="shared" si="503"/>
        <v>0.31428571428571445</v>
      </c>
      <c r="S575">
        <f t="shared" si="504"/>
        <v>0.90000000000000013</v>
      </c>
      <c r="T575">
        <f t="shared" si="502"/>
        <v>-1</v>
      </c>
      <c r="U575">
        <f t="shared" si="505"/>
        <v>1.2571428571428569</v>
      </c>
      <c r="V575">
        <f t="shared" si="498"/>
        <v>-0.60000000000000142</v>
      </c>
    </row>
    <row r="576" spans="1:22">
      <c r="A576" s="1">
        <v>42663</v>
      </c>
      <c r="B576">
        <v>21.5</v>
      </c>
      <c r="C576">
        <v>1</v>
      </c>
      <c r="D576">
        <f t="shared" si="495"/>
        <v>13.3</v>
      </c>
      <c r="E576">
        <f t="shared" si="496"/>
        <v>13.100000000000001</v>
      </c>
      <c r="F576">
        <f t="shared" si="497"/>
        <v>13</v>
      </c>
      <c r="G576">
        <f t="shared" si="499"/>
        <v>12.5</v>
      </c>
      <c r="H576">
        <v>7.6999999999999993</v>
      </c>
      <c r="I576">
        <v>7.8999999999999986</v>
      </c>
      <c r="J576">
        <v>8</v>
      </c>
      <c r="K576">
        <f t="shared" si="500"/>
        <v>8.5</v>
      </c>
      <c r="Q576">
        <f t="shared" si="501"/>
        <v>0.5</v>
      </c>
      <c r="R576">
        <f t="shared" si="503"/>
        <v>0.33571428571428569</v>
      </c>
      <c r="S576">
        <f t="shared" si="504"/>
        <v>0.7142857142857143</v>
      </c>
      <c r="T576">
        <f t="shared" si="502"/>
        <v>-0.10000000000000142</v>
      </c>
      <c r="U576">
        <f t="shared" si="505"/>
        <v>1.0785714285714285</v>
      </c>
      <c r="V576">
        <f t="shared" si="498"/>
        <v>-0.30000000000000071</v>
      </c>
    </row>
    <row r="577" spans="1:22">
      <c r="A577" s="1">
        <v>42664</v>
      </c>
      <c r="B577">
        <v>22.6</v>
      </c>
      <c r="C577">
        <v>0</v>
      </c>
      <c r="D577">
        <f t="shared" si="495"/>
        <v>14.600000000000001</v>
      </c>
      <c r="E577">
        <f t="shared" si="496"/>
        <v>15</v>
      </c>
      <c r="F577">
        <f t="shared" si="497"/>
        <v>14.3</v>
      </c>
      <c r="G577">
        <f t="shared" si="499"/>
        <v>13.600000000000001</v>
      </c>
      <c r="H577">
        <v>6.3999999999999986</v>
      </c>
      <c r="I577">
        <v>6</v>
      </c>
      <c r="J577">
        <v>6.6999999999999993</v>
      </c>
      <c r="K577">
        <f t="shared" si="500"/>
        <v>7.3999999999999986</v>
      </c>
      <c r="Q577">
        <f t="shared" si="501"/>
        <v>0.69999999999999929</v>
      </c>
      <c r="R577">
        <f t="shared" si="503"/>
        <v>0.3285714285714284</v>
      </c>
      <c r="S577">
        <f t="shared" si="504"/>
        <v>0.37142857142857111</v>
      </c>
      <c r="T577">
        <f t="shared" si="502"/>
        <v>-0.69999999999999929</v>
      </c>
      <c r="U577">
        <f t="shared" si="505"/>
        <v>0.84285714285714264</v>
      </c>
      <c r="V577">
        <f t="shared" si="498"/>
        <v>-0.30000000000000071</v>
      </c>
    </row>
    <row r="578" spans="1:22">
      <c r="A578" s="1">
        <v>42665</v>
      </c>
      <c r="B578">
        <v>24.4</v>
      </c>
      <c r="C578">
        <v>0</v>
      </c>
      <c r="D578">
        <f t="shared" si="495"/>
        <v>13.3</v>
      </c>
      <c r="E578">
        <f t="shared" si="496"/>
        <v>15.399999999999999</v>
      </c>
      <c r="F578">
        <f t="shared" si="497"/>
        <v>15.7</v>
      </c>
      <c r="G578">
        <f t="shared" si="499"/>
        <v>15.399999999999999</v>
      </c>
      <c r="H578">
        <v>7.6999999999999993</v>
      </c>
      <c r="I578">
        <v>5.6000000000000014</v>
      </c>
      <c r="J578">
        <v>5.3000000000000007</v>
      </c>
      <c r="K578">
        <f t="shared" si="500"/>
        <v>5.6000000000000014</v>
      </c>
      <c r="Q578">
        <f t="shared" si="501"/>
        <v>0.30000000000000071</v>
      </c>
      <c r="R578">
        <f t="shared" si="503"/>
        <v>0.32142857142857117</v>
      </c>
      <c r="S578">
        <f t="shared" si="504"/>
        <v>0.23571428571428552</v>
      </c>
      <c r="T578">
        <f t="shared" si="502"/>
        <v>0.30000000000000071</v>
      </c>
      <c r="U578">
        <f t="shared" si="505"/>
        <v>0.81428571428571395</v>
      </c>
      <c r="V578">
        <f t="shared" si="498"/>
        <v>2.3999999999999986</v>
      </c>
    </row>
    <row r="579" spans="1:22">
      <c r="A579" s="1">
        <v>42666</v>
      </c>
      <c r="B579">
        <v>23.8</v>
      </c>
      <c r="C579">
        <v>0</v>
      </c>
      <c r="D579">
        <f t="shared" si="495"/>
        <v>13.3</v>
      </c>
      <c r="E579">
        <f t="shared" si="496"/>
        <v>12.899999999999999</v>
      </c>
      <c r="F579">
        <f t="shared" si="497"/>
        <v>14.899999999999999</v>
      </c>
      <c r="G579">
        <f t="shared" si="499"/>
        <v>14.8</v>
      </c>
      <c r="H579">
        <v>7.6999999999999993</v>
      </c>
      <c r="I579">
        <v>8.1000000000000014</v>
      </c>
      <c r="J579">
        <v>6.1000000000000014</v>
      </c>
      <c r="K579">
        <f t="shared" si="500"/>
        <v>6.1999999999999993</v>
      </c>
      <c r="Q579">
        <f t="shared" si="501"/>
        <v>9.9999999999997868E-2</v>
      </c>
      <c r="R579">
        <f t="shared" si="503"/>
        <v>0.37857142857142811</v>
      </c>
      <c r="S579">
        <f t="shared" si="504"/>
        <v>0.27142857142857124</v>
      </c>
      <c r="T579">
        <f t="shared" si="502"/>
        <v>2</v>
      </c>
      <c r="U579">
        <f t="shared" si="505"/>
        <v>0.92142857142857104</v>
      </c>
      <c r="V579">
        <f t="shared" si="498"/>
        <v>1.5999999999999979</v>
      </c>
    </row>
    <row r="580" spans="1:22">
      <c r="A580" s="1">
        <v>42667</v>
      </c>
      <c r="B580">
        <v>20.7</v>
      </c>
      <c r="C580">
        <v>1</v>
      </c>
      <c r="D580">
        <f t="shared" si="495"/>
        <v>11.7</v>
      </c>
      <c r="E580">
        <f t="shared" si="496"/>
        <v>10.199999999999999</v>
      </c>
      <c r="F580">
        <f t="shared" si="497"/>
        <v>12.3</v>
      </c>
      <c r="G580">
        <f t="shared" si="499"/>
        <v>11.7</v>
      </c>
      <c r="H580">
        <v>9.3000000000000007</v>
      </c>
      <c r="I580">
        <v>10.8</v>
      </c>
      <c r="J580">
        <v>8.6999999999999993</v>
      </c>
      <c r="K580">
        <f t="shared" si="500"/>
        <v>9.3000000000000007</v>
      </c>
      <c r="Q580">
        <f t="shared" si="501"/>
        <v>0.60000000000000142</v>
      </c>
      <c r="R580">
        <f t="shared" si="503"/>
        <v>0.41428571428571359</v>
      </c>
      <c r="S580">
        <f t="shared" si="504"/>
        <v>0.33571428571428541</v>
      </c>
      <c r="T580">
        <f t="shared" si="502"/>
        <v>2.1000000000000014</v>
      </c>
      <c r="U580">
        <f t="shared" si="505"/>
        <v>1.0142857142857138</v>
      </c>
      <c r="V580">
        <f t="shared" si="498"/>
        <v>0.60000000000000142</v>
      </c>
    </row>
    <row r="581" spans="1:22">
      <c r="A581" s="1">
        <v>42668</v>
      </c>
      <c r="B581">
        <v>19.7</v>
      </c>
      <c r="C581">
        <v>0</v>
      </c>
      <c r="D581">
        <f t="shared" si="495"/>
        <v>0</v>
      </c>
      <c r="E581">
        <f t="shared" si="496"/>
        <v>0</v>
      </c>
      <c r="F581">
        <f t="shared" si="497"/>
        <v>10.7</v>
      </c>
      <c r="G581">
        <f t="shared" si="499"/>
        <v>10.7</v>
      </c>
      <c r="H581">
        <v>13.100000000000001</v>
      </c>
      <c r="I581">
        <v>13.5</v>
      </c>
      <c r="J581">
        <v>10.3</v>
      </c>
      <c r="K581">
        <f t="shared" si="500"/>
        <v>10.3</v>
      </c>
      <c r="Q581">
        <f t="shared" si="501"/>
        <v>0</v>
      </c>
      <c r="R581">
        <f t="shared" si="503"/>
        <v>0.47142857142857075</v>
      </c>
      <c r="S581">
        <f t="shared" si="504"/>
        <v>0.48571428571428549</v>
      </c>
      <c r="T581">
        <f t="shared" si="502"/>
        <v>3.1999999999999993</v>
      </c>
      <c r="U581">
        <f t="shared" si="505"/>
        <v>1.1499999999999992</v>
      </c>
      <c r="V581">
        <f t="shared" si="498"/>
        <v>2.8000000000000007</v>
      </c>
    </row>
    <row r="582" spans="1:22">
      <c r="A582" s="1">
        <v>42669</v>
      </c>
      <c r="B582">
        <v>21.2</v>
      </c>
      <c r="C582">
        <v>0</v>
      </c>
      <c r="D582">
        <f t="shared" si="495"/>
        <v>9.5</v>
      </c>
      <c r="E582">
        <f t="shared" si="496"/>
        <v>10.600000000000001</v>
      </c>
      <c r="F582">
        <f t="shared" si="497"/>
        <v>12.5</v>
      </c>
      <c r="G582">
        <f t="shared" si="499"/>
        <v>12.2</v>
      </c>
      <c r="H582">
        <v>11.5</v>
      </c>
      <c r="I582">
        <v>10.399999999999999</v>
      </c>
      <c r="J582">
        <v>8.5</v>
      </c>
      <c r="K582">
        <f t="shared" si="500"/>
        <v>8.8000000000000007</v>
      </c>
      <c r="Q582">
        <f t="shared" si="501"/>
        <v>0.30000000000000071</v>
      </c>
      <c r="R582">
        <f t="shared" si="503"/>
        <v>0.47857142857142826</v>
      </c>
      <c r="S582">
        <f t="shared" si="504"/>
        <v>0.51428571428571423</v>
      </c>
      <c r="T582">
        <f t="shared" si="502"/>
        <v>1.8999999999999986</v>
      </c>
      <c r="U582">
        <f t="shared" si="505"/>
        <v>1.3071428571428567</v>
      </c>
      <c r="V582">
        <f t="shared" si="498"/>
        <v>3</v>
      </c>
    </row>
    <row r="583" spans="1:22">
      <c r="A583" s="1">
        <v>42670</v>
      </c>
      <c r="B583">
        <v>21</v>
      </c>
      <c r="C583">
        <v>0</v>
      </c>
      <c r="D583">
        <f t="shared" si="495"/>
        <v>12.5</v>
      </c>
      <c r="E583">
        <f t="shared" si="496"/>
        <v>13.8</v>
      </c>
      <c r="F583">
        <f t="shared" si="497"/>
        <v>12.5</v>
      </c>
      <c r="G583">
        <f t="shared" si="499"/>
        <v>12</v>
      </c>
      <c r="H583">
        <v>8.5</v>
      </c>
      <c r="I583">
        <v>7.1999999999999993</v>
      </c>
      <c r="J583">
        <v>8.5</v>
      </c>
      <c r="K583">
        <f t="shared" si="500"/>
        <v>9</v>
      </c>
      <c r="Q583">
        <f t="shared" si="501"/>
        <v>0.5</v>
      </c>
      <c r="R583">
        <f t="shared" si="503"/>
        <v>0.47857142857142826</v>
      </c>
      <c r="S583">
        <f t="shared" si="504"/>
        <v>0.5428571428571427</v>
      </c>
      <c r="T583">
        <f t="shared" si="502"/>
        <v>-1.3000000000000007</v>
      </c>
      <c r="U583">
        <f t="shared" si="505"/>
        <v>1.478571428571428</v>
      </c>
      <c r="V583">
        <f t="shared" si="498"/>
        <v>0</v>
      </c>
    </row>
    <row r="584" spans="1:22">
      <c r="A584" s="1">
        <v>42671</v>
      </c>
      <c r="B584">
        <v>20.5</v>
      </c>
      <c r="C584">
        <v>0</v>
      </c>
      <c r="D584">
        <f t="shared" ref="D584:D647" si="506">IF(H584&lt;13,21-H584,0)</f>
        <v>12.2</v>
      </c>
      <c r="E584">
        <f t="shared" ref="E584:E647" si="507">IF(I584&lt;13,21-I584,0)</f>
        <v>15</v>
      </c>
      <c r="F584">
        <f t="shared" ref="F584:F647" si="508">IF(J584&lt;13,21-J584,0)</f>
        <v>11.899999999999999</v>
      </c>
      <c r="G584">
        <f t="shared" si="499"/>
        <v>11.5</v>
      </c>
      <c r="H584">
        <v>8.8000000000000007</v>
      </c>
      <c r="I584">
        <v>6</v>
      </c>
      <c r="J584">
        <v>9.1000000000000014</v>
      </c>
      <c r="K584">
        <f t="shared" si="500"/>
        <v>9.5</v>
      </c>
      <c r="Q584">
        <f t="shared" si="501"/>
        <v>0.39999999999999858</v>
      </c>
      <c r="R584">
        <f t="shared" si="503"/>
        <v>0.43571428571428555</v>
      </c>
      <c r="S584">
        <f t="shared" si="504"/>
        <v>0.44999999999999979</v>
      </c>
      <c r="T584">
        <f t="shared" si="502"/>
        <v>-3.1000000000000014</v>
      </c>
      <c r="U584">
        <f t="shared" si="505"/>
        <v>1.4642857142857137</v>
      </c>
      <c r="V584">
        <f t="shared" ref="V584:V647" si="509">H584-J584</f>
        <v>-0.30000000000000071</v>
      </c>
    </row>
    <row r="585" spans="1:22">
      <c r="A585" s="1">
        <v>42672</v>
      </c>
      <c r="B585">
        <v>20.100000000000001</v>
      </c>
      <c r="C585">
        <v>0</v>
      </c>
      <c r="D585">
        <f t="shared" si="506"/>
        <v>10.100000000000001</v>
      </c>
      <c r="E585">
        <f t="shared" si="507"/>
        <v>10.899999999999999</v>
      </c>
      <c r="F585">
        <f t="shared" si="508"/>
        <v>11.5</v>
      </c>
      <c r="G585">
        <f t="shared" ref="G585:G648" si="510">IF(K585&lt;13,21-K585,0)</f>
        <v>11.100000000000001</v>
      </c>
      <c r="H585">
        <v>10.899999999999999</v>
      </c>
      <c r="I585">
        <v>10.100000000000001</v>
      </c>
      <c r="J585">
        <v>9.5</v>
      </c>
      <c r="K585">
        <f t="shared" ref="K585:K648" si="511">30-B585</f>
        <v>9.8999999999999986</v>
      </c>
      <c r="Q585">
        <f t="shared" ref="Q585:Q648" si="512">K585-J585</f>
        <v>0.39999999999999858</v>
      </c>
      <c r="R585">
        <f t="shared" si="503"/>
        <v>0.41428571428571409</v>
      </c>
      <c r="S585">
        <f t="shared" si="504"/>
        <v>0.53571428571428548</v>
      </c>
      <c r="T585">
        <f t="shared" ref="T585:T648" si="513">I585-J585</f>
        <v>0.60000000000000142</v>
      </c>
      <c r="U585">
        <f t="shared" si="505"/>
        <v>1.4428571428571426</v>
      </c>
      <c r="V585">
        <f t="shared" si="509"/>
        <v>1.3999999999999986</v>
      </c>
    </row>
    <row r="586" spans="1:22">
      <c r="A586" s="1">
        <v>42673</v>
      </c>
      <c r="B586">
        <v>23.6</v>
      </c>
      <c r="C586">
        <v>1</v>
      </c>
      <c r="D586">
        <f t="shared" si="506"/>
        <v>12.3</v>
      </c>
      <c r="E586">
        <f t="shared" si="507"/>
        <v>14</v>
      </c>
      <c r="F586">
        <f t="shared" si="508"/>
        <v>15.3</v>
      </c>
      <c r="G586">
        <f t="shared" si="510"/>
        <v>14.600000000000001</v>
      </c>
      <c r="H586">
        <v>8.6999999999999993</v>
      </c>
      <c r="I586">
        <v>7</v>
      </c>
      <c r="J586">
        <v>5.6999999999999993</v>
      </c>
      <c r="K586">
        <f t="shared" si="511"/>
        <v>6.3999999999999986</v>
      </c>
      <c r="Q586">
        <f t="shared" si="512"/>
        <v>0.69999999999999929</v>
      </c>
      <c r="R586">
        <f t="shared" si="503"/>
        <v>0.45714285714285702</v>
      </c>
      <c r="S586">
        <f t="shared" si="504"/>
        <v>0.55714285714285672</v>
      </c>
      <c r="T586">
        <f t="shared" si="513"/>
        <v>1.3000000000000007</v>
      </c>
      <c r="U586">
        <f t="shared" si="505"/>
        <v>1.464285714285714</v>
      </c>
      <c r="V586">
        <f t="shared" si="509"/>
        <v>3</v>
      </c>
    </row>
    <row r="587" spans="1:22">
      <c r="A587" s="1">
        <v>42674</v>
      </c>
      <c r="B587">
        <v>24.3</v>
      </c>
      <c r="C587">
        <v>0</v>
      </c>
      <c r="D587">
        <f t="shared" si="506"/>
        <v>13.7</v>
      </c>
      <c r="E587">
        <f t="shared" si="507"/>
        <v>15</v>
      </c>
      <c r="F587">
        <f t="shared" si="508"/>
        <v>15.899999999999999</v>
      </c>
      <c r="G587">
        <f t="shared" si="510"/>
        <v>15.3</v>
      </c>
      <c r="H587">
        <v>7.3000000000000007</v>
      </c>
      <c r="I587">
        <v>6</v>
      </c>
      <c r="J587">
        <v>5.1000000000000014</v>
      </c>
      <c r="K587">
        <f t="shared" si="511"/>
        <v>5.6999999999999993</v>
      </c>
      <c r="Q587">
        <f t="shared" si="512"/>
        <v>0.59999999999999787</v>
      </c>
      <c r="R587">
        <f t="shared" si="503"/>
        <v>0.47142857142857125</v>
      </c>
      <c r="S587">
        <f t="shared" si="504"/>
        <v>0.4999999999999995</v>
      </c>
      <c r="T587">
        <f t="shared" si="513"/>
        <v>0.89999999999999858</v>
      </c>
      <c r="U587">
        <f t="shared" si="505"/>
        <v>1.5999999999999996</v>
      </c>
      <c r="V587">
        <f t="shared" si="509"/>
        <v>2.1999999999999993</v>
      </c>
    </row>
    <row r="588" spans="1:22">
      <c r="A588" s="1">
        <v>42675</v>
      </c>
      <c r="B588">
        <v>20.8</v>
      </c>
      <c r="C588">
        <v>0</v>
      </c>
      <c r="D588">
        <f t="shared" si="506"/>
        <v>12.100000000000001</v>
      </c>
      <c r="E588">
        <f t="shared" si="507"/>
        <v>12</v>
      </c>
      <c r="F588">
        <f t="shared" si="508"/>
        <v>12.7</v>
      </c>
      <c r="G588">
        <f t="shared" si="510"/>
        <v>11.8</v>
      </c>
      <c r="H588">
        <v>8.8999999999999986</v>
      </c>
      <c r="I588">
        <v>9</v>
      </c>
      <c r="J588">
        <v>8.3000000000000007</v>
      </c>
      <c r="K588">
        <f t="shared" si="511"/>
        <v>9.1999999999999993</v>
      </c>
      <c r="Q588">
        <f t="shared" si="512"/>
        <v>0.89999999999999858</v>
      </c>
      <c r="R588">
        <f t="shared" si="503"/>
        <v>0.52857142857142825</v>
      </c>
      <c r="S588">
        <f t="shared" si="504"/>
        <v>0.30714285714285666</v>
      </c>
      <c r="T588">
        <f t="shared" si="513"/>
        <v>0.69999999999999929</v>
      </c>
      <c r="U588">
        <f t="shared" si="505"/>
        <v>1.4642857142857137</v>
      </c>
      <c r="V588">
        <f t="shared" si="509"/>
        <v>0.59999999999999787</v>
      </c>
    </row>
    <row r="589" spans="1:22">
      <c r="A589" s="1">
        <v>42676</v>
      </c>
      <c r="B589">
        <v>22.9</v>
      </c>
      <c r="C589">
        <v>0</v>
      </c>
      <c r="D589">
        <f t="shared" si="506"/>
        <v>13</v>
      </c>
      <c r="E589">
        <f t="shared" si="507"/>
        <v>15.2</v>
      </c>
      <c r="F589">
        <f t="shared" si="508"/>
        <v>14.600000000000001</v>
      </c>
      <c r="G589">
        <f t="shared" si="510"/>
        <v>13.899999999999999</v>
      </c>
      <c r="H589">
        <v>8</v>
      </c>
      <c r="I589">
        <v>5.8000000000000007</v>
      </c>
      <c r="J589">
        <v>6.3999999999999986</v>
      </c>
      <c r="K589">
        <f t="shared" si="511"/>
        <v>7.1000000000000014</v>
      </c>
      <c r="Q589">
        <f t="shared" si="512"/>
        <v>0.70000000000000284</v>
      </c>
      <c r="R589">
        <f t="shared" si="503"/>
        <v>0.54285714285714248</v>
      </c>
      <c r="S589">
        <f t="shared" si="504"/>
        <v>0.10714285714285689</v>
      </c>
      <c r="T589">
        <f t="shared" si="513"/>
        <v>-0.59999999999999787</v>
      </c>
      <c r="U589">
        <f t="shared" si="505"/>
        <v>1.321428571428571</v>
      </c>
      <c r="V589">
        <f t="shared" si="509"/>
        <v>1.6000000000000014</v>
      </c>
    </row>
    <row r="590" spans="1:22">
      <c r="A590" s="1">
        <v>42677</v>
      </c>
      <c r="B590">
        <v>26.4</v>
      </c>
      <c r="C590">
        <v>0</v>
      </c>
      <c r="D590">
        <f t="shared" si="506"/>
        <v>15.8</v>
      </c>
      <c r="E590">
        <f t="shared" si="507"/>
        <v>17.600000000000001</v>
      </c>
      <c r="F590">
        <f t="shared" si="508"/>
        <v>17.899999999999999</v>
      </c>
      <c r="G590">
        <f t="shared" si="510"/>
        <v>17.399999999999999</v>
      </c>
      <c r="H590">
        <v>5.1999999999999993</v>
      </c>
      <c r="I590">
        <v>3.3999999999999986</v>
      </c>
      <c r="J590">
        <v>3.1000000000000014</v>
      </c>
      <c r="K590">
        <f t="shared" si="511"/>
        <v>3.6000000000000014</v>
      </c>
      <c r="Q590">
        <f t="shared" si="512"/>
        <v>0.5</v>
      </c>
      <c r="R590">
        <f t="shared" si="503"/>
        <v>0.50714285714285678</v>
      </c>
      <c r="S590">
        <f t="shared" si="504"/>
        <v>0.12857142857142836</v>
      </c>
      <c r="T590">
        <f t="shared" si="513"/>
        <v>0.29999999999999716</v>
      </c>
      <c r="U590">
        <f t="shared" si="505"/>
        <v>1.4499999999999995</v>
      </c>
      <c r="V590">
        <f t="shared" si="509"/>
        <v>2.0999999999999979</v>
      </c>
    </row>
    <row r="591" spans="1:22">
      <c r="A591" s="1">
        <v>42678</v>
      </c>
      <c r="B591">
        <v>26</v>
      </c>
      <c r="C591">
        <v>0</v>
      </c>
      <c r="D591">
        <f t="shared" si="506"/>
        <v>17.600000000000001</v>
      </c>
      <c r="E591">
        <f t="shared" si="507"/>
        <v>19.100000000000001</v>
      </c>
      <c r="F591">
        <f t="shared" si="508"/>
        <v>17.100000000000001</v>
      </c>
      <c r="G591">
        <f t="shared" si="510"/>
        <v>17</v>
      </c>
      <c r="H591">
        <v>3.3999999999999986</v>
      </c>
      <c r="I591">
        <v>1.8999999999999986</v>
      </c>
      <c r="J591">
        <v>3.8999999999999986</v>
      </c>
      <c r="K591">
        <f t="shared" si="511"/>
        <v>4</v>
      </c>
      <c r="Q591">
        <f t="shared" si="512"/>
        <v>0.10000000000000142</v>
      </c>
      <c r="R591">
        <f t="shared" ref="R591:R654" si="514">SUM(Q585:Q598)/14</f>
        <v>0.49999999999999972</v>
      </c>
      <c r="S591">
        <f t="shared" ref="S591:S654" si="515">SUM(T585:T598)/14</f>
        <v>0.50714285714285701</v>
      </c>
      <c r="T591">
        <f t="shared" si="513"/>
        <v>-2</v>
      </c>
      <c r="U591">
        <f t="shared" ref="U591:U654" si="516">SUM(V585:V598)/14</f>
        <v>1.5571428571428567</v>
      </c>
      <c r="V591">
        <f t="shared" si="509"/>
        <v>-0.5</v>
      </c>
    </row>
    <row r="592" spans="1:22">
      <c r="A592" s="1">
        <v>42679</v>
      </c>
      <c r="B592">
        <v>26.1</v>
      </c>
      <c r="C592">
        <v>0</v>
      </c>
      <c r="D592">
        <f t="shared" si="506"/>
        <v>15</v>
      </c>
      <c r="E592">
        <f t="shared" si="507"/>
        <v>15.600000000000001</v>
      </c>
      <c r="F592">
        <f t="shared" si="508"/>
        <v>17.100000000000001</v>
      </c>
      <c r="G592">
        <f t="shared" si="510"/>
        <v>17.100000000000001</v>
      </c>
      <c r="H592">
        <v>6</v>
      </c>
      <c r="I592">
        <v>5.3999999999999986</v>
      </c>
      <c r="J592">
        <v>3.8999999999999986</v>
      </c>
      <c r="K592">
        <f t="shared" si="511"/>
        <v>3.8999999999999986</v>
      </c>
      <c r="Q592">
        <f t="shared" si="512"/>
        <v>0</v>
      </c>
      <c r="R592">
        <f t="shared" si="514"/>
        <v>0.5</v>
      </c>
      <c r="S592">
        <f t="shared" si="515"/>
        <v>0.66428571428571404</v>
      </c>
      <c r="T592">
        <f t="shared" si="513"/>
        <v>1.5</v>
      </c>
      <c r="U592">
        <f t="shared" si="516"/>
        <v>1.6357142857142855</v>
      </c>
      <c r="V592">
        <f t="shared" si="509"/>
        <v>2.1000000000000014</v>
      </c>
    </row>
    <row r="593" spans="1:22">
      <c r="A593" s="1">
        <v>42680</v>
      </c>
      <c r="B593">
        <v>24.7</v>
      </c>
      <c r="C593">
        <v>0</v>
      </c>
      <c r="D593">
        <f t="shared" si="506"/>
        <v>14.5</v>
      </c>
      <c r="E593">
        <f t="shared" si="507"/>
        <v>14.100000000000001</v>
      </c>
      <c r="F593">
        <f t="shared" si="508"/>
        <v>16.399999999999999</v>
      </c>
      <c r="G593">
        <f t="shared" si="510"/>
        <v>15.7</v>
      </c>
      <c r="H593">
        <v>6.5</v>
      </c>
      <c r="I593">
        <v>6.8999999999999986</v>
      </c>
      <c r="J593">
        <v>4.6000000000000014</v>
      </c>
      <c r="K593">
        <f t="shared" si="511"/>
        <v>5.3000000000000007</v>
      </c>
      <c r="Q593">
        <f t="shared" si="512"/>
        <v>0.69999999999999929</v>
      </c>
      <c r="R593">
        <f t="shared" si="514"/>
        <v>0.47857142857142854</v>
      </c>
      <c r="S593">
        <f t="shared" si="515"/>
        <v>0.75714285714285701</v>
      </c>
      <c r="T593">
        <f t="shared" si="513"/>
        <v>2.2999999999999972</v>
      </c>
      <c r="U593">
        <f t="shared" si="516"/>
        <v>1.6357142857142855</v>
      </c>
      <c r="V593">
        <f t="shared" si="509"/>
        <v>1.8999999999999986</v>
      </c>
    </row>
    <row r="594" spans="1:22">
      <c r="A594" s="1">
        <v>42681</v>
      </c>
      <c r="B594">
        <v>26.5</v>
      </c>
      <c r="C594">
        <v>0</v>
      </c>
      <c r="D594">
        <f t="shared" si="506"/>
        <v>15.8</v>
      </c>
      <c r="E594">
        <f t="shared" si="507"/>
        <v>17</v>
      </c>
      <c r="F594">
        <f t="shared" si="508"/>
        <v>18.3</v>
      </c>
      <c r="G594">
        <f t="shared" si="510"/>
        <v>17.5</v>
      </c>
      <c r="H594">
        <v>5.1999999999999993</v>
      </c>
      <c r="I594">
        <v>4</v>
      </c>
      <c r="J594">
        <v>2.6999999999999993</v>
      </c>
      <c r="K594">
        <f t="shared" si="511"/>
        <v>3.5</v>
      </c>
      <c r="Q594">
        <f t="shared" si="512"/>
        <v>0.80000000000000071</v>
      </c>
      <c r="R594">
        <f t="shared" si="514"/>
        <v>0.40714285714285736</v>
      </c>
      <c r="S594">
        <f t="shared" si="515"/>
        <v>0.97142857142857131</v>
      </c>
      <c r="T594">
        <f t="shared" si="513"/>
        <v>1.3000000000000007</v>
      </c>
      <c r="U594">
        <f t="shared" si="516"/>
        <v>1.6571428571428568</v>
      </c>
      <c r="V594">
        <f t="shared" si="509"/>
        <v>2.5</v>
      </c>
    </row>
    <row r="595" spans="1:22">
      <c r="A595" s="1">
        <v>42682</v>
      </c>
      <c r="B595">
        <v>28.6</v>
      </c>
      <c r="C595">
        <v>0</v>
      </c>
      <c r="D595">
        <f t="shared" si="506"/>
        <v>19.5</v>
      </c>
      <c r="E595">
        <f t="shared" si="507"/>
        <v>19.899999999999999</v>
      </c>
      <c r="F595">
        <f t="shared" si="508"/>
        <v>20.399999999999999</v>
      </c>
      <c r="G595">
        <f t="shared" si="510"/>
        <v>19.600000000000001</v>
      </c>
      <c r="H595">
        <v>1.5</v>
      </c>
      <c r="I595">
        <v>1.1000000000000014</v>
      </c>
      <c r="J595">
        <v>0.60000000000000142</v>
      </c>
      <c r="K595">
        <f t="shared" si="511"/>
        <v>1.3999999999999986</v>
      </c>
      <c r="Q595">
        <f t="shared" si="512"/>
        <v>0.79999999999999716</v>
      </c>
      <c r="R595">
        <f t="shared" si="514"/>
        <v>0.31428571428571467</v>
      </c>
      <c r="S595">
        <f t="shared" si="515"/>
        <v>0.83571428571428596</v>
      </c>
      <c r="T595">
        <f t="shared" si="513"/>
        <v>0.5</v>
      </c>
      <c r="U595">
        <f t="shared" si="516"/>
        <v>1.6142857142857141</v>
      </c>
      <c r="V595">
        <f t="shared" si="509"/>
        <v>0.89999999999999858</v>
      </c>
    </row>
    <row r="596" spans="1:22">
      <c r="A596" s="1">
        <v>42683</v>
      </c>
      <c r="B596">
        <v>29.1</v>
      </c>
      <c r="C596">
        <v>0</v>
      </c>
      <c r="D596">
        <f t="shared" si="506"/>
        <v>19.600000000000001</v>
      </c>
      <c r="E596">
        <f t="shared" si="507"/>
        <v>21.5</v>
      </c>
      <c r="F596">
        <f t="shared" si="508"/>
        <v>20.6</v>
      </c>
      <c r="G596">
        <f t="shared" si="510"/>
        <v>20.100000000000001</v>
      </c>
      <c r="H596">
        <v>1.3999999999999986</v>
      </c>
      <c r="I596">
        <v>-0.5</v>
      </c>
      <c r="J596">
        <v>0.39999999999999858</v>
      </c>
      <c r="K596">
        <f t="shared" si="511"/>
        <v>0.89999999999999858</v>
      </c>
      <c r="Q596">
        <f t="shared" si="512"/>
        <v>0.5</v>
      </c>
      <c r="R596">
        <f t="shared" si="514"/>
        <v>0.27142857142857146</v>
      </c>
      <c r="S596">
        <f t="shared" si="515"/>
        <v>0.56428571428571417</v>
      </c>
      <c r="T596">
        <f t="shared" si="513"/>
        <v>-0.89999999999999858</v>
      </c>
      <c r="U596">
        <f t="shared" si="516"/>
        <v>1.2071428571428569</v>
      </c>
      <c r="V596">
        <f t="shared" si="509"/>
        <v>1</v>
      </c>
    </row>
    <row r="597" spans="1:22">
      <c r="A597" s="1">
        <v>42684</v>
      </c>
      <c r="B597">
        <v>28.5</v>
      </c>
      <c r="C597">
        <v>0</v>
      </c>
      <c r="D597">
        <f t="shared" si="506"/>
        <v>17.7</v>
      </c>
      <c r="E597">
        <f t="shared" si="507"/>
        <v>20.5</v>
      </c>
      <c r="F597">
        <f t="shared" si="508"/>
        <v>19.5</v>
      </c>
      <c r="G597">
        <f t="shared" si="510"/>
        <v>19.5</v>
      </c>
      <c r="H597">
        <v>3.3000000000000007</v>
      </c>
      <c r="I597">
        <v>0.5</v>
      </c>
      <c r="J597">
        <v>1.5</v>
      </c>
      <c r="K597">
        <f t="shared" si="511"/>
        <v>1.5</v>
      </c>
      <c r="Q597">
        <f t="shared" si="512"/>
        <v>0</v>
      </c>
      <c r="R597">
        <f t="shared" si="514"/>
        <v>0.26428571428571423</v>
      </c>
      <c r="S597">
        <f t="shared" si="515"/>
        <v>0.15000000000000011</v>
      </c>
      <c r="T597">
        <f t="shared" si="513"/>
        <v>-1</v>
      </c>
      <c r="U597">
        <f t="shared" si="516"/>
        <v>0.69999999999999984</v>
      </c>
      <c r="V597">
        <f t="shared" si="509"/>
        <v>1.8000000000000007</v>
      </c>
    </row>
    <row r="598" spans="1:22">
      <c r="A598" s="1">
        <v>42685</v>
      </c>
      <c r="B598">
        <v>28</v>
      </c>
      <c r="C598">
        <v>0</v>
      </c>
      <c r="D598">
        <f t="shared" si="506"/>
        <v>18.100000000000001</v>
      </c>
      <c r="E598">
        <f t="shared" si="507"/>
        <v>17.100000000000001</v>
      </c>
      <c r="F598">
        <f t="shared" si="508"/>
        <v>19.3</v>
      </c>
      <c r="G598">
        <f t="shared" si="510"/>
        <v>19</v>
      </c>
      <c r="H598">
        <v>2.8999999999999986</v>
      </c>
      <c r="I598">
        <v>3.8999999999999986</v>
      </c>
      <c r="J598">
        <v>1.6999999999999993</v>
      </c>
      <c r="K598">
        <f t="shared" si="511"/>
        <v>2</v>
      </c>
      <c r="Q598">
        <f t="shared" si="512"/>
        <v>0.30000000000000071</v>
      </c>
      <c r="R598">
        <f t="shared" si="514"/>
        <v>0.25714285714285701</v>
      </c>
      <c r="S598">
        <f t="shared" si="515"/>
        <v>3.5714285714285712E-2</v>
      </c>
      <c r="T598">
        <f t="shared" si="513"/>
        <v>2.1999999999999993</v>
      </c>
      <c r="U598">
        <f t="shared" si="516"/>
        <v>0.38571428571428534</v>
      </c>
      <c r="V598">
        <f t="shared" si="509"/>
        <v>1.1999999999999993</v>
      </c>
    </row>
    <row r="599" spans="1:22">
      <c r="A599" s="1">
        <v>42686</v>
      </c>
      <c r="B599">
        <v>30.4</v>
      </c>
      <c r="C599">
        <v>1</v>
      </c>
      <c r="D599">
        <f t="shared" si="506"/>
        <v>19.3</v>
      </c>
      <c r="E599">
        <f t="shared" si="507"/>
        <v>19</v>
      </c>
      <c r="F599">
        <f t="shared" si="508"/>
        <v>21.8</v>
      </c>
      <c r="G599">
        <f t="shared" si="510"/>
        <v>21.4</v>
      </c>
      <c r="H599">
        <v>1.6999999999999993</v>
      </c>
      <c r="I599">
        <v>2</v>
      </c>
      <c r="J599">
        <v>-0.80000000000000071</v>
      </c>
      <c r="K599">
        <f t="shared" si="511"/>
        <v>-0.39999999999999858</v>
      </c>
      <c r="Q599">
        <f t="shared" si="512"/>
        <v>0.40000000000000213</v>
      </c>
      <c r="R599">
        <f t="shared" si="514"/>
        <v>0.29999999999999993</v>
      </c>
      <c r="S599">
        <f t="shared" si="515"/>
        <v>3.5714285714285712E-2</v>
      </c>
      <c r="T599">
        <f t="shared" si="513"/>
        <v>2.8000000000000007</v>
      </c>
      <c r="U599">
        <f t="shared" si="516"/>
        <v>0.39285714285714263</v>
      </c>
      <c r="V599">
        <f t="shared" si="509"/>
        <v>2.5</v>
      </c>
    </row>
    <row r="600" spans="1:22">
      <c r="A600" s="1">
        <v>42687</v>
      </c>
      <c r="B600">
        <v>31.6</v>
      </c>
      <c r="C600">
        <v>0</v>
      </c>
      <c r="D600">
        <f t="shared" si="506"/>
        <v>20</v>
      </c>
      <c r="E600">
        <f t="shared" si="507"/>
        <v>20.399999999999999</v>
      </c>
      <c r="F600">
        <f t="shared" si="508"/>
        <v>23</v>
      </c>
      <c r="G600">
        <f t="shared" si="510"/>
        <v>22.6</v>
      </c>
      <c r="H600">
        <v>1</v>
      </c>
      <c r="I600">
        <v>0.60000000000000142</v>
      </c>
      <c r="J600">
        <v>-2</v>
      </c>
      <c r="K600">
        <f t="shared" si="511"/>
        <v>-1.6000000000000014</v>
      </c>
      <c r="Q600">
        <f t="shared" si="512"/>
        <v>0.39999999999999858</v>
      </c>
      <c r="R600">
        <f t="shared" si="514"/>
        <v>0.29999999999999993</v>
      </c>
      <c r="S600">
        <f t="shared" si="515"/>
        <v>0.17142857142857157</v>
      </c>
      <c r="T600">
        <f t="shared" si="513"/>
        <v>2.6000000000000014</v>
      </c>
      <c r="U600">
        <f t="shared" si="516"/>
        <v>0.71428571428571408</v>
      </c>
      <c r="V600">
        <f t="shared" si="509"/>
        <v>3</v>
      </c>
    </row>
    <row r="601" spans="1:22">
      <c r="A601" s="1">
        <v>42688</v>
      </c>
      <c r="B601">
        <v>32.799999999999997</v>
      </c>
      <c r="C601">
        <v>0</v>
      </c>
      <c r="D601">
        <f t="shared" si="506"/>
        <v>20.9</v>
      </c>
      <c r="E601">
        <f t="shared" si="507"/>
        <v>19.5</v>
      </c>
      <c r="F601">
        <f t="shared" si="508"/>
        <v>23.4</v>
      </c>
      <c r="G601">
        <f t="shared" si="510"/>
        <v>23.799999999999997</v>
      </c>
      <c r="H601">
        <v>0.10000000000000142</v>
      </c>
      <c r="I601">
        <v>1.5</v>
      </c>
      <c r="J601">
        <v>-2.3999999999999986</v>
      </c>
      <c r="K601">
        <f t="shared" si="511"/>
        <v>-2.7999999999999972</v>
      </c>
      <c r="Q601">
        <f t="shared" si="512"/>
        <v>-0.39999999999999858</v>
      </c>
      <c r="R601">
        <f t="shared" si="514"/>
        <v>0.24285714285714274</v>
      </c>
      <c r="S601">
        <f t="shared" si="515"/>
        <v>0.49285714285714277</v>
      </c>
      <c r="T601">
        <f t="shared" si="513"/>
        <v>3.8999999999999986</v>
      </c>
      <c r="U601">
        <f t="shared" si="516"/>
        <v>1.0785714285714281</v>
      </c>
      <c r="V601">
        <f t="shared" si="509"/>
        <v>2.5</v>
      </c>
    </row>
    <row r="602" spans="1:22">
      <c r="A602" s="1">
        <v>42689</v>
      </c>
      <c r="B602">
        <v>31.5</v>
      </c>
      <c r="C602">
        <v>0</v>
      </c>
      <c r="D602">
        <f t="shared" si="506"/>
        <v>22.1</v>
      </c>
      <c r="E602">
        <f t="shared" si="507"/>
        <v>23.299999999999997</v>
      </c>
      <c r="F602">
        <f t="shared" si="508"/>
        <v>22.1</v>
      </c>
      <c r="G602">
        <f t="shared" si="510"/>
        <v>22.5</v>
      </c>
      <c r="H602">
        <v>-1.1000000000000014</v>
      </c>
      <c r="I602">
        <v>-2.2999999999999972</v>
      </c>
      <c r="J602">
        <v>-1.1000000000000014</v>
      </c>
      <c r="K602">
        <f t="shared" si="511"/>
        <v>-1.5</v>
      </c>
      <c r="Q602">
        <f t="shared" si="512"/>
        <v>-0.39999999999999858</v>
      </c>
      <c r="R602">
        <f t="shared" si="514"/>
        <v>0.24285714285714302</v>
      </c>
      <c r="S602">
        <f t="shared" si="515"/>
        <v>0.62142857142857133</v>
      </c>
      <c r="T602">
        <f t="shared" si="513"/>
        <v>-1.1999999999999957</v>
      </c>
      <c r="U602">
        <f t="shared" si="516"/>
        <v>1.3285714285714281</v>
      </c>
      <c r="V602">
        <f t="shared" si="509"/>
        <v>0</v>
      </c>
    </row>
    <row r="603" spans="1:22">
      <c r="A603" s="1">
        <v>42690</v>
      </c>
      <c r="B603">
        <v>24.3</v>
      </c>
      <c r="C603">
        <v>0</v>
      </c>
      <c r="D603">
        <f t="shared" si="506"/>
        <v>19.5</v>
      </c>
      <c r="E603">
        <f t="shared" si="507"/>
        <v>19.8</v>
      </c>
      <c r="F603">
        <f t="shared" si="508"/>
        <v>15.399999999999999</v>
      </c>
      <c r="G603">
        <f t="shared" si="510"/>
        <v>15.3</v>
      </c>
      <c r="H603">
        <v>1.5</v>
      </c>
      <c r="I603">
        <v>1.1999999999999993</v>
      </c>
      <c r="J603">
        <v>5.6000000000000014</v>
      </c>
      <c r="K603">
        <f t="shared" si="511"/>
        <v>5.6999999999999993</v>
      </c>
      <c r="Q603">
        <f t="shared" si="512"/>
        <v>9.9999999999997868E-2</v>
      </c>
      <c r="R603">
        <f t="shared" si="514"/>
        <v>0.23571428571428577</v>
      </c>
      <c r="S603">
        <f t="shared" si="515"/>
        <v>0.77857142857142847</v>
      </c>
      <c r="T603">
        <f t="shared" si="513"/>
        <v>-4.4000000000000021</v>
      </c>
      <c r="U603">
        <f t="shared" si="516"/>
        <v>1.3071428571428567</v>
      </c>
      <c r="V603">
        <f t="shared" si="509"/>
        <v>-4.1000000000000014</v>
      </c>
    </row>
    <row r="604" spans="1:22">
      <c r="A604" s="1">
        <v>42691</v>
      </c>
      <c r="B604">
        <v>21</v>
      </c>
      <c r="C604">
        <v>0</v>
      </c>
      <c r="D604">
        <f t="shared" si="506"/>
        <v>17.399999999999999</v>
      </c>
      <c r="E604">
        <f t="shared" si="507"/>
        <v>17.899999999999999</v>
      </c>
      <c r="F604">
        <f t="shared" si="508"/>
        <v>12.399999999999999</v>
      </c>
      <c r="G604">
        <f t="shared" si="510"/>
        <v>12</v>
      </c>
      <c r="H604">
        <v>3.6000000000000014</v>
      </c>
      <c r="I604">
        <v>3.1000000000000014</v>
      </c>
      <c r="J604">
        <v>8.6000000000000014</v>
      </c>
      <c r="K604">
        <f t="shared" si="511"/>
        <v>9</v>
      </c>
      <c r="Q604">
        <f t="shared" si="512"/>
        <v>0.39999999999999858</v>
      </c>
      <c r="R604">
        <f t="shared" si="514"/>
        <v>0.27142857142857146</v>
      </c>
      <c r="S604">
        <f t="shared" si="515"/>
        <v>0.90714285714285714</v>
      </c>
      <c r="T604">
        <f t="shared" si="513"/>
        <v>-5.5</v>
      </c>
      <c r="U604">
        <f t="shared" si="516"/>
        <v>1.1571428571428566</v>
      </c>
      <c r="V604">
        <f t="shared" si="509"/>
        <v>-5</v>
      </c>
    </row>
    <row r="605" spans="1:22">
      <c r="A605" s="1">
        <v>42692</v>
      </c>
      <c r="B605">
        <v>20.9</v>
      </c>
      <c r="C605">
        <v>0</v>
      </c>
      <c r="D605">
        <f t="shared" si="506"/>
        <v>16.8</v>
      </c>
      <c r="E605">
        <f t="shared" si="507"/>
        <v>15.5</v>
      </c>
      <c r="F605">
        <f t="shared" si="508"/>
        <v>11.899999999999999</v>
      </c>
      <c r="G605">
        <f t="shared" si="510"/>
        <v>11.899999999999999</v>
      </c>
      <c r="H605">
        <v>4.1999999999999993</v>
      </c>
      <c r="I605">
        <v>5.5</v>
      </c>
      <c r="J605">
        <v>9.1000000000000014</v>
      </c>
      <c r="K605">
        <f t="shared" si="511"/>
        <v>9.1000000000000014</v>
      </c>
      <c r="Q605">
        <f t="shared" si="512"/>
        <v>0</v>
      </c>
      <c r="R605">
        <f t="shared" si="514"/>
        <v>0.29999999999999993</v>
      </c>
      <c r="S605">
        <f t="shared" si="515"/>
        <v>0.90714285714285714</v>
      </c>
      <c r="T605">
        <f t="shared" si="513"/>
        <v>-3.6000000000000014</v>
      </c>
      <c r="U605">
        <f t="shared" si="516"/>
        <v>1.2142857142857137</v>
      </c>
      <c r="V605">
        <f t="shared" si="509"/>
        <v>-4.9000000000000021</v>
      </c>
    </row>
    <row r="606" spans="1:22">
      <c r="A606" s="1">
        <v>42693</v>
      </c>
      <c r="B606">
        <v>23.5</v>
      </c>
      <c r="C606">
        <v>0</v>
      </c>
      <c r="D606">
        <f t="shared" si="506"/>
        <v>12.899999999999999</v>
      </c>
      <c r="E606">
        <f t="shared" si="507"/>
        <v>13.600000000000001</v>
      </c>
      <c r="F606">
        <f t="shared" si="508"/>
        <v>15.100000000000001</v>
      </c>
      <c r="G606">
        <f t="shared" si="510"/>
        <v>14.5</v>
      </c>
      <c r="H606">
        <v>8.1000000000000014</v>
      </c>
      <c r="I606">
        <v>7.3999999999999986</v>
      </c>
      <c r="J606">
        <v>5.8999999999999986</v>
      </c>
      <c r="K606">
        <f t="shared" si="511"/>
        <v>6.5</v>
      </c>
      <c r="Q606">
        <f t="shared" si="512"/>
        <v>0.60000000000000142</v>
      </c>
      <c r="R606">
        <f t="shared" si="514"/>
        <v>0.26428571428571396</v>
      </c>
      <c r="S606">
        <f t="shared" si="515"/>
        <v>0.96428571428571408</v>
      </c>
      <c r="T606">
        <f t="shared" si="513"/>
        <v>1.5</v>
      </c>
      <c r="U606">
        <f t="shared" si="516"/>
        <v>1.3499999999999994</v>
      </c>
      <c r="V606">
        <f t="shared" si="509"/>
        <v>2.2000000000000028</v>
      </c>
    </row>
    <row r="607" spans="1:22">
      <c r="A607" s="1">
        <v>42694</v>
      </c>
      <c r="B607">
        <v>25.8</v>
      </c>
      <c r="C607">
        <v>0</v>
      </c>
      <c r="D607">
        <f t="shared" si="506"/>
        <v>11.100000000000001</v>
      </c>
      <c r="E607">
        <f t="shared" si="507"/>
        <v>13.3</v>
      </c>
      <c r="F607">
        <f t="shared" si="508"/>
        <v>17.5</v>
      </c>
      <c r="G607">
        <f t="shared" si="510"/>
        <v>16.8</v>
      </c>
      <c r="H607">
        <v>9.8999999999999986</v>
      </c>
      <c r="I607">
        <v>7.6999999999999993</v>
      </c>
      <c r="J607">
        <v>3.5</v>
      </c>
      <c r="K607">
        <f t="shared" si="511"/>
        <v>4.1999999999999993</v>
      </c>
      <c r="Q607">
        <f t="shared" si="512"/>
        <v>0.69999999999999929</v>
      </c>
      <c r="R607">
        <f t="shared" si="514"/>
        <v>0.2857142857142857</v>
      </c>
      <c r="S607">
        <f t="shared" si="515"/>
        <v>0.93571428571428561</v>
      </c>
      <c r="T607">
        <f t="shared" si="513"/>
        <v>4.1999999999999993</v>
      </c>
      <c r="U607">
        <f t="shared" si="516"/>
        <v>1.4214285714285708</v>
      </c>
      <c r="V607">
        <f t="shared" si="509"/>
        <v>6.3999999999999986</v>
      </c>
    </row>
    <row r="608" spans="1:22">
      <c r="A608" s="1">
        <v>42695</v>
      </c>
      <c r="B608">
        <v>26.4</v>
      </c>
      <c r="C608">
        <v>0</v>
      </c>
      <c r="D608">
        <f t="shared" si="506"/>
        <v>9.8000000000000007</v>
      </c>
      <c r="E608">
        <f t="shared" si="507"/>
        <v>11.600000000000001</v>
      </c>
      <c r="F608">
        <f t="shared" si="508"/>
        <v>17.399999999999999</v>
      </c>
      <c r="G608">
        <f t="shared" si="510"/>
        <v>17.399999999999999</v>
      </c>
      <c r="H608">
        <v>11.2</v>
      </c>
      <c r="I608">
        <v>9.3999999999999986</v>
      </c>
      <c r="J608">
        <v>3.6000000000000014</v>
      </c>
      <c r="K608">
        <f t="shared" si="511"/>
        <v>3.6000000000000014</v>
      </c>
      <c r="Q608">
        <f t="shared" si="512"/>
        <v>0</v>
      </c>
      <c r="R608">
        <f t="shared" si="514"/>
        <v>0.36428571428571438</v>
      </c>
      <c r="S608">
        <f t="shared" si="515"/>
        <v>0.7857142857142857</v>
      </c>
      <c r="T608">
        <f t="shared" si="513"/>
        <v>5.7999999999999972</v>
      </c>
      <c r="U608">
        <f t="shared" si="516"/>
        <v>1.4357142857142853</v>
      </c>
      <c r="V608">
        <f t="shared" si="509"/>
        <v>7.5999999999999979</v>
      </c>
    </row>
    <row r="609" spans="1:22">
      <c r="A609" s="1">
        <v>42696</v>
      </c>
      <c r="B609">
        <v>22.4</v>
      </c>
      <c r="C609">
        <v>0</v>
      </c>
      <c r="D609">
        <f t="shared" si="506"/>
        <v>9.8000000000000007</v>
      </c>
      <c r="E609">
        <f t="shared" si="507"/>
        <v>11.899999999999999</v>
      </c>
      <c r="F609">
        <f t="shared" si="508"/>
        <v>14.2</v>
      </c>
      <c r="G609">
        <f t="shared" si="510"/>
        <v>13.399999999999999</v>
      </c>
      <c r="H609">
        <v>11.2</v>
      </c>
      <c r="I609">
        <v>9.1000000000000014</v>
      </c>
      <c r="J609">
        <v>6.8000000000000007</v>
      </c>
      <c r="K609">
        <f t="shared" si="511"/>
        <v>7.6000000000000014</v>
      </c>
      <c r="Q609">
        <f t="shared" si="512"/>
        <v>0.80000000000000071</v>
      </c>
      <c r="R609">
        <f t="shared" si="514"/>
        <v>0.44285714285714278</v>
      </c>
      <c r="S609">
        <f t="shared" si="515"/>
        <v>0.95714285714285674</v>
      </c>
      <c r="T609">
        <f t="shared" si="513"/>
        <v>2.3000000000000007</v>
      </c>
      <c r="U609">
        <f t="shared" si="516"/>
        <v>1.5785714285714281</v>
      </c>
      <c r="V609">
        <f t="shared" si="509"/>
        <v>4.3999999999999986</v>
      </c>
    </row>
    <row r="610" spans="1:22">
      <c r="A610" s="1">
        <v>42697</v>
      </c>
      <c r="B610">
        <v>22.6</v>
      </c>
      <c r="C610">
        <v>0</v>
      </c>
      <c r="D610">
        <f t="shared" si="506"/>
        <v>13.3</v>
      </c>
      <c r="E610">
        <f t="shared" si="507"/>
        <v>12.7</v>
      </c>
      <c r="F610">
        <f t="shared" si="508"/>
        <v>14</v>
      </c>
      <c r="G610">
        <f t="shared" si="510"/>
        <v>13.600000000000001</v>
      </c>
      <c r="H610">
        <v>7.6999999999999993</v>
      </c>
      <c r="I610">
        <v>8.3000000000000007</v>
      </c>
      <c r="J610">
        <v>7</v>
      </c>
      <c r="K610">
        <f t="shared" si="511"/>
        <v>7.3999999999999986</v>
      </c>
      <c r="Q610">
        <f t="shared" si="512"/>
        <v>0.39999999999999858</v>
      </c>
      <c r="R610">
        <f t="shared" si="514"/>
        <v>0.45000000000000007</v>
      </c>
      <c r="S610">
        <f t="shared" si="515"/>
        <v>1.171428571428571</v>
      </c>
      <c r="T610">
        <f t="shared" si="513"/>
        <v>1.3000000000000007</v>
      </c>
      <c r="U610">
        <f t="shared" si="516"/>
        <v>2.028571428571428</v>
      </c>
      <c r="V610">
        <f t="shared" si="509"/>
        <v>0.69999999999999929</v>
      </c>
    </row>
    <row r="611" spans="1:22">
      <c r="A611" s="1">
        <v>42698</v>
      </c>
      <c r="B611">
        <v>23.2</v>
      </c>
      <c r="C611">
        <v>0</v>
      </c>
      <c r="D611">
        <f t="shared" si="506"/>
        <v>15</v>
      </c>
      <c r="E611">
        <f t="shared" si="507"/>
        <v>13.899999999999999</v>
      </c>
      <c r="F611">
        <f t="shared" si="508"/>
        <v>14.7</v>
      </c>
      <c r="G611">
        <f t="shared" si="510"/>
        <v>14.2</v>
      </c>
      <c r="H611">
        <v>6</v>
      </c>
      <c r="I611">
        <v>7.1000000000000014</v>
      </c>
      <c r="J611">
        <v>6.3000000000000007</v>
      </c>
      <c r="K611">
        <f t="shared" si="511"/>
        <v>6.8000000000000007</v>
      </c>
      <c r="Q611">
        <f t="shared" si="512"/>
        <v>0.5</v>
      </c>
      <c r="R611">
        <f t="shared" si="514"/>
        <v>0.47857142857142876</v>
      </c>
      <c r="S611">
        <f t="shared" si="515"/>
        <v>1.6142857142857141</v>
      </c>
      <c r="T611">
        <f t="shared" si="513"/>
        <v>0.80000000000000071</v>
      </c>
      <c r="U611">
        <f t="shared" si="516"/>
        <v>2.4999999999999996</v>
      </c>
      <c r="V611">
        <f t="shared" si="509"/>
        <v>-0.30000000000000071</v>
      </c>
    </row>
    <row r="612" spans="1:22">
      <c r="A612" s="1">
        <v>42699</v>
      </c>
      <c r="B612">
        <v>24.7</v>
      </c>
      <c r="C612">
        <v>0</v>
      </c>
      <c r="D612">
        <f t="shared" si="506"/>
        <v>14.399999999999999</v>
      </c>
      <c r="E612">
        <f t="shared" si="507"/>
        <v>14.2</v>
      </c>
      <c r="F612">
        <f t="shared" si="508"/>
        <v>16.399999999999999</v>
      </c>
      <c r="G612">
        <f t="shared" si="510"/>
        <v>15.7</v>
      </c>
      <c r="H612">
        <v>6.6000000000000014</v>
      </c>
      <c r="I612">
        <v>6.8000000000000007</v>
      </c>
      <c r="J612">
        <v>4.6000000000000014</v>
      </c>
      <c r="K612">
        <f t="shared" si="511"/>
        <v>5.3000000000000007</v>
      </c>
      <c r="Q612">
        <f t="shared" si="512"/>
        <v>0.69999999999999929</v>
      </c>
      <c r="R612">
        <f t="shared" si="514"/>
        <v>0.52857142857142869</v>
      </c>
      <c r="S612">
        <f t="shared" si="515"/>
        <v>1.9571428571428571</v>
      </c>
      <c r="T612">
        <f t="shared" si="513"/>
        <v>2.1999999999999993</v>
      </c>
      <c r="U612">
        <f t="shared" si="516"/>
        <v>2.9714285714285711</v>
      </c>
      <c r="V612">
        <f t="shared" si="509"/>
        <v>2</v>
      </c>
    </row>
    <row r="613" spans="1:22">
      <c r="A613" s="1">
        <v>42700</v>
      </c>
      <c r="B613">
        <v>27</v>
      </c>
      <c r="C613">
        <v>0</v>
      </c>
      <c r="D613">
        <f t="shared" si="506"/>
        <v>13.5</v>
      </c>
      <c r="E613">
        <f t="shared" si="507"/>
        <v>14.3</v>
      </c>
      <c r="F613">
        <f t="shared" si="508"/>
        <v>17.899999999999999</v>
      </c>
      <c r="G613">
        <f t="shared" si="510"/>
        <v>18</v>
      </c>
      <c r="H613">
        <v>7.5</v>
      </c>
      <c r="I613">
        <v>6.6999999999999993</v>
      </c>
      <c r="J613">
        <v>3.1000000000000014</v>
      </c>
      <c r="K613">
        <f t="shared" si="511"/>
        <v>3</v>
      </c>
      <c r="Q613">
        <f t="shared" si="512"/>
        <v>-0.10000000000000142</v>
      </c>
      <c r="R613">
        <f t="shared" si="514"/>
        <v>0.44285714285714306</v>
      </c>
      <c r="S613">
        <f t="shared" si="515"/>
        <v>1.9571428571428571</v>
      </c>
      <c r="T613">
        <f t="shared" si="513"/>
        <v>3.5999999999999979</v>
      </c>
      <c r="U613">
        <f t="shared" si="516"/>
        <v>2.9499999999999997</v>
      </c>
      <c r="V613">
        <f t="shared" si="509"/>
        <v>4.3999999999999986</v>
      </c>
    </row>
    <row r="614" spans="1:22">
      <c r="A614" s="1">
        <v>42701</v>
      </c>
      <c r="B614">
        <v>26.4</v>
      </c>
      <c r="C614">
        <v>0</v>
      </c>
      <c r="D614">
        <f t="shared" si="506"/>
        <v>14.100000000000001</v>
      </c>
      <c r="E614">
        <f t="shared" si="507"/>
        <v>15.899999999999999</v>
      </c>
      <c r="F614">
        <f t="shared" si="508"/>
        <v>18.100000000000001</v>
      </c>
      <c r="G614">
        <f t="shared" si="510"/>
        <v>17.399999999999999</v>
      </c>
      <c r="H614">
        <v>6.8999999999999986</v>
      </c>
      <c r="I614">
        <v>5.1000000000000014</v>
      </c>
      <c r="J614">
        <v>2.8999999999999986</v>
      </c>
      <c r="K614">
        <f t="shared" si="511"/>
        <v>3.6000000000000014</v>
      </c>
      <c r="Q614">
        <f t="shared" si="512"/>
        <v>0.70000000000000284</v>
      </c>
      <c r="R614">
        <f t="shared" si="514"/>
        <v>0.35000000000000064</v>
      </c>
      <c r="S614">
        <f t="shared" si="515"/>
        <v>1.7</v>
      </c>
      <c r="T614">
        <f t="shared" si="513"/>
        <v>2.2000000000000028</v>
      </c>
      <c r="U614">
        <f t="shared" si="516"/>
        <v>2.5428571428571436</v>
      </c>
      <c r="V614">
        <f t="shared" si="509"/>
        <v>4</v>
      </c>
    </row>
    <row r="615" spans="1:22">
      <c r="A615" s="1">
        <v>42702</v>
      </c>
      <c r="B615">
        <v>30.4</v>
      </c>
      <c r="C615">
        <v>0</v>
      </c>
      <c r="D615">
        <f t="shared" si="506"/>
        <v>19.399999999999999</v>
      </c>
      <c r="E615">
        <f t="shared" si="507"/>
        <v>20.3</v>
      </c>
      <c r="F615">
        <f t="shared" si="508"/>
        <v>22.1</v>
      </c>
      <c r="G615">
        <f t="shared" si="510"/>
        <v>21.4</v>
      </c>
      <c r="H615">
        <v>1.6000000000000014</v>
      </c>
      <c r="I615">
        <v>0.69999999999999929</v>
      </c>
      <c r="J615">
        <v>-1.1000000000000014</v>
      </c>
      <c r="K615">
        <f t="shared" si="511"/>
        <v>-0.39999999999999858</v>
      </c>
      <c r="Q615">
        <f t="shared" si="512"/>
        <v>0.70000000000000284</v>
      </c>
      <c r="R615">
        <f t="shared" si="514"/>
        <v>0.3857142857142864</v>
      </c>
      <c r="S615">
        <f t="shared" si="515"/>
        <v>1.3785714285714292</v>
      </c>
      <c r="T615">
        <f t="shared" si="513"/>
        <v>1.8000000000000007</v>
      </c>
      <c r="U615">
        <f t="shared" si="516"/>
        <v>2.2071428571428577</v>
      </c>
      <c r="V615">
        <f t="shared" si="509"/>
        <v>2.7000000000000028</v>
      </c>
    </row>
    <row r="616" spans="1:22">
      <c r="A616" s="1">
        <v>42703</v>
      </c>
      <c r="B616">
        <v>31.7</v>
      </c>
      <c r="C616">
        <v>0</v>
      </c>
      <c r="D616">
        <f t="shared" si="506"/>
        <v>21.4</v>
      </c>
      <c r="E616">
        <f t="shared" si="507"/>
        <v>22.2</v>
      </c>
      <c r="F616">
        <f t="shared" si="508"/>
        <v>23.4</v>
      </c>
      <c r="G616">
        <f t="shared" si="510"/>
        <v>22.7</v>
      </c>
      <c r="H616">
        <v>-0.39999999999999858</v>
      </c>
      <c r="I616">
        <v>-1.1999999999999993</v>
      </c>
      <c r="J616">
        <v>-2.3999999999999986</v>
      </c>
      <c r="K616">
        <f t="shared" si="511"/>
        <v>-1.6999999999999993</v>
      </c>
      <c r="Q616">
        <f t="shared" si="512"/>
        <v>0.69999999999999929</v>
      </c>
      <c r="R616">
        <f t="shared" si="514"/>
        <v>0.38571428571428662</v>
      </c>
      <c r="S616">
        <f t="shared" si="515"/>
        <v>1.3214285714285723</v>
      </c>
      <c r="T616">
        <f t="shared" si="513"/>
        <v>1.1999999999999993</v>
      </c>
      <c r="U616">
        <f t="shared" si="516"/>
        <v>1.9642857142857151</v>
      </c>
      <c r="V616">
        <f t="shared" si="509"/>
        <v>2</v>
      </c>
    </row>
    <row r="617" spans="1:22">
      <c r="A617" s="1">
        <v>42704</v>
      </c>
      <c r="B617">
        <v>31.1</v>
      </c>
      <c r="C617">
        <v>0</v>
      </c>
      <c r="D617">
        <f t="shared" si="506"/>
        <v>20.100000000000001</v>
      </c>
      <c r="E617">
        <f t="shared" si="507"/>
        <v>23.700000000000003</v>
      </c>
      <c r="F617">
        <f t="shared" si="508"/>
        <v>22.3</v>
      </c>
      <c r="G617">
        <f t="shared" si="510"/>
        <v>22.1</v>
      </c>
      <c r="H617">
        <v>0.89999999999999858</v>
      </c>
      <c r="I617">
        <v>-2.7000000000000028</v>
      </c>
      <c r="J617">
        <v>-1.3000000000000007</v>
      </c>
      <c r="K617">
        <f t="shared" si="511"/>
        <v>-1.1000000000000014</v>
      </c>
      <c r="Q617">
        <f t="shared" si="512"/>
        <v>0.19999999999999929</v>
      </c>
      <c r="R617">
        <f t="shared" si="514"/>
        <v>0.41428571428571537</v>
      </c>
      <c r="S617">
        <f t="shared" si="515"/>
        <v>1.2928571428571438</v>
      </c>
      <c r="T617">
        <f t="shared" si="513"/>
        <v>-1.4000000000000021</v>
      </c>
      <c r="U617">
        <f t="shared" si="516"/>
        <v>1.9928571428571438</v>
      </c>
      <c r="V617">
        <f t="shared" si="509"/>
        <v>2.1999999999999993</v>
      </c>
    </row>
    <row r="618" spans="1:22">
      <c r="A618" s="1">
        <v>42705</v>
      </c>
      <c r="B618">
        <v>26.8</v>
      </c>
      <c r="C618">
        <v>0</v>
      </c>
      <c r="D618">
        <f t="shared" si="506"/>
        <v>17</v>
      </c>
      <c r="E618">
        <f t="shared" si="507"/>
        <v>17.899999999999999</v>
      </c>
      <c r="F618">
        <f t="shared" si="508"/>
        <v>18.600000000000001</v>
      </c>
      <c r="G618">
        <f t="shared" si="510"/>
        <v>17.8</v>
      </c>
      <c r="H618">
        <v>4</v>
      </c>
      <c r="I618">
        <v>3.1000000000000014</v>
      </c>
      <c r="J618">
        <v>2.3999999999999986</v>
      </c>
      <c r="K618">
        <f t="shared" si="511"/>
        <v>3.1999999999999993</v>
      </c>
      <c r="Q618">
        <f t="shared" si="512"/>
        <v>0.80000000000000071</v>
      </c>
      <c r="R618">
        <f t="shared" si="514"/>
        <v>0.35714285714285815</v>
      </c>
      <c r="S618">
        <f t="shared" si="515"/>
        <v>0.89285714285714357</v>
      </c>
      <c r="T618">
        <f t="shared" si="513"/>
        <v>0.70000000000000284</v>
      </c>
      <c r="U618">
        <f t="shared" si="516"/>
        <v>1.6500000000000008</v>
      </c>
      <c r="V618">
        <f t="shared" si="509"/>
        <v>1.6000000000000014</v>
      </c>
    </row>
    <row r="619" spans="1:22">
      <c r="A619" s="1">
        <v>42706</v>
      </c>
      <c r="B619">
        <v>26.6</v>
      </c>
      <c r="C619">
        <v>0</v>
      </c>
      <c r="D619">
        <f t="shared" si="506"/>
        <v>16.600000000000001</v>
      </c>
      <c r="E619">
        <f t="shared" si="507"/>
        <v>17.100000000000001</v>
      </c>
      <c r="F619">
        <f t="shared" si="508"/>
        <v>18.3</v>
      </c>
      <c r="G619">
        <f t="shared" si="510"/>
        <v>17.600000000000001</v>
      </c>
      <c r="H619">
        <v>4.3999999999999986</v>
      </c>
      <c r="I619">
        <v>3.8999999999999986</v>
      </c>
      <c r="J619">
        <v>2.6999999999999993</v>
      </c>
      <c r="K619">
        <f t="shared" si="511"/>
        <v>3.3999999999999986</v>
      </c>
      <c r="Q619">
        <f t="shared" si="512"/>
        <v>0.69999999999999929</v>
      </c>
      <c r="R619">
        <f t="shared" si="514"/>
        <v>0.36428571428571538</v>
      </c>
      <c r="S619">
        <f t="shared" si="515"/>
        <v>0.32142857142857217</v>
      </c>
      <c r="T619">
        <f t="shared" si="513"/>
        <v>1.1999999999999993</v>
      </c>
      <c r="U619">
        <f t="shared" si="516"/>
        <v>1.4857142857142864</v>
      </c>
      <c r="V619">
        <f t="shared" si="509"/>
        <v>1.6999999999999993</v>
      </c>
    </row>
    <row r="620" spans="1:22">
      <c r="A620" s="1">
        <v>42707</v>
      </c>
      <c r="B620">
        <v>32.4</v>
      </c>
      <c r="C620">
        <v>0</v>
      </c>
      <c r="D620">
        <f t="shared" si="506"/>
        <v>20.9</v>
      </c>
      <c r="E620">
        <f t="shared" si="507"/>
        <v>21.3</v>
      </c>
      <c r="F620">
        <f t="shared" si="508"/>
        <v>22.8</v>
      </c>
      <c r="G620">
        <f t="shared" si="510"/>
        <v>23.4</v>
      </c>
      <c r="H620">
        <v>0.10000000000000142</v>
      </c>
      <c r="I620">
        <v>-0.30000000000000071</v>
      </c>
      <c r="J620">
        <v>-1.8000000000000007</v>
      </c>
      <c r="K620">
        <f t="shared" si="511"/>
        <v>-2.3999999999999986</v>
      </c>
      <c r="Q620">
        <f t="shared" si="512"/>
        <v>-0.59999999999999787</v>
      </c>
      <c r="R620">
        <f t="shared" si="514"/>
        <v>0.4285714285714296</v>
      </c>
      <c r="S620">
        <f t="shared" si="515"/>
        <v>-0.12857142857142786</v>
      </c>
      <c r="T620">
        <f t="shared" si="513"/>
        <v>1.5</v>
      </c>
      <c r="U620">
        <f t="shared" si="516"/>
        <v>1.3428571428571436</v>
      </c>
      <c r="V620">
        <f t="shared" si="509"/>
        <v>1.9000000000000021</v>
      </c>
    </row>
    <row r="621" spans="1:22">
      <c r="A621" s="1">
        <v>42708</v>
      </c>
      <c r="B621">
        <v>34.799999999999997</v>
      </c>
      <c r="C621">
        <v>0</v>
      </c>
      <c r="D621">
        <f t="shared" si="506"/>
        <v>24.5</v>
      </c>
      <c r="E621">
        <f t="shared" si="507"/>
        <v>24.6</v>
      </c>
      <c r="F621">
        <f t="shared" si="508"/>
        <v>25.200000000000003</v>
      </c>
      <c r="G621">
        <f t="shared" si="510"/>
        <v>25.799999999999997</v>
      </c>
      <c r="H621">
        <v>-3.5</v>
      </c>
      <c r="I621">
        <v>-3.6000000000000014</v>
      </c>
      <c r="J621">
        <v>-4.2000000000000028</v>
      </c>
      <c r="K621">
        <f t="shared" si="511"/>
        <v>-4.7999999999999972</v>
      </c>
      <c r="Q621">
        <f t="shared" si="512"/>
        <v>-0.59999999999999432</v>
      </c>
      <c r="R621">
        <f t="shared" si="514"/>
        <v>0.41428571428571509</v>
      </c>
      <c r="S621">
        <f t="shared" si="515"/>
        <v>-0.44999999999999929</v>
      </c>
      <c r="T621">
        <f t="shared" si="513"/>
        <v>0.60000000000000142</v>
      </c>
      <c r="U621">
        <f t="shared" si="516"/>
        <v>1.1285714285714294</v>
      </c>
      <c r="V621">
        <f t="shared" si="509"/>
        <v>0.70000000000000284</v>
      </c>
    </row>
    <row r="622" spans="1:22">
      <c r="A622" s="1">
        <v>42709</v>
      </c>
      <c r="B622">
        <v>34.200000000000003</v>
      </c>
      <c r="C622">
        <v>0</v>
      </c>
      <c r="D622">
        <f t="shared" si="506"/>
        <v>22.8</v>
      </c>
      <c r="E622">
        <f t="shared" si="507"/>
        <v>24.4</v>
      </c>
      <c r="F622">
        <f t="shared" si="508"/>
        <v>25.700000000000003</v>
      </c>
      <c r="G622">
        <f t="shared" si="510"/>
        <v>25.200000000000003</v>
      </c>
      <c r="H622">
        <v>-1.8000000000000007</v>
      </c>
      <c r="I622">
        <v>-3.3999999999999986</v>
      </c>
      <c r="J622">
        <v>-4.7000000000000028</v>
      </c>
      <c r="K622">
        <f t="shared" si="511"/>
        <v>-4.2000000000000028</v>
      </c>
      <c r="Q622">
        <f t="shared" si="512"/>
        <v>0.5</v>
      </c>
      <c r="R622">
        <f t="shared" si="514"/>
        <v>0.37857142857142911</v>
      </c>
      <c r="S622">
        <f t="shared" si="515"/>
        <v>-0.54285714285714215</v>
      </c>
      <c r="T622">
        <f t="shared" si="513"/>
        <v>1.3000000000000043</v>
      </c>
      <c r="U622">
        <f t="shared" si="516"/>
        <v>1.0500000000000007</v>
      </c>
      <c r="V622">
        <f t="shared" si="509"/>
        <v>2.9000000000000021</v>
      </c>
    </row>
    <row r="623" spans="1:22">
      <c r="A623" s="1">
        <v>42710</v>
      </c>
      <c r="B623">
        <v>31.9</v>
      </c>
      <c r="C623">
        <v>0</v>
      </c>
      <c r="D623">
        <f t="shared" si="506"/>
        <v>22.7</v>
      </c>
      <c r="E623">
        <f t="shared" si="507"/>
        <v>22.2</v>
      </c>
      <c r="F623">
        <f t="shared" si="508"/>
        <v>23.700000000000003</v>
      </c>
      <c r="G623">
        <f t="shared" si="510"/>
        <v>22.9</v>
      </c>
      <c r="H623">
        <v>-1.6999999999999993</v>
      </c>
      <c r="I623">
        <v>-1.1999999999999993</v>
      </c>
      <c r="J623">
        <v>-2.7000000000000028</v>
      </c>
      <c r="K623">
        <f t="shared" si="511"/>
        <v>-1.8999999999999986</v>
      </c>
      <c r="Q623">
        <f t="shared" si="512"/>
        <v>0.80000000000000426</v>
      </c>
      <c r="R623">
        <f t="shared" si="514"/>
        <v>0.23571428571428626</v>
      </c>
      <c r="S623">
        <f t="shared" si="515"/>
        <v>-0.86428571428571366</v>
      </c>
      <c r="T623">
        <f t="shared" si="513"/>
        <v>1.5000000000000036</v>
      </c>
      <c r="U623">
        <f t="shared" si="516"/>
        <v>0.76428571428571479</v>
      </c>
      <c r="V623">
        <f t="shared" si="509"/>
        <v>1.0000000000000036</v>
      </c>
    </row>
    <row r="624" spans="1:22">
      <c r="A624" s="1">
        <v>42711</v>
      </c>
      <c r="B624">
        <v>31</v>
      </c>
      <c r="C624">
        <v>0</v>
      </c>
      <c r="D624">
        <f t="shared" si="506"/>
        <v>21.7</v>
      </c>
      <c r="E624">
        <f t="shared" si="507"/>
        <v>21.9</v>
      </c>
      <c r="F624">
        <f t="shared" si="508"/>
        <v>22.8</v>
      </c>
      <c r="G624">
        <f t="shared" si="510"/>
        <v>22</v>
      </c>
      <c r="H624">
        <v>-0.69999999999999929</v>
      </c>
      <c r="I624">
        <v>-0.89999999999999858</v>
      </c>
      <c r="J624">
        <v>-1.8000000000000007</v>
      </c>
      <c r="K624">
        <f t="shared" si="511"/>
        <v>-1</v>
      </c>
      <c r="Q624">
        <f t="shared" si="512"/>
        <v>0.80000000000000071</v>
      </c>
      <c r="R624">
        <f t="shared" si="514"/>
        <v>0.16428571428571509</v>
      </c>
      <c r="S624">
        <f t="shared" si="515"/>
        <v>-1.1214285714285706</v>
      </c>
      <c r="T624">
        <f t="shared" si="513"/>
        <v>0.90000000000000213</v>
      </c>
      <c r="U624">
        <f t="shared" si="516"/>
        <v>0.29285714285714348</v>
      </c>
      <c r="V624">
        <f t="shared" si="509"/>
        <v>1.1000000000000014</v>
      </c>
    </row>
    <row r="625" spans="1:22">
      <c r="A625" s="1">
        <v>42712</v>
      </c>
      <c r="B625">
        <v>27.2</v>
      </c>
      <c r="C625">
        <v>0</v>
      </c>
      <c r="D625">
        <f t="shared" si="506"/>
        <v>23</v>
      </c>
      <c r="E625">
        <f t="shared" si="507"/>
        <v>22.7</v>
      </c>
      <c r="F625">
        <f t="shared" si="508"/>
        <v>17.899999999999999</v>
      </c>
      <c r="G625">
        <f t="shared" si="510"/>
        <v>18.2</v>
      </c>
      <c r="H625">
        <v>-2</v>
      </c>
      <c r="I625">
        <v>-1.6999999999999993</v>
      </c>
      <c r="J625">
        <v>3.1000000000000014</v>
      </c>
      <c r="K625">
        <f t="shared" si="511"/>
        <v>2.8000000000000007</v>
      </c>
      <c r="Q625">
        <f t="shared" si="512"/>
        <v>-0.30000000000000071</v>
      </c>
      <c r="R625">
        <f t="shared" si="514"/>
        <v>0.12142857142857214</v>
      </c>
      <c r="S625">
        <f t="shared" si="515"/>
        <v>-1.1571428571428566</v>
      </c>
      <c r="T625">
        <f t="shared" si="513"/>
        <v>-4.8000000000000007</v>
      </c>
      <c r="U625">
        <f t="shared" si="516"/>
        <v>0.23571428571428601</v>
      </c>
      <c r="V625">
        <f t="shared" si="509"/>
        <v>-5.1000000000000014</v>
      </c>
    </row>
    <row r="626" spans="1:22">
      <c r="A626" s="1">
        <v>42713</v>
      </c>
      <c r="B626">
        <v>24.4</v>
      </c>
      <c r="C626">
        <v>1</v>
      </c>
      <c r="D626">
        <f t="shared" si="506"/>
        <v>16.5</v>
      </c>
      <c r="E626">
        <f t="shared" si="507"/>
        <v>22</v>
      </c>
      <c r="F626">
        <f t="shared" si="508"/>
        <v>16.2</v>
      </c>
      <c r="G626">
        <f t="shared" si="510"/>
        <v>15.399999999999999</v>
      </c>
      <c r="H626">
        <v>4.5</v>
      </c>
      <c r="I626">
        <v>-1</v>
      </c>
      <c r="J626">
        <v>4.8000000000000007</v>
      </c>
      <c r="K626">
        <f t="shared" si="511"/>
        <v>5.6000000000000014</v>
      </c>
      <c r="Q626">
        <f t="shared" si="512"/>
        <v>0.80000000000000071</v>
      </c>
      <c r="R626">
        <f t="shared" si="514"/>
        <v>0.1071428571428579</v>
      </c>
      <c r="S626">
        <f t="shared" si="515"/>
        <v>-1.2714285714285707</v>
      </c>
      <c r="T626">
        <f t="shared" si="513"/>
        <v>-5.8000000000000007</v>
      </c>
      <c r="U626">
        <f t="shared" si="516"/>
        <v>0.12142857142857189</v>
      </c>
      <c r="V626">
        <f t="shared" si="509"/>
        <v>-0.30000000000000071</v>
      </c>
    </row>
    <row r="627" spans="1:22">
      <c r="A627" s="1">
        <v>42714</v>
      </c>
      <c r="B627">
        <v>22.6</v>
      </c>
      <c r="C627">
        <v>1</v>
      </c>
      <c r="D627">
        <f t="shared" si="506"/>
        <v>12</v>
      </c>
      <c r="E627">
        <f t="shared" si="507"/>
        <v>17.100000000000001</v>
      </c>
      <c r="F627">
        <f t="shared" si="508"/>
        <v>14.399999999999999</v>
      </c>
      <c r="G627">
        <f t="shared" si="510"/>
        <v>13.600000000000001</v>
      </c>
      <c r="H627">
        <v>9</v>
      </c>
      <c r="I627">
        <v>3.8999999999999986</v>
      </c>
      <c r="J627">
        <v>6.6000000000000014</v>
      </c>
      <c r="K627">
        <f t="shared" si="511"/>
        <v>7.3999999999999986</v>
      </c>
      <c r="Q627">
        <f t="shared" si="512"/>
        <v>0.79999999999999716</v>
      </c>
      <c r="R627">
        <f t="shared" si="514"/>
        <v>0.14285714285714338</v>
      </c>
      <c r="S627">
        <f t="shared" si="515"/>
        <v>-1.4428571428571419</v>
      </c>
      <c r="T627">
        <f t="shared" si="513"/>
        <v>-2.7000000000000028</v>
      </c>
      <c r="U627">
        <f t="shared" si="516"/>
        <v>-2.1428571428571224E-2</v>
      </c>
      <c r="V627">
        <f t="shared" si="509"/>
        <v>2.3999999999999986</v>
      </c>
    </row>
    <row r="628" spans="1:22">
      <c r="A628" s="1">
        <v>42715</v>
      </c>
      <c r="B628">
        <v>24.1</v>
      </c>
      <c r="C628">
        <v>0</v>
      </c>
      <c r="D628">
        <f t="shared" si="506"/>
        <v>14.600000000000001</v>
      </c>
      <c r="E628">
        <f t="shared" si="507"/>
        <v>17.899999999999999</v>
      </c>
      <c r="F628">
        <f t="shared" si="508"/>
        <v>15.600000000000001</v>
      </c>
      <c r="G628">
        <f t="shared" si="510"/>
        <v>15.100000000000001</v>
      </c>
      <c r="H628">
        <v>6.3999999999999986</v>
      </c>
      <c r="I628">
        <v>3.1000000000000014</v>
      </c>
      <c r="J628">
        <v>5.3999999999999986</v>
      </c>
      <c r="K628">
        <f t="shared" si="511"/>
        <v>5.8999999999999986</v>
      </c>
      <c r="Q628">
        <f t="shared" si="512"/>
        <v>0.5</v>
      </c>
      <c r="R628">
        <f t="shared" si="514"/>
        <v>0.17857142857142858</v>
      </c>
      <c r="S628">
        <f t="shared" si="515"/>
        <v>-1.5499999999999992</v>
      </c>
      <c r="T628">
        <f t="shared" si="513"/>
        <v>-2.2999999999999972</v>
      </c>
      <c r="U628">
        <f t="shared" si="516"/>
        <v>-0.15714285714285708</v>
      </c>
      <c r="V628">
        <f t="shared" si="509"/>
        <v>1</v>
      </c>
    </row>
    <row r="629" spans="1:22">
      <c r="A629" s="1">
        <v>42716</v>
      </c>
      <c r="B629">
        <v>26.3</v>
      </c>
      <c r="C629">
        <v>0</v>
      </c>
      <c r="D629">
        <f t="shared" si="506"/>
        <v>15.899999999999999</v>
      </c>
      <c r="E629">
        <f t="shared" si="507"/>
        <v>17</v>
      </c>
      <c r="F629">
        <f t="shared" si="508"/>
        <v>17.5</v>
      </c>
      <c r="G629">
        <f t="shared" si="510"/>
        <v>17.3</v>
      </c>
      <c r="H629">
        <v>5.1000000000000014</v>
      </c>
      <c r="I629">
        <v>4</v>
      </c>
      <c r="J629">
        <v>3.5</v>
      </c>
      <c r="K629">
        <f t="shared" si="511"/>
        <v>3.6999999999999993</v>
      </c>
      <c r="Q629">
        <f t="shared" si="512"/>
        <v>0.19999999999999929</v>
      </c>
      <c r="R629">
        <f t="shared" si="514"/>
        <v>0.14285714285714285</v>
      </c>
      <c r="S629">
        <f t="shared" si="515"/>
        <v>-1.7714285714285707</v>
      </c>
      <c r="T629">
        <f t="shared" si="513"/>
        <v>0.5</v>
      </c>
      <c r="U629">
        <f t="shared" si="516"/>
        <v>-0.49285714285714277</v>
      </c>
      <c r="V629">
        <f t="shared" si="509"/>
        <v>1.6000000000000014</v>
      </c>
    </row>
    <row r="630" spans="1:22">
      <c r="A630" s="1">
        <v>42717</v>
      </c>
      <c r="B630">
        <v>31.5</v>
      </c>
      <c r="C630">
        <v>0</v>
      </c>
      <c r="D630">
        <f t="shared" si="506"/>
        <v>23.200000000000003</v>
      </c>
      <c r="E630">
        <f t="shared" si="507"/>
        <v>24.5</v>
      </c>
      <c r="F630">
        <f t="shared" si="508"/>
        <v>21.2</v>
      </c>
      <c r="G630">
        <f t="shared" si="510"/>
        <v>22.5</v>
      </c>
      <c r="H630">
        <v>-2.2000000000000028</v>
      </c>
      <c r="I630">
        <v>-3.5</v>
      </c>
      <c r="J630">
        <v>-0.19999999999999929</v>
      </c>
      <c r="K630">
        <f t="shared" si="511"/>
        <v>-1.5</v>
      </c>
      <c r="Q630">
        <f t="shared" si="512"/>
        <v>-1.3000000000000007</v>
      </c>
      <c r="R630">
        <f t="shared" si="514"/>
        <v>0.10714285714285689</v>
      </c>
      <c r="S630">
        <f t="shared" si="515"/>
        <v>-2.0071428571428567</v>
      </c>
      <c r="T630">
        <f t="shared" si="513"/>
        <v>-3.3000000000000007</v>
      </c>
      <c r="U630">
        <f t="shared" si="516"/>
        <v>-0.69285714285714284</v>
      </c>
      <c r="V630">
        <f t="shared" si="509"/>
        <v>-2.0000000000000036</v>
      </c>
    </row>
    <row r="631" spans="1:22">
      <c r="A631" s="1">
        <v>42718</v>
      </c>
      <c r="B631">
        <v>27.4</v>
      </c>
      <c r="C631">
        <v>0</v>
      </c>
      <c r="D631">
        <f t="shared" si="506"/>
        <v>22</v>
      </c>
      <c r="E631">
        <f t="shared" si="507"/>
        <v>22.6</v>
      </c>
      <c r="F631">
        <f t="shared" si="508"/>
        <v>17.600000000000001</v>
      </c>
      <c r="G631">
        <f t="shared" si="510"/>
        <v>18.399999999999999</v>
      </c>
      <c r="H631">
        <v>-1</v>
      </c>
      <c r="I631">
        <v>-1.6000000000000014</v>
      </c>
      <c r="J631">
        <v>3.3999999999999986</v>
      </c>
      <c r="K631">
        <f t="shared" si="511"/>
        <v>2.6000000000000014</v>
      </c>
      <c r="Q631">
        <f t="shared" si="512"/>
        <v>-0.79999999999999716</v>
      </c>
      <c r="R631">
        <f t="shared" si="514"/>
        <v>8.571428571428541E-2</v>
      </c>
      <c r="S631">
        <f t="shared" si="515"/>
        <v>-2.1428571428571423</v>
      </c>
      <c r="T631">
        <f t="shared" si="513"/>
        <v>-5</v>
      </c>
      <c r="U631">
        <f t="shared" si="516"/>
        <v>-0.84285714285714286</v>
      </c>
      <c r="V631">
        <f t="shared" si="509"/>
        <v>-4.3999999999999986</v>
      </c>
    </row>
    <row r="632" spans="1:22">
      <c r="A632" s="1">
        <v>42719</v>
      </c>
      <c r="B632">
        <v>29.2</v>
      </c>
      <c r="C632">
        <v>0</v>
      </c>
      <c r="D632">
        <f t="shared" si="506"/>
        <v>19.600000000000001</v>
      </c>
      <c r="E632">
        <f t="shared" si="507"/>
        <v>20.2</v>
      </c>
      <c r="F632">
        <f t="shared" si="508"/>
        <v>20.399999999999999</v>
      </c>
      <c r="G632">
        <f t="shared" si="510"/>
        <v>20.2</v>
      </c>
      <c r="H632">
        <v>1.3999999999999986</v>
      </c>
      <c r="I632">
        <v>0.80000000000000071</v>
      </c>
      <c r="J632">
        <v>0.60000000000000142</v>
      </c>
      <c r="K632">
        <f t="shared" si="511"/>
        <v>0.80000000000000071</v>
      </c>
      <c r="Q632">
        <f t="shared" si="512"/>
        <v>0.19999999999999929</v>
      </c>
      <c r="R632">
        <f t="shared" si="514"/>
        <v>0.11428571428571413</v>
      </c>
      <c r="S632">
        <f t="shared" si="515"/>
        <v>-1.8071428571428567</v>
      </c>
      <c r="T632">
        <f t="shared" si="513"/>
        <v>0.19999999999999929</v>
      </c>
      <c r="U632">
        <f t="shared" si="516"/>
        <v>-0.51428571428571423</v>
      </c>
      <c r="V632">
        <f t="shared" si="509"/>
        <v>0.79999999999999716</v>
      </c>
    </row>
    <row r="633" spans="1:22">
      <c r="A633" s="1">
        <v>42720</v>
      </c>
      <c r="B633">
        <v>30</v>
      </c>
      <c r="C633">
        <v>0</v>
      </c>
      <c r="D633">
        <f t="shared" si="506"/>
        <v>21.4</v>
      </c>
      <c r="E633">
        <f t="shared" si="507"/>
        <v>21.9</v>
      </c>
      <c r="F633">
        <f t="shared" si="508"/>
        <v>21.5</v>
      </c>
      <c r="G633">
        <f t="shared" si="510"/>
        <v>21</v>
      </c>
      <c r="H633">
        <v>-0.39999999999999858</v>
      </c>
      <c r="I633">
        <v>-0.89999999999999858</v>
      </c>
      <c r="J633">
        <v>-0.5</v>
      </c>
      <c r="K633">
        <f t="shared" si="511"/>
        <v>0</v>
      </c>
      <c r="Q633">
        <f t="shared" si="512"/>
        <v>0.5</v>
      </c>
      <c r="R633">
        <f t="shared" si="514"/>
        <v>5.714285714285694E-2</v>
      </c>
      <c r="S633">
        <f t="shared" si="515"/>
        <v>-1.571428571428571</v>
      </c>
      <c r="T633">
        <f t="shared" si="513"/>
        <v>-0.39999999999999858</v>
      </c>
      <c r="U633">
        <f t="shared" si="516"/>
        <v>-0.62142857142857111</v>
      </c>
      <c r="V633">
        <f t="shared" si="509"/>
        <v>0.10000000000000142</v>
      </c>
    </row>
    <row r="634" spans="1:22">
      <c r="A634" s="1">
        <v>42721</v>
      </c>
      <c r="B634">
        <v>32.6</v>
      </c>
      <c r="C634">
        <v>0</v>
      </c>
      <c r="D634">
        <f t="shared" si="506"/>
        <v>23.6</v>
      </c>
      <c r="E634">
        <f t="shared" si="507"/>
        <v>24.4</v>
      </c>
      <c r="F634">
        <f t="shared" si="508"/>
        <v>23.5</v>
      </c>
      <c r="G634">
        <f t="shared" si="510"/>
        <v>23.6</v>
      </c>
      <c r="H634">
        <v>-2.6000000000000014</v>
      </c>
      <c r="I634">
        <v>-3.3999999999999986</v>
      </c>
      <c r="J634">
        <v>-2.5</v>
      </c>
      <c r="K634">
        <f t="shared" si="511"/>
        <v>-2.6000000000000014</v>
      </c>
      <c r="Q634">
        <f t="shared" si="512"/>
        <v>-0.10000000000000142</v>
      </c>
      <c r="R634">
        <f t="shared" si="514"/>
        <v>2.8571428571428723E-2</v>
      </c>
      <c r="S634">
        <f t="shared" si="515"/>
        <v>-1.6214285714285706</v>
      </c>
      <c r="T634">
        <f t="shared" si="513"/>
        <v>-0.89999999999999858</v>
      </c>
      <c r="U634">
        <f t="shared" si="516"/>
        <v>-0.94285714285714228</v>
      </c>
      <c r="V634">
        <f t="shared" si="509"/>
        <v>-0.10000000000000142</v>
      </c>
    </row>
    <row r="635" spans="1:22">
      <c r="A635" s="1">
        <v>42722</v>
      </c>
      <c r="B635">
        <v>29.6</v>
      </c>
      <c r="C635">
        <v>0</v>
      </c>
      <c r="D635">
        <f t="shared" si="506"/>
        <v>21.7</v>
      </c>
      <c r="E635">
        <f t="shared" si="507"/>
        <v>21.4</v>
      </c>
      <c r="F635">
        <f t="shared" si="508"/>
        <v>20.5</v>
      </c>
      <c r="G635">
        <f t="shared" si="510"/>
        <v>20.6</v>
      </c>
      <c r="H635">
        <v>-0.69999999999999929</v>
      </c>
      <c r="I635">
        <v>-0.39999999999999858</v>
      </c>
      <c r="J635">
        <v>0.5</v>
      </c>
      <c r="K635">
        <f t="shared" si="511"/>
        <v>0.39999999999999858</v>
      </c>
      <c r="Q635">
        <f t="shared" si="512"/>
        <v>-0.10000000000000142</v>
      </c>
      <c r="R635">
        <f t="shared" si="514"/>
        <v>5.0000000000000204E-2</v>
      </c>
      <c r="S635">
        <f t="shared" si="515"/>
        <v>-1.6071428571428565</v>
      </c>
      <c r="T635">
        <f t="shared" si="513"/>
        <v>-0.89999999999999858</v>
      </c>
      <c r="U635">
        <f t="shared" si="516"/>
        <v>-0.85714285714285665</v>
      </c>
      <c r="V635">
        <f t="shared" si="509"/>
        <v>-1.1999999999999993</v>
      </c>
    </row>
    <row r="636" spans="1:22">
      <c r="A636" s="1">
        <v>42723</v>
      </c>
      <c r="B636">
        <v>29.1</v>
      </c>
      <c r="C636">
        <v>0</v>
      </c>
      <c r="D636">
        <f t="shared" si="506"/>
        <v>21.9</v>
      </c>
      <c r="E636">
        <f t="shared" si="507"/>
        <v>21.9</v>
      </c>
      <c r="F636">
        <f t="shared" si="508"/>
        <v>20.100000000000001</v>
      </c>
      <c r="G636">
        <f t="shared" si="510"/>
        <v>20.100000000000001</v>
      </c>
      <c r="H636">
        <v>-0.89999999999999858</v>
      </c>
      <c r="I636">
        <v>-0.89999999999999858</v>
      </c>
      <c r="J636">
        <v>0.89999999999999858</v>
      </c>
      <c r="K636">
        <f t="shared" si="511"/>
        <v>0.89999999999999858</v>
      </c>
      <c r="Q636">
        <f t="shared" si="512"/>
        <v>0</v>
      </c>
      <c r="R636">
        <f t="shared" si="514"/>
        <v>8.5714285714285923E-2</v>
      </c>
      <c r="S636">
        <f t="shared" si="515"/>
        <v>-1.5928571428571423</v>
      </c>
      <c r="T636">
        <f t="shared" si="513"/>
        <v>-1.7999999999999972</v>
      </c>
      <c r="U636">
        <f t="shared" si="516"/>
        <v>-0.71428571428571408</v>
      </c>
      <c r="V636">
        <f t="shared" si="509"/>
        <v>-1.7999999999999972</v>
      </c>
    </row>
    <row r="637" spans="1:22">
      <c r="A637" s="1">
        <v>42724</v>
      </c>
      <c r="B637">
        <v>31.3</v>
      </c>
      <c r="C637">
        <v>1</v>
      </c>
      <c r="D637">
        <f t="shared" si="506"/>
        <v>24.4</v>
      </c>
      <c r="E637">
        <f t="shared" si="507"/>
        <v>24.4</v>
      </c>
      <c r="F637">
        <f t="shared" si="508"/>
        <v>22.6</v>
      </c>
      <c r="G637">
        <f t="shared" si="510"/>
        <v>22.3</v>
      </c>
      <c r="H637">
        <v>-3.3999999999999986</v>
      </c>
      <c r="I637">
        <v>-3.3999999999999986</v>
      </c>
      <c r="J637">
        <v>-1.6000000000000014</v>
      </c>
      <c r="K637">
        <f t="shared" si="511"/>
        <v>-1.3000000000000007</v>
      </c>
      <c r="Q637">
        <f t="shared" si="512"/>
        <v>0.30000000000000071</v>
      </c>
      <c r="R637">
        <f t="shared" si="514"/>
        <v>0.22857142857142879</v>
      </c>
      <c r="S637">
        <f t="shared" si="515"/>
        <v>-1.3071428571428567</v>
      </c>
      <c r="T637">
        <f t="shared" si="513"/>
        <v>-1.7999999999999972</v>
      </c>
      <c r="U637">
        <f t="shared" si="516"/>
        <v>-0.4571428571428568</v>
      </c>
      <c r="V637">
        <f t="shared" si="509"/>
        <v>-1.7999999999999972</v>
      </c>
    </row>
    <row r="638" spans="1:22">
      <c r="A638" s="1">
        <v>42725</v>
      </c>
      <c r="B638">
        <v>32.5</v>
      </c>
      <c r="C638">
        <v>1</v>
      </c>
      <c r="D638">
        <f t="shared" si="506"/>
        <v>25</v>
      </c>
      <c r="E638">
        <f t="shared" si="507"/>
        <v>25</v>
      </c>
      <c r="F638">
        <f t="shared" si="508"/>
        <v>24</v>
      </c>
      <c r="G638">
        <f t="shared" si="510"/>
        <v>23.5</v>
      </c>
      <c r="H638">
        <v>-4</v>
      </c>
      <c r="I638">
        <v>-4</v>
      </c>
      <c r="J638">
        <v>-3</v>
      </c>
      <c r="K638">
        <f t="shared" si="511"/>
        <v>-2.5</v>
      </c>
      <c r="Q638">
        <f t="shared" si="512"/>
        <v>0.5</v>
      </c>
      <c r="R638">
        <f t="shared" si="514"/>
        <v>0.26428571428571451</v>
      </c>
      <c r="S638">
        <f t="shared" si="515"/>
        <v>-1.0357142857142851</v>
      </c>
      <c r="T638">
        <f t="shared" si="513"/>
        <v>-1</v>
      </c>
      <c r="U638">
        <f t="shared" si="516"/>
        <v>-0.19285714285714256</v>
      </c>
      <c r="V638">
        <f t="shared" si="509"/>
        <v>-1</v>
      </c>
    </row>
    <row r="639" spans="1:22">
      <c r="A639" s="1">
        <v>42726</v>
      </c>
      <c r="B639">
        <v>33.4</v>
      </c>
      <c r="C639">
        <v>0</v>
      </c>
      <c r="D639">
        <f t="shared" si="506"/>
        <v>25</v>
      </c>
      <c r="E639">
        <f t="shared" si="507"/>
        <v>24.6</v>
      </c>
      <c r="F639">
        <f t="shared" si="508"/>
        <v>24.5</v>
      </c>
      <c r="G639">
        <f t="shared" si="510"/>
        <v>24.4</v>
      </c>
      <c r="H639">
        <v>-4</v>
      </c>
      <c r="I639">
        <v>-3.6000000000000014</v>
      </c>
      <c r="J639">
        <v>-3.5</v>
      </c>
      <c r="K639">
        <f t="shared" si="511"/>
        <v>-3.3999999999999986</v>
      </c>
      <c r="Q639">
        <f t="shared" si="512"/>
        <v>0.10000000000000142</v>
      </c>
      <c r="R639">
        <f t="shared" si="514"/>
        <v>0.15714285714285761</v>
      </c>
      <c r="S639">
        <f t="shared" si="515"/>
        <v>-1.1499999999999992</v>
      </c>
      <c r="T639">
        <f t="shared" si="513"/>
        <v>-0.10000000000000142</v>
      </c>
      <c r="U639">
        <f t="shared" si="516"/>
        <v>-0.29999999999999943</v>
      </c>
      <c r="V639">
        <f t="shared" si="509"/>
        <v>-0.5</v>
      </c>
    </row>
    <row r="640" spans="1:22">
      <c r="A640" s="1">
        <v>42727</v>
      </c>
      <c r="B640">
        <v>30.5</v>
      </c>
      <c r="C640">
        <v>0</v>
      </c>
      <c r="D640">
        <f t="shared" si="506"/>
        <v>23.299999999999997</v>
      </c>
      <c r="E640">
        <f t="shared" si="507"/>
        <v>24</v>
      </c>
      <c r="F640">
        <f t="shared" si="508"/>
        <v>21.5</v>
      </c>
      <c r="G640">
        <f t="shared" si="510"/>
        <v>21.5</v>
      </c>
      <c r="H640">
        <v>-2.2999999999999972</v>
      </c>
      <c r="I640">
        <v>-3</v>
      </c>
      <c r="J640">
        <v>-0.5</v>
      </c>
      <c r="K640">
        <f t="shared" si="511"/>
        <v>-0.5</v>
      </c>
      <c r="Q640">
        <f t="shared" si="512"/>
        <v>0</v>
      </c>
      <c r="R640">
        <f t="shared" si="514"/>
        <v>0.1428571428571431</v>
      </c>
      <c r="S640">
        <f t="shared" si="515"/>
        <v>-1.1357142857142855</v>
      </c>
      <c r="T640">
        <f t="shared" si="513"/>
        <v>-2.5</v>
      </c>
      <c r="U640">
        <f t="shared" si="516"/>
        <v>-0.29285714285714221</v>
      </c>
      <c r="V640">
        <f t="shared" si="509"/>
        <v>-1.7999999999999972</v>
      </c>
    </row>
    <row r="641" spans="1:22">
      <c r="A641" s="1">
        <v>42728</v>
      </c>
      <c r="B641">
        <v>26.9</v>
      </c>
      <c r="C641">
        <v>0</v>
      </c>
      <c r="D641">
        <f t="shared" si="506"/>
        <v>20.399999999999999</v>
      </c>
      <c r="E641">
        <f t="shared" si="507"/>
        <v>21.7</v>
      </c>
      <c r="F641">
        <f t="shared" si="508"/>
        <v>18.3</v>
      </c>
      <c r="G641">
        <f t="shared" si="510"/>
        <v>17.899999999999999</v>
      </c>
      <c r="H641">
        <v>0.60000000000000142</v>
      </c>
      <c r="I641">
        <v>-0.69999999999999929</v>
      </c>
      <c r="J641">
        <v>2.6999999999999993</v>
      </c>
      <c r="K641">
        <f t="shared" si="511"/>
        <v>3.1000000000000014</v>
      </c>
      <c r="Q641">
        <f t="shared" si="512"/>
        <v>0.40000000000000213</v>
      </c>
      <c r="R641">
        <f t="shared" si="514"/>
        <v>0.1714285714285721</v>
      </c>
      <c r="S641">
        <f t="shared" si="515"/>
        <v>-1.2214285714285713</v>
      </c>
      <c r="T641">
        <f t="shared" si="513"/>
        <v>-3.3999999999999986</v>
      </c>
      <c r="U641">
        <f t="shared" si="516"/>
        <v>-0.20714285714285627</v>
      </c>
      <c r="V641">
        <f t="shared" si="509"/>
        <v>-2.0999999999999979</v>
      </c>
    </row>
    <row r="642" spans="1:22">
      <c r="A642" s="1">
        <v>42729</v>
      </c>
      <c r="B642">
        <v>23.9</v>
      </c>
      <c r="C642">
        <v>0</v>
      </c>
      <c r="D642">
        <f t="shared" si="506"/>
        <v>13.5</v>
      </c>
      <c r="E642">
        <f t="shared" si="507"/>
        <v>17.8</v>
      </c>
      <c r="F642">
        <f t="shared" si="508"/>
        <v>15.7</v>
      </c>
      <c r="G642">
        <f t="shared" si="510"/>
        <v>14.899999999999999</v>
      </c>
      <c r="H642">
        <v>7.5</v>
      </c>
      <c r="I642">
        <v>3.1999999999999993</v>
      </c>
      <c r="J642">
        <v>5.3000000000000007</v>
      </c>
      <c r="K642">
        <f t="shared" si="511"/>
        <v>6.1000000000000014</v>
      </c>
      <c r="Q642">
        <f t="shared" si="512"/>
        <v>0.80000000000000071</v>
      </c>
      <c r="R642">
        <f t="shared" si="514"/>
        <v>0.16428571428571534</v>
      </c>
      <c r="S642">
        <f t="shared" si="515"/>
        <v>-1.2714285714285716</v>
      </c>
      <c r="T642">
        <f t="shared" si="513"/>
        <v>-2.1000000000000014</v>
      </c>
      <c r="U642">
        <f t="shared" si="516"/>
        <v>-0.15714285714285633</v>
      </c>
      <c r="V642">
        <f t="shared" si="509"/>
        <v>2.1999999999999993</v>
      </c>
    </row>
    <row r="643" spans="1:22">
      <c r="A643" s="1">
        <v>42730</v>
      </c>
      <c r="B643">
        <v>22.7</v>
      </c>
      <c r="C643">
        <v>0</v>
      </c>
      <c r="D643">
        <f t="shared" si="506"/>
        <v>10.8</v>
      </c>
      <c r="E643">
        <f t="shared" si="507"/>
        <v>13.7</v>
      </c>
      <c r="F643">
        <f t="shared" si="508"/>
        <v>14.399999999999999</v>
      </c>
      <c r="G643">
        <f t="shared" si="510"/>
        <v>13.7</v>
      </c>
      <c r="H643">
        <v>10.199999999999999</v>
      </c>
      <c r="I643">
        <v>7.3000000000000007</v>
      </c>
      <c r="J643">
        <v>6.6000000000000014</v>
      </c>
      <c r="K643">
        <f t="shared" si="511"/>
        <v>7.3000000000000007</v>
      </c>
      <c r="Q643">
        <f t="shared" si="512"/>
        <v>0.69999999999999929</v>
      </c>
      <c r="R643">
        <f t="shared" si="514"/>
        <v>0.1214285714285724</v>
      </c>
      <c r="S643">
        <f t="shared" si="515"/>
        <v>-1.3571428571428574</v>
      </c>
      <c r="T643">
        <f t="shared" si="513"/>
        <v>0.69999999999999929</v>
      </c>
      <c r="U643">
        <f t="shared" si="516"/>
        <v>-5.714285714285694E-2</v>
      </c>
      <c r="V643">
        <f t="shared" si="509"/>
        <v>3.5999999999999979</v>
      </c>
    </row>
    <row r="644" spans="1:22">
      <c r="A644" s="1">
        <v>42731</v>
      </c>
      <c r="B644">
        <v>25.7</v>
      </c>
      <c r="C644">
        <v>0</v>
      </c>
      <c r="D644">
        <f t="shared" si="506"/>
        <v>15.8</v>
      </c>
      <c r="E644">
        <f t="shared" si="507"/>
        <v>16.7</v>
      </c>
      <c r="F644">
        <f t="shared" si="508"/>
        <v>17.399999999999999</v>
      </c>
      <c r="G644">
        <f t="shared" si="510"/>
        <v>16.7</v>
      </c>
      <c r="H644">
        <v>5.1999999999999993</v>
      </c>
      <c r="I644">
        <v>4.3000000000000007</v>
      </c>
      <c r="J644">
        <v>3.6000000000000014</v>
      </c>
      <c r="K644">
        <f t="shared" si="511"/>
        <v>4.3000000000000007</v>
      </c>
      <c r="Q644">
        <f t="shared" si="512"/>
        <v>0.69999999999999929</v>
      </c>
      <c r="R644">
        <f t="shared" si="514"/>
        <v>0.1500000000000011</v>
      </c>
      <c r="S644">
        <f t="shared" si="515"/>
        <v>-1.285714285714286</v>
      </c>
      <c r="T644">
        <f t="shared" si="513"/>
        <v>0.69999999999999929</v>
      </c>
      <c r="U644">
        <f t="shared" si="516"/>
        <v>0.23571428571428577</v>
      </c>
      <c r="V644">
        <f t="shared" si="509"/>
        <v>1.5999999999999979</v>
      </c>
    </row>
    <row r="645" spans="1:22">
      <c r="A645" s="1">
        <v>42732</v>
      </c>
      <c r="B645">
        <v>26.4</v>
      </c>
      <c r="C645">
        <v>1</v>
      </c>
      <c r="D645">
        <f t="shared" si="506"/>
        <v>17.8</v>
      </c>
      <c r="E645">
        <f t="shared" si="507"/>
        <v>18.3</v>
      </c>
      <c r="F645">
        <f t="shared" si="508"/>
        <v>17.100000000000001</v>
      </c>
      <c r="G645">
        <f t="shared" si="510"/>
        <v>17.399999999999999</v>
      </c>
      <c r="H645">
        <v>3.1999999999999993</v>
      </c>
      <c r="I645">
        <v>2.6999999999999993</v>
      </c>
      <c r="J645">
        <v>3.8999999999999986</v>
      </c>
      <c r="K645">
        <f t="shared" si="511"/>
        <v>3.6000000000000014</v>
      </c>
      <c r="Q645">
        <f t="shared" si="512"/>
        <v>-0.29999999999999716</v>
      </c>
      <c r="R645">
        <f t="shared" si="514"/>
        <v>0.15714285714285811</v>
      </c>
      <c r="S645">
        <f t="shared" si="515"/>
        <v>-1.1571428571428573</v>
      </c>
      <c r="T645">
        <f t="shared" si="513"/>
        <v>-1.1999999999999993</v>
      </c>
      <c r="U645">
        <f t="shared" si="516"/>
        <v>0.54999999999999993</v>
      </c>
      <c r="V645">
        <f t="shared" si="509"/>
        <v>-0.69999999999999929</v>
      </c>
    </row>
    <row r="646" spans="1:22">
      <c r="A646" s="1">
        <v>42733</v>
      </c>
      <c r="B646">
        <v>30.9</v>
      </c>
      <c r="C646">
        <v>0</v>
      </c>
      <c r="D646">
        <f t="shared" si="506"/>
        <v>21.3</v>
      </c>
      <c r="E646">
        <f t="shared" si="507"/>
        <v>22</v>
      </c>
      <c r="F646">
        <f t="shared" si="508"/>
        <v>20.6</v>
      </c>
      <c r="G646">
        <f t="shared" si="510"/>
        <v>21.9</v>
      </c>
      <c r="H646">
        <v>-0.30000000000000071</v>
      </c>
      <c r="I646">
        <v>-1</v>
      </c>
      <c r="J646">
        <v>0.39999999999999858</v>
      </c>
      <c r="K646">
        <f t="shared" si="511"/>
        <v>-0.89999999999999858</v>
      </c>
      <c r="Q646">
        <f t="shared" si="512"/>
        <v>-1.2999999999999972</v>
      </c>
      <c r="R646">
        <f t="shared" si="514"/>
        <v>0.20000000000000107</v>
      </c>
      <c r="S646">
        <f t="shared" si="515"/>
        <v>-1.0428571428571429</v>
      </c>
      <c r="T646">
        <f t="shared" si="513"/>
        <v>-1.3999999999999986</v>
      </c>
      <c r="U646">
        <f t="shared" si="516"/>
        <v>0.81428571428571439</v>
      </c>
      <c r="V646">
        <f t="shared" si="509"/>
        <v>-0.69999999999999929</v>
      </c>
    </row>
    <row r="647" spans="1:22">
      <c r="A647" s="1">
        <v>42734</v>
      </c>
      <c r="B647">
        <v>33.200000000000003</v>
      </c>
      <c r="C647">
        <v>0</v>
      </c>
      <c r="D647">
        <f t="shared" si="506"/>
        <v>24.299999999999997</v>
      </c>
      <c r="E647">
        <f t="shared" si="507"/>
        <v>24.700000000000003</v>
      </c>
      <c r="F647">
        <f t="shared" si="508"/>
        <v>24.5</v>
      </c>
      <c r="G647">
        <f t="shared" si="510"/>
        <v>24.200000000000003</v>
      </c>
      <c r="H647">
        <v>-3.2999999999999972</v>
      </c>
      <c r="I647">
        <v>-3.7000000000000028</v>
      </c>
      <c r="J647">
        <v>-3.5</v>
      </c>
      <c r="K647">
        <f t="shared" si="511"/>
        <v>-3.2000000000000028</v>
      </c>
      <c r="Q647">
        <f t="shared" si="512"/>
        <v>0.29999999999999716</v>
      </c>
      <c r="R647">
        <f t="shared" si="514"/>
        <v>0.27142857142857252</v>
      </c>
      <c r="S647">
        <f t="shared" si="515"/>
        <v>-0.73571428571428599</v>
      </c>
      <c r="T647">
        <f t="shared" si="513"/>
        <v>-0.20000000000000284</v>
      </c>
      <c r="U647">
        <f t="shared" si="516"/>
        <v>1.1499999999999999</v>
      </c>
      <c r="V647">
        <f t="shared" si="509"/>
        <v>0.20000000000000284</v>
      </c>
    </row>
    <row r="648" spans="1:22">
      <c r="A648" s="1">
        <v>42735</v>
      </c>
      <c r="B648">
        <v>34.799999999999997</v>
      </c>
      <c r="C648">
        <v>0</v>
      </c>
      <c r="D648">
        <f t="shared" ref="D648:D711" si="517">IF(H648&lt;13,21-H648,0)</f>
        <v>25</v>
      </c>
      <c r="E648">
        <f t="shared" ref="E648:E711" si="518">IF(I648&lt;13,21-I648,0)</f>
        <v>28.200000000000003</v>
      </c>
      <c r="F648">
        <f t="shared" ref="F648:F711" si="519">IF(J648&lt;13,21-J648,0)</f>
        <v>26.1</v>
      </c>
      <c r="G648">
        <f t="shared" si="510"/>
        <v>25.799999999999997</v>
      </c>
      <c r="H648">
        <v>-4</v>
      </c>
      <c r="I648">
        <v>-7.2000000000000028</v>
      </c>
      <c r="J648">
        <v>-5.1000000000000014</v>
      </c>
      <c r="K648">
        <f t="shared" si="511"/>
        <v>-4.7999999999999972</v>
      </c>
      <c r="Q648">
        <f t="shared" si="512"/>
        <v>0.30000000000000426</v>
      </c>
      <c r="R648">
        <f t="shared" si="514"/>
        <v>0.34285714285714369</v>
      </c>
      <c r="S648">
        <f t="shared" si="515"/>
        <v>-0.55714285714285749</v>
      </c>
      <c r="T648">
        <f t="shared" si="513"/>
        <v>-2.1000000000000014</v>
      </c>
      <c r="U648">
        <f t="shared" si="516"/>
        <v>1.4071428571428568</v>
      </c>
      <c r="V648">
        <f t="shared" ref="V648:V711" si="520">H648-J648</f>
        <v>1.1000000000000014</v>
      </c>
    </row>
    <row r="649" spans="1:22">
      <c r="A649" s="1">
        <v>42736</v>
      </c>
      <c r="B649">
        <v>36.299999999999997</v>
      </c>
      <c r="C649">
        <v>0</v>
      </c>
      <c r="D649">
        <f t="shared" si="517"/>
        <v>27.6</v>
      </c>
      <c r="E649">
        <f t="shared" si="518"/>
        <v>28.700000000000003</v>
      </c>
      <c r="F649">
        <f t="shared" si="519"/>
        <v>27.1</v>
      </c>
      <c r="G649">
        <f t="shared" ref="G649:G712" si="521">IF(K649&lt;13,21-K649,0)</f>
        <v>27.299999999999997</v>
      </c>
      <c r="H649">
        <v>-6.6000000000000014</v>
      </c>
      <c r="I649">
        <v>-7.7000000000000028</v>
      </c>
      <c r="J649">
        <v>-6.1000000000000014</v>
      </c>
      <c r="K649">
        <f t="shared" ref="K649:K712" si="522">30-B649</f>
        <v>-6.2999999999999972</v>
      </c>
      <c r="Q649">
        <f t="shared" ref="Q649:Q712" si="523">K649-J649</f>
        <v>-0.19999999999999574</v>
      </c>
      <c r="R649">
        <f t="shared" si="514"/>
        <v>0.24285714285714352</v>
      </c>
      <c r="S649">
        <f t="shared" si="515"/>
        <v>-0.70000000000000029</v>
      </c>
      <c r="T649">
        <f t="shared" ref="T649:T712" si="524">I649-J649</f>
        <v>-1.6000000000000014</v>
      </c>
      <c r="U649">
        <f t="shared" si="516"/>
        <v>1.092857142857143</v>
      </c>
      <c r="V649">
        <f t="shared" si="520"/>
        <v>-0.5</v>
      </c>
    </row>
    <row r="650" spans="1:22">
      <c r="A650" s="1">
        <v>42737</v>
      </c>
      <c r="B650">
        <v>33.4</v>
      </c>
      <c r="C650">
        <v>1</v>
      </c>
      <c r="D650">
        <f t="shared" si="517"/>
        <v>24.200000000000003</v>
      </c>
      <c r="E650">
        <f t="shared" si="518"/>
        <v>26.799999999999997</v>
      </c>
      <c r="F650">
        <f t="shared" si="519"/>
        <v>23.799999999999997</v>
      </c>
      <c r="G650">
        <f t="shared" si="521"/>
        <v>24.4</v>
      </c>
      <c r="H650">
        <v>-3.2000000000000028</v>
      </c>
      <c r="I650">
        <v>-5.7999999999999972</v>
      </c>
      <c r="J650">
        <v>-2.7999999999999972</v>
      </c>
      <c r="K650">
        <f t="shared" si="522"/>
        <v>-3.3999999999999986</v>
      </c>
      <c r="Q650">
        <f t="shared" si="523"/>
        <v>-0.60000000000000142</v>
      </c>
      <c r="R650">
        <f t="shared" si="514"/>
        <v>0.17857142857142907</v>
      </c>
      <c r="S650">
        <f t="shared" si="515"/>
        <v>-1.1285714285714292</v>
      </c>
      <c r="T650">
        <f t="shared" si="524"/>
        <v>-3</v>
      </c>
      <c r="U650">
        <f t="shared" si="516"/>
        <v>0.5714285714285714</v>
      </c>
      <c r="V650">
        <f t="shared" si="520"/>
        <v>-0.40000000000000568</v>
      </c>
    </row>
    <row r="651" spans="1:22">
      <c r="A651" s="1">
        <v>42738</v>
      </c>
      <c r="B651">
        <v>30.4</v>
      </c>
      <c r="C651">
        <v>0</v>
      </c>
      <c r="D651">
        <f t="shared" si="517"/>
        <v>19.8</v>
      </c>
      <c r="E651">
        <f t="shared" si="518"/>
        <v>22.9</v>
      </c>
      <c r="F651">
        <f t="shared" si="519"/>
        <v>22.1</v>
      </c>
      <c r="G651">
        <f t="shared" si="521"/>
        <v>21.4</v>
      </c>
      <c r="H651">
        <v>1.1999999999999993</v>
      </c>
      <c r="I651">
        <v>-1.8999999999999986</v>
      </c>
      <c r="J651">
        <v>-1.1000000000000014</v>
      </c>
      <c r="K651">
        <f t="shared" si="522"/>
        <v>-0.39999999999999858</v>
      </c>
      <c r="Q651">
        <f t="shared" si="523"/>
        <v>0.70000000000000284</v>
      </c>
      <c r="R651">
        <f t="shared" si="514"/>
        <v>0.15714285714285761</v>
      </c>
      <c r="S651">
        <f t="shared" si="515"/>
        <v>-1.457142857142858</v>
      </c>
      <c r="T651">
        <f t="shared" si="524"/>
        <v>-0.79999999999999716</v>
      </c>
      <c r="U651">
        <f t="shared" si="516"/>
        <v>0.2928571428571427</v>
      </c>
      <c r="V651">
        <f t="shared" si="520"/>
        <v>2.3000000000000007</v>
      </c>
    </row>
    <row r="652" spans="1:22">
      <c r="A652" s="1">
        <v>42739</v>
      </c>
      <c r="B652">
        <v>29.1</v>
      </c>
      <c r="C652">
        <v>0</v>
      </c>
      <c r="D652">
        <f t="shared" si="517"/>
        <v>17.3</v>
      </c>
      <c r="E652">
        <f t="shared" si="518"/>
        <v>19.899999999999999</v>
      </c>
      <c r="F652">
        <f t="shared" si="519"/>
        <v>20.7</v>
      </c>
      <c r="G652">
        <f t="shared" si="521"/>
        <v>20.100000000000001</v>
      </c>
      <c r="H652">
        <v>3.6999999999999993</v>
      </c>
      <c r="I652">
        <v>1.1000000000000014</v>
      </c>
      <c r="J652">
        <v>0.30000000000000071</v>
      </c>
      <c r="K652">
        <f t="shared" si="522"/>
        <v>0.89999999999999858</v>
      </c>
      <c r="Q652">
        <f t="shared" si="523"/>
        <v>0.59999999999999787</v>
      </c>
      <c r="R652">
        <f t="shared" si="514"/>
        <v>0.1428571428571431</v>
      </c>
      <c r="S652">
        <f t="shared" si="515"/>
        <v>-1.3857142857142863</v>
      </c>
      <c r="T652">
        <f t="shared" si="524"/>
        <v>0.80000000000000071</v>
      </c>
      <c r="U652">
        <f t="shared" si="516"/>
        <v>0.41428571428571409</v>
      </c>
      <c r="V652">
        <f t="shared" si="520"/>
        <v>3.3999999999999986</v>
      </c>
    </row>
    <row r="653" spans="1:22">
      <c r="A653" s="1">
        <v>42740</v>
      </c>
      <c r="B653">
        <v>34</v>
      </c>
      <c r="C653">
        <v>0</v>
      </c>
      <c r="D653">
        <f t="shared" si="517"/>
        <v>22.5</v>
      </c>
      <c r="E653">
        <f t="shared" si="518"/>
        <v>24.200000000000003</v>
      </c>
      <c r="F653">
        <f t="shared" si="519"/>
        <v>25.700000000000003</v>
      </c>
      <c r="G653">
        <f t="shared" si="521"/>
        <v>25</v>
      </c>
      <c r="H653">
        <v>-1.5</v>
      </c>
      <c r="I653">
        <v>-3.2000000000000028</v>
      </c>
      <c r="J653">
        <v>-4.7000000000000028</v>
      </c>
      <c r="K653">
        <f t="shared" si="522"/>
        <v>-4</v>
      </c>
      <c r="Q653">
        <f t="shared" si="523"/>
        <v>0.70000000000000284</v>
      </c>
      <c r="R653">
        <f t="shared" si="514"/>
        <v>0.29285714285714298</v>
      </c>
      <c r="S653">
        <f t="shared" si="515"/>
        <v>-1.5142857142857149</v>
      </c>
      <c r="T653">
        <f t="shared" si="524"/>
        <v>1.5</v>
      </c>
      <c r="U653">
        <f t="shared" si="516"/>
        <v>0.43571428571428555</v>
      </c>
      <c r="V653">
        <f t="shared" si="520"/>
        <v>3.2000000000000028</v>
      </c>
    </row>
    <row r="654" spans="1:22">
      <c r="A654" s="1">
        <v>42741</v>
      </c>
      <c r="B654">
        <v>38.299999999999997</v>
      </c>
      <c r="C654">
        <v>0</v>
      </c>
      <c r="D654">
        <f t="shared" si="517"/>
        <v>27.4</v>
      </c>
      <c r="E654">
        <f t="shared" si="518"/>
        <v>28.5</v>
      </c>
      <c r="F654">
        <f t="shared" si="519"/>
        <v>30.299999999999997</v>
      </c>
      <c r="G654">
        <f t="shared" si="521"/>
        <v>29.299999999999997</v>
      </c>
      <c r="H654">
        <v>-6.3999999999999986</v>
      </c>
      <c r="I654">
        <v>-7.5</v>
      </c>
      <c r="J654">
        <v>-9.2999999999999972</v>
      </c>
      <c r="K654">
        <f t="shared" si="522"/>
        <v>-8.2999999999999972</v>
      </c>
      <c r="Q654">
        <f t="shared" si="523"/>
        <v>1</v>
      </c>
      <c r="R654">
        <f t="shared" si="514"/>
        <v>0.32142857142857167</v>
      </c>
      <c r="S654">
        <f t="shared" si="515"/>
        <v>-1.4857142857142862</v>
      </c>
      <c r="T654">
        <f t="shared" si="524"/>
        <v>1.7999999999999972</v>
      </c>
      <c r="U654">
        <f t="shared" si="516"/>
        <v>0.52857142857142825</v>
      </c>
      <c r="V654">
        <f t="shared" si="520"/>
        <v>2.8999999999999986</v>
      </c>
    </row>
    <row r="655" spans="1:22">
      <c r="A655" s="1">
        <v>42742</v>
      </c>
      <c r="B655">
        <v>39.6</v>
      </c>
      <c r="C655">
        <v>1</v>
      </c>
      <c r="D655">
        <f t="shared" si="517"/>
        <v>30.5</v>
      </c>
      <c r="E655">
        <f t="shared" si="518"/>
        <v>32.9</v>
      </c>
      <c r="F655">
        <f t="shared" si="519"/>
        <v>32</v>
      </c>
      <c r="G655">
        <f t="shared" si="521"/>
        <v>30.6</v>
      </c>
      <c r="H655">
        <v>-9.5</v>
      </c>
      <c r="I655">
        <v>-11.899999999999999</v>
      </c>
      <c r="J655">
        <v>-11</v>
      </c>
      <c r="K655">
        <f t="shared" si="522"/>
        <v>-9.6000000000000014</v>
      </c>
      <c r="Q655">
        <f t="shared" si="523"/>
        <v>1.3999999999999986</v>
      </c>
      <c r="R655">
        <f t="shared" ref="R655:R718" si="525">SUM(Q649:Q662)/14</f>
        <v>0.36428571428571438</v>
      </c>
      <c r="S655">
        <f t="shared" ref="S655:S718" si="526">SUM(T649:T662)/14</f>
        <v>-1.3357142857142861</v>
      </c>
      <c r="T655">
        <f t="shared" si="524"/>
        <v>-0.89999999999999858</v>
      </c>
      <c r="U655">
        <f t="shared" ref="U655:U718" si="527">SUM(V649:V662)/14</f>
        <v>0.59999999999999964</v>
      </c>
      <c r="V655">
        <f t="shared" si="520"/>
        <v>1.5</v>
      </c>
    </row>
    <row r="656" spans="1:22">
      <c r="A656" s="1">
        <v>42743</v>
      </c>
      <c r="B656">
        <v>36.200000000000003</v>
      </c>
      <c r="C656">
        <v>0</v>
      </c>
      <c r="D656">
        <f t="shared" si="517"/>
        <v>28.799999999999997</v>
      </c>
      <c r="E656">
        <f t="shared" si="518"/>
        <v>30.700000000000003</v>
      </c>
      <c r="F656">
        <f t="shared" si="519"/>
        <v>26.6</v>
      </c>
      <c r="G656">
        <f t="shared" si="521"/>
        <v>27.200000000000003</v>
      </c>
      <c r="H656">
        <v>-7.7999999999999972</v>
      </c>
      <c r="I656">
        <v>-9.7000000000000028</v>
      </c>
      <c r="J656">
        <v>-5.6000000000000014</v>
      </c>
      <c r="K656">
        <f t="shared" si="522"/>
        <v>-6.2000000000000028</v>
      </c>
      <c r="Q656">
        <f t="shared" si="523"/>
        <v>-0.60000000000000142</v>
      </c>
      <c r="R656">
        <f t="shared" si="525"/>
        <v>0.48571428571428549</v>
      </c>
      <c r="S656">
        <f t="shared" si="526"/>
        <v>-1.392857142857143</v>
      </c>
      <c r="T656">
        <f t="shared" si="524"/>
        <v>-4.1000000000000014</v>
      </c>
      <c r="U656">
        <f t="shared" si="527"/>
        <v>0.77857142857142825</v>
      </c>
      <c r="V656">
        <f t="shared" si="520"/>
        <v>-2.1999999999999957</v>
      </c>
    </row>
    <row r="657" spans="1:22">
      <c r="A657" s="1">
        <v>42744</v>
      </c>
      <c r="B657">
        <v>32.5</v>
      </c>
      <c r="C657">
        <v>1</v>
      </c>
      <c r="D657">
        <f t="shared" si="517"/>
        <v>27</v>
      </c>
      <c r="E657">
        <f t="shared" si="518"/>
        <v>28.6</v>
      </c>
      <c r="F657">
        <f t="shared" si="519"/>
        <v>23.299999999999997</v>
      </c>
      <c r="G657">
        <f t="shared" si="521"/>
        <v>23.5</v>
      </c>
      <c r="H657">
        <v>-6</v>
      </c>
      <c r="I657">
        <v>-7.6000000000000014</v>
      </c>
      <c r="J657">
        <v>-2.2999999999999972</v>
      </c>
      <c r="K657">
        <f t="shared" si="522"/>
        <v>-2.5</v>
      </c>
      <c r="Q657">
        <f t="shared" si="523"/>
        <v>-0.20000000000000284</v>
      </c>
      <c r="R657">
        <f t="shared" si="525"/>
        <v>0.61428571428571443</v>
      </c>
      <c r="S657">
        <f t="shared" si="526"/>
        <v>-1.45</v>
      </c>
      <c r="T657">
        <f t="shared" si="524"/>
        <v>-5.3000000000000043</v>
      </c>
      <c r="U657">
        <f t="shared" si="527"/>
        <v>0.8642857142857141</v>
      </c>
      <c r="V657">
        <f t="shared" si="520"/>
        <v>-3.7000000000000028</v>
      </c>
    </row>
    <row r="658" spans="1:22">
      <c r="A658" s="1">
        <v>42745</v>
      </c>
      <c r="B658">
        <v>35.4</v>
      </c>
      <c r="C658">
        <v>1</v>
      </c>
      <c r="D658">
        <f t="shared" si="517"/>
        <v>29.1</v>
      </c>
      <c r="E658">
        <f t="shared" si="518"/>
        <v>30.700000000000003</v>
      </c>
      <c r="F658">
        <f t="shared" si="519"/>
        <v>26.799999999999997</v>
      </c>
      <c r="G658">
        <f t="shared" si="521"/>
        <v>26.4</v>
      </c>
      <c r="H658">
        <v>-8.1000000000000014</v>
      </c>
      <c r="I658">
        <v>-9.7000000000000028</v>
      </c>
      <c r="J658">
        <v>-5.7999999999999972</v>
      </c>
      <c r="K658">
        <f t="shared" si="522"/>
        <v>-5.3999999999999986</v>
      </c>
      <c r="Q658">
        <f t="shared" si="523"/>
        <v>0.39999999999999858</v>
      </c>
      <c r="R658">
        <f t="shared" si="525"/>
        <v>0.59999999999999987</v>
      </c>
      <c r="S658">
        <f t="shared" si="526"/>
        <v>-1.2571428571428576</v>
      </c>
      <c r="T658">
        <f t="shared" si="524"/>
        <v>-3.9000000000000057</v>
      </c>
      <c r="U658">
        <f t="shared" si="527"/>
        <v>0.82857142857142818</v>
      </c>
      <c r="V658">
        <f t="shared" si="520"/>
        <v>-2.3000000000000043</v>
      </c>
    </row>
    <row r="659" spans="1:22">
      <c r="A659" s="1">
        <v>42746</v>
      </c>
      <c r="B659">
        <v>39.200000000000003</v>
      </c>
      <c r="C659">
        <v>0</v>
      </c>
      <c r="D659">
        <f t="shared" si="517"/>
        <v>28.700000000000003</v>
      </c>
      <c r="E659">
        <f t="shared" si="518"/>
        <v>29.9</v>
      </c>
      <c r="F659">
        <f t="shared" si="519"/>
        <v>29.700000000000003</v>
      </c>
      <c r="G659">
        <f t="shared" si="521"/>
        <v>30.200000000000003</v>
      </c>
      <c r="H659">
        <v>-7.7000000000000028</v>
      </c>
      <c r="I659">
        <v>-8.8999999999999986</v>
      </c>
      <c r="J659">
        <v>-8.7000000000000028</v>
      </c>
      <c r="K659">
        <f t="shared" si="522"/>
        <v>-9.2000000000000028</v>
      </c>
      <c r="Q659">
        <f t="shared" si="523"/>
        <v>-0.5</v>
      </c>
      <c r="R659">
        <f t="shared" si="525"/>
        <v>0.63571428571428534</v>
      </c>
      <c r="S659">
        <f t="shared" si="526"/>
        <v>-1.1000000000000003</v>
      </c>
      <c r="T659">
        <f t="shared" si="524"/>
        <v>-0.19999999999999574</v>
      </c>
      <c r="U659">
        <f t="shared" si="527"/>
        <v>0.79999999999999971</v>
      </c>
      <c r="V659">
        <f t="shared" si="520"/>
        <v>1</v>
      </c>
    </row>
    <row r="660" spans="1:22">
      <c r="A660" s="1">
        <v>42747</v>
      </c>
      <c r="B660">
        <v>27.5</v>
      </c>
      <c r="C660">
        <v>0</v>
      </c>
      <c r="D660">
        <f t="shared" si="517"/>
        <v>19.7</v>
      </c>
      <c r="E660">
        <f t="shared" si="518"/>
        <v>22.5</v>
      </c>
      <c r="F660">
        <f t="shared" si="519"/>
        <v>19.3</v>
      </c>
      <c r="G660">
        <f t="shared" si="521"/>
        <v>18.5</v>
      </c>
      <c r="H660">
        <v>1.3000000000000007</v>
      </c>
      <c r="I660">
        <v>-1.5</v>
      </c>
      <c r="J660">
        <v>1.6999999999999993</v>
      </c>
      <c r="K660">
        <f t="shared" si="522"/>
        <v>2.5</v>
      </c>
      <c r="Q660">
        <f t="shared" si="523"/>
        <v>0.80000000000000071</v>
      </c>
      <c r="R660">
        <f t="shared" si="525"/>
        <v>0.63571428571428534</v>
      </c>
      <c r="S660">
        <f t="shared" si="526"/>
        <v>-1.0642857142857147</v>
      </c>
      <c r="T660">
        <f t="shared" si="524"/>
        <v>-3.1999999999999993</v>
      </c>
      <c r="U660">
        <f t="shared" si="527"/>
        <v>0.88571428571428512</v>
      </c>
      <c r="V660">
        <f t="shared" si="520"/>
        <v>-0.39999999999999858</v>
      </c>
    </row>
    <row r="661" spans="1:22">
      <c r="A661" s="1">
        <v>42748</v>
      </c>
      <c r="B661">
        <v>27.8</v>
      </c>
      <c r="C661">
        <v>1</v>
      </c>
      <c r="D661">
        <f t="shared" si="517"/>
        <v>18</v>
      </c>
      <c r="E661">
        <f t="shared" si="518"/>
        <v>19.3</v>
      </c>
      <c r="F661">
        <f t="shared" si="519"/>
        <v>19.5</v>
      </c>
      <c r="G661">
        <f t="shared" si="521"/>
        <v>18.8</v>
      </c>
      <c r="H661">
        <v>3</v>
      </c>
      <c r="I661">
        <v>1.6999999999999993</v>
      </c>
      <c r="J661">
        <v>1.5</v>
      </c>
      <c r="K661">
        <f t="shared" si="522"/>
        <v>2.1999999999999993</v>
      </c>
      <c r="Q661">
        <f t="shared" si="523"/>
        <v>0.69999999999999929</v>
      </c>
      <c r="R661">
        <f t="shared" si="525"/>
        <v>0.59999999999999964</v>
      </c>
      <c r="S661">
        <f t="shared" si="526"/>
        <v>-1.1714285714285713</v>
      </c>
      <c r="T661">
        <f t="shared" si="524"/>
        <v>0.19999999999999929</v>
      </c>
      <c r="U661">
        <f t="shared" si="527"/>
        <v>0.80714285714285694</v>
      </c>
      <c r="V661">
        <f t="shared" si="520"/>
        <v>1.5</v>
      </c>
    </row>
    <row r="662" spans="1:22">
      <c r="A662" s="1">
        <v>42749</v>
      </c>
      <c r="B662">
        <v>29.9</v>
      </c>
      <c r="C662">
        <v>0</v>
      </c>
      <c r="D662">
        <f t="shared" si="517"/>
        <v>19.7</v>
      </c>
      <c r="E662">
        <f t="shared" si="518"/>
        <v>21.8</v>
      </c>
      <c r="F662">
        <f t="shared" si="519"/>
        <v>21.8</v>
      </c>
      <c r="G662">
        <f t="shared" si="521"/>
        <v>20.9</v>
      </c>
      <c r="H662">
        <v>1.3000000000000007</v>
      </c>
      <c r="I662">
        <v>-0.80000000000000071</v>
      </c>
      <c r="J662">
        <v>-0.80000000000000071</v>
      </c>
      <c r="K662">
        <f t="shared" si="522"/>
        <v>0.10000000000000142</v>
      </c>
      <c r="Q662">
        <f t="shared" si="523"/>
        <v>0.90000000000000213</v>
      </c>
      <c r="R662">
        <f t="shared" si="525"/>
        <v>0.5785714285714284</v>
      </c>
      <c r="S662">
        <f t="shared" si="526"/>
        <v>-1.0642857142857143</v>
      </c>
      <c r="T662">
        <f t="shared" si="524"/>
        <v>0</v>
      </c>
      <c r="U662">
        <f t="shared" si="527"/>
        <v>0.72857142857142876</v>
      </c>
      <c r="V662">
        <f t="shared" si="520"/>
        <v>2.1000000000000014</v>
      </c>
    </row>
    <row r="663" spans="1:22">
      <c r="A663" s="1">
        <v>42750</v>
      </c>
      <c r="B663">
        <v>30.4</v>
      </c>
      <c r="C663">
        <v>0</v>
      </c>
      <c r="D663">
        <f t="shared" si="517"/>
        <v>20.9</v>
      </c>
      <c r="E663">
        <f t="shared" si="518"/>
        <v>25.299999999999997</v>
      </c>
      <c r="F663">
        <f t="shared" si="519"/>
        <v>22.9</v>
      </c>
      <c r="G663">
        <f t="shared" si="521"/>
        <v>21.4</v>
      </c>
      <c r="H663">
        <v>0.10000000000000142</v>
      </c>
      <c r="I663">
        <v>-4.2999999999999972</v>
      </c>
      <c r="J663">
        <v>-1.8999999999999986</v>
      </c>
      <c r="K663">
        <f t="shared" si="522"/>
        <v>-0.39999999999999858</v>
      </c>
      <c r="Q663">
        <f t="shared" si="523"/>
        <v>1.5</v>
      </c>
      <c r="R663">
        <f t="shared" si="525"/>
        <v>0.77857142857142869</v>
      </c>
      <c r="S663">
        <f t="shared" si="526"/>
        <v>-0.63571428571428512</v>
      </c>
      <c r="T663">
        <f t="shared" si="524"/>
        <v>-2.3999999999999986</v>
      </c>
      <c r="U663">
        <f t="shared" si="527"/>
        <v>1.1928571428571431</v>
      </c>
      <c r="V663">
        <f t="shared" si="520"/>
        <v>2</v>
      </c>
    </row>
    <row r="664" spans="1:22">
      <c r="A664" s="1">
        <v>42751</v>
      </c>
      <c r="B664">
        <v>32.799999999999997</v>
      </c>
      <c r="C664">
        <v>0</v>
      </c>
      <c r="D664">
        <f t="shared" si="517"/>
        <v>24.200000000000003</v>
      </c>
      <c r="E664">
        <f t="shared" si="518"/>
        <v>28.799999999999997</v>
      </c>
      <c r="F664">
        <f t="shared" si="519"/>
        <v>25</v>
      </c>
      <c r="G664">
        <f t="shared" si="521"/>
        <v>23.799999999999997</v>
      </c>
      <c r="H664">
        <v>-3.2000000000000028</v>
      </c>
      <c r="I664">
        <v>-7.7999999999999972</v>
      </c>
      <c r="J664">
        <v>-4</v>
      </c>
      <c r="K664">
        <f t="shared" si="522"/>
        <v>-2.7999999999999972</v>
      </c>
      <c r="Q664">
        <f t="shared" si="523"/>
        <v>1.2000000000000028</v>
      </c>
      <c r="R664">
        <f t="shared" si="525"/>
        <v>0.91428571428571481</v>
      </c>
      <c r="S664">
        <f t="shared" si="526"/>
        <v>1.0150610510858574E-15</v>
      </c>
      <c r="T664">
        <f t="shared" si="524"/>
        <v>-3.7999999999999972</v>
      </c>
      <c r="U664">
        <f t="shared" si="527"/>
        <v>1.6214285714285717</v>
      </c>
      <c r="V664">
        <f t="shared" si="520"/>
        <v>0.79999999999999716</v>
      </c>
    </row>
    <row r="665" spans="1:22">
      <c r="A665" s="1">
        <v>42752</v>
      </c>
      <c r="B665">
        <v>34</v>
      </c>
      <c r="C665">
        <v>0</v>
      </c>
      <c r="D665">
        <f t="shared" si="517"/>
        <v>23.700000000000003</v>
      </c>
      <c r="E665">
        <f t="shared" si="518"/>
        <v>23.6</v>
      </c>
      <c r="F665">
        <f t="shared" si="519"/>
        <v>25.5</v>
      </c>
      <c r="G665">
        <f t="shared" si="521"/>
        <v>25</v>
      </c>
      <c r="H665">
        <v>-2.7000000000000028</v>
      </c>
      <c r="I665">
        <v>-2.6000000000000014</v>
      </c>
      <c r="J665">
        <v>-4.5</v>
      </c>
      <c r="K665">
        <f t="shared" si="522"/>
        <v>-4</v>
      </c>
      <c r="Q665">
        <f t="shared" si="523"/>
        <v>0.5</v>
      </c>
      <c r="R665">
        <f t="shared" si="525"/>
        <v>0.92857142857142883</v>
      </c>
      <c r="S665">
        <f t="shared" si="526"/>
        <v>0.41428571428571559</v>
      </c>
      <c r="T665">
        <f t="shared" si="524"/>
        <v>1.8999999999999986</v>
      </c>
      <c r="U665">
        <f t="shared" si="527"/>
        <v>1.8214285714285718</v>
      </c>
      <c r="V665">
        <f t="shared" si="520"/>
        <v>1.7999999999999972</v>
      </c>
    </row>
    <row r="666" spans="1:22">
      <c r="A666" s="1">
        <v>42753</v>
      </c>
      <c r="B666">
        <v>36.200000000000003</v>
      </c>
      <c r="C666">
        <v>1</v>
      </c>
      <c r="D666">
        <f t="shared" si="517"/>
        <v>25.299999999999997</v>
      </c>
      <c r="E666">
        <f t="shared" si="518"/>
        <v>25.299999999999997</v>
      </c>
      <c r="F666">
        <f t="shared" si="519"/>
        <v>28.299999999999997</v>
      </c>
      <c r="G666">
        <f t="shared" si="521"/>
        <v>27.200000000000003</v>
      </c>
      <c r="H666">
        <v>-4.2999999999999972</v>
      </c>
      <c r="I666">
        <v>-4.2999999999999972</v>
      </c>
      <c r="J666">
        <v>-7.2999999999999972</v>
      </c>
      <c r="K666">
        <f t="shared" si="522"/>
        <v>-6.2000000000000028</v>
      </c>
      <c r="Q666">
        <f t="shared" si="523"/>
        <v>1.0999999999999943</v>
      </c>
      <c r="R666">
        <f t="shared" si="525"/>
        <v>1.0142857142857147</v>
      </c>
      <c r="S666">
        <f t="shared" si="526"/>
        <v>0.55000000000000093</v>
      </c>
      <c r="T666">
        <f t="shared" si="524"/>
        <v>3</v>
      </c>
      <c r="U666">
        <f t="shared" si="527"/>
        <v>1.8428571428571432</v>
      </c>
      <c r="V666">
        <f t="shared" si="520"/>
        <v>3</v>
      </c>
    </row>
    <row r="667" spans="1:22">
      <c r="A667" s="1">
        <v>42754</v>
      </c>
      <c r="B667">
        <v>40.799999999999997</v>
      </c>
      <c r="C667">
        <v>0</v>
      </c>
      <c r="D667">
        <f t="shared" si="517"/>
        <v>28.1</v>
      </c>
      <c r="E667">
        <f t="shared" si="518"/>
        <v>30.5</v>
      </c>
      <c r="F667">
        <f t="shared" si="519"/>
        <v>32.5</v>
      </c>
      <c r="G667">
        <f t="shared" si="521"/>
        <v>31.799999999999997</v>
      </c>
      <c r="H667">
        <v>-7.1000000000000014</v>
      </c>
      <c r="I667">
        <v>-9.5</v>
      </c>
      <c r="J667">
        <v>-11.5</v>
      </c>
      <c r="K667">
        <f t="shared" si="522"/>
        <v>-10.799999999999997</v>
      </c>
      <c r="Q667">
        <f t="shared" si="523"/>
        <v>0.70000000000000284</v>
      </c>
      <c r="R667">
        <f t="shared" si="525"/>
        <v>0.97857142857142931</v>
      </c>
      <c r="S667">
        <f t="shared" si="526"/>
        <v>0.83571428571428696</v>
      </c>
      <c r="T667">
        <f t="shared" si="524"/>
        <v>2</v>
      </c>
      <c r="U667">
        <f t="shared" si="527"/>
        <v>1.9142857142857146</v>
      </c>
      <c r="V667">
        <f t="shared" si="520"/>
        <v>4.3999999999999986</v>
      </c>
    </row>
    <row r="668" spans="1:22">
      <c r="A668" s="1">
        <v>42755</v>
      </c>
      <c r="B668">
        <v>39.700000000000003</v>
      </c>
      <c r="C668">
        <v>1</v>
      </c>
      <c r="D668">
        <f t="shared" si="517"/>
        <v>29.4</v>
      </c>
      <c r="E668">
        <f t="shared" si="518"/>
        <v>30.9</v>
      </c>
      <c r="F668">
        <f t="shared" si="519"/>
        <v>31.200000000000003</v>
      </c>
      <c r="G668">
        <f t="shared" si="521"/>
        <v>30.700000000000003</v>
      </c>
      <c r="H668">
        <v>-8.3999999999999986</v>
      </c>
      <c r="I668">
        <v>-9.8999999999999986</v>
      </c>
      <c r="J668">
        <v>-10.200000000000003</v>
      </c>
      <c r="K668">
        <f t="shared" si="522"/>
        <v>-9.7000000000000028</v>
      </c>
      <c r="Q668">
        <f t="shared" si="523"/>
        <v>0.5</v>
      </c>
      <c r="R668">
        <f t="shared" si="525"/>
        <v>1.021428571428572</v>
      </c>
      <c r="S668">
        <f t="shared" si="526"/>
        <v>0.87857142857142967</v>
      </c>
      <c r="T668">
        <f t="shared" si="524"/>
        <v>0.30000000000000426</v>
      </c>
      <c r="U668">
        <f t="shared" si="527"/>
        <v>1.9785714285714289</v>
      </c>
      <c r="V668">
        <f t="shared" si="520"/>
        <v>1.8000000000000043</v>
      </c>
    </row>
    <row r="669" spans="1:22">
      <c r="A669" s="1">
        <v>42756</v>
      </c>
      <c r="B669">
        <v>36.6</v>
      </c>
      <c r="C669">
        <v>0</v>
      </c>
      <c r="D669">
        <f t="shared" si="517"/>
        <v>28.299999999999997</v>
      </c>
      <c r="E669">
        <f t="shared" si="518"/>
        <v>28.1</v>
      </c>
      <c r="F669">
        <f t="shared" si="519"/>
        <v>28.700000000000003</v>
      </c>
      <c r="G669">
        <f t="shared" si="521"/>
        <v>27.6</v>
      </c>
      <c r="H669">
        <v>-7.2999999999999972</v>
      </c>
      <c r="I669">
        <v>-7.1000000000000014</v>
      </c>
      <c r="J669">
        <v>-7.7000000000000028</v>
      </c>
      <c r="K669">
        <f t="shared" si="522"/>
        <v>-6.6000000000000014</v>
      </c>
      <c r="Q669">
        <f t="shared" si="523"/>
        <v>1.1000000000000014</v>
      </c>
      <c r="R669">
        <f t="shared" si="525"/>
        <v>1.0071428571428578</v>
      </c>
      <c r="S669">
        <f t="shared" si="526"/>
        <v>0.8857142857142869</v>
      </c>
      <c r="T669">
        <f t="shared" si="524"/>
        <v>0.60000000000000142</v>
      </c>
      <c r="U669">
        <f t="shared" si="527"/>
        <v>1.8928571428571428</v>
      </c>
      <c r="V669">
        <f t="shared" si="520"/>
        <v>0.40000000000000568</v>
      </c>
    </row>
    <row r="670" spans="1:22">
      <c r="A670" s="1">
        <v>42757</v>
      </c>
      <c r="B670">
        <v>36</v>
      </c>
      <c r="C670">
        <v>1</v>
      </c>
      <c r="D670">
        <f t="shared" si="517"/>
        <v>24.9</v>
      </c>
      <c r="E670">
        <f t="shared" si="518"/>
        <v>27.299999999999997</v>
      </c>
      <c r="F670">
        <f t="shared" si="519"/>
        <v>29.200000000000003</v>
      </c>
      <c r="G670">
        <f t="shared" si="521"/>
        <v>27</v>
      </c>
      <c r="H670">
        <v>-3.8999999999999986</v>
      </c>
      <c r="I670">
        <v>-6.2999999999999972</v>
      </c>
      <c r="J670">
        <v>-8.2000000000000028</v>
      </c>
      <c r="K670">
        <f t="shared" si="522"/>
        <v>-6</v>
      </c>
      <c r="Q670">
        <f t="shared" si="523"/>
        <v>2.2000000000000028</v>
      </c>
      <c r="R670">
        <f t="shared" si="525"/>
        <v>0.95714285714285807</v>
      </c>
      <c r="S670">
        <f t="shared" si="526"/>
        <v>1.1571428571428581</v>
      </c>
      <c r="T670">
        <f t="shared" si="524"/>
        <v>1.9000000000000057</v>
      </c>
      <c r="U670">
        <f t="shared" si="527"/>
        <v>1.9000000000000001</v>
      </c>
      <c r="V670">
        <f t="shared" si="520"/>
        <v>4.3000000000000043</v>
      </c>
    </row>
    <row r="671" spans="1:22">
      <c r="A671" s="1">
        <v>42758</v>
      </c>
      <c r="B671">
        <v>36.299999999999997</v>
      </c>
      <c r="C671">
        <v>1</v>
      </c>
      <c r="D671">
        <f t="shared" si="517"/>
        <v>26.700000000000003</v>
      </c>
      <c r="E671">
        <f t="shared" si="518"/>
        <v>25.4</v>
      </c>
      <c r="F671">
        <f t="shared" si="519"/>
        <v>29</v>
      </c>
      <c r="G671">
        <f t="shared" si="521"/>
        <v>27.299999999999997</v>
      </c>
      <c r="H671">
        <v>-5.7000000000000028</v>
      </c>
      <c r="I671">
        <v>-4.3999999999999986</v>
      </c>
      <c r="J671">
        <v>-8</v>
      </c>
      <c r="K671">
        <f t="shared" si="522"/>
        <v>-6.2999999999999972</v>
      </c>
      <c r="Q671">
        <f t="shared" si="523"/>
        <v>1.7000000000000028</v>
      </c>
      <c r="R671">
        <f t="shared" si="525"/>
        <v>0.88571428571428612</v>
      </c>
      <c r="S671">
        <f t="shared" si="526"/>
        <v>1.4642857142857151</v>
      </c>
      <c r="T671">
        <f t="shared" si="524"/>
        <v>3.6000000000000014</v>
      </c>
      <c r="U671">
        <f t="shared" si="527"/>
        <v>1.8857142857142857</v>
      </c>
      <c r="V671">
        <f t="shared" si="520"/>
        <v>2.2999999999999972</v>
      </c>
    </row>
    <row r="672" spans="1:22">
      <c r="A672" s="1">
        <v>42759</v>
      </c>
      <c r="B672">
        <v>35.700000000000003</v>
      </c>
      <c r="C672">
        <v>0</v>
      </c>
      <c r="D672">
        <f t="shared" si="517"/>
        <v>26.799999999999997</v>
      </c>
      <c r="E672">
        <f t="shared" si="518"/>
        <v>25.4</v>
      </c>
      <c r="F672">
        <f t="shared" si="519"/>
        <v>27.299999999999997</v>
      </c>
      <c r="G672">
        <f t="shared" si="521"/>
        <v>26.700000000000003</v>
      </c>
      <c r="H672">
        <v>-5.7999999999999972</v>
      </c>
      <c r="I672">
        <v>-4.3999999999999986</v>
      </c>
      <c r="J672">
        <v>-6.2999999999999972</v>
      </c>
      <c r="K672">
        <f t="shared" si="522"/>
        <v>-5.7000000000000028</v>
      </c>
      <c r="Q672">
        <f t="shared" si="523"/>
        <v>0.59999999999999432</v>
      </c>
      <c r="R672">
        <f t="shared" si="525"/>
        <v>0.83571428571428596</v>
      </c>
      <c r="S672">
        <f t="shared" si="526"/>
        <v>1.3071428571428576</v>
      </c>
      <c r="T672">
        <f t="shared" si="524"/>
        <v>1.8999999999999986</v>
      </c>
      <c r="U672">
        <f t="shared" si="527"/>
        <v>1.6571428571428568</v>
      </c>
      <c r="V672">
        <f t="shared" si="520"/>
        <v>0.5</v>
      </c>
    </row>
    <row r="673" spans="1:22">
      <c r="A673" s="1">
        <v>42760</v>
      </c>
      <c r="B673">
        <v>32.799999999999997</v>
      </c>
      <c r="C673">
        <v>1</v>
      </c>
      <c r="D673">
        <f t="shared" si="517"/>
        <v>23.200000000000003</v>
      </c>
      <c r="E673">
        <f t="shared" si="518"/>
        <v>22.8</v>
      </c>
      <c r="F673">
        <f t="shared" si="519"/>
        <v>24.5</v>
      </c>
      <c r="G673">
        <f t="shared" si="521"/>
        <v>23.799999999999997</v>
      </c>
      <c r="H673">
        <v>-2.2000000000000028</v>
      </c>
      <c r="I673">
        <v>-1.8000000000000007</v>
      </c>
      <c r="J673">
        <v>-3.5</v>
      </c>
      <c r="K673">
        <f t="shared" si="522"/>
        <v>-2.7999999999999972</v>
      </c>
      <c r="Q673">
        <f t="shared" si="523"/>
        <v>0.70000000000000284</v>
      </c>
      <c r="R673">
        <f t="shared" si="525"/>
        <v>0.76428571428571501</v>
      </c>
      <c r="S673">
        <f t="shared" si="526"/>
        <v>1.2428571428571435</v>
      </c>
      <c r="T673">
        <f t="shared" si="524"/>
        <v>1.6999999999999993</v>
      </c>
      <c r="U673">
        <f t="shared" si="527"/>
        <v>1.5357142857142858</v>
      </c>
      <c r="V673">
        <f t="shared" si="520"/>
        <v>1.2999999999999972</v>
      </c>
    </row>
    <row r="674" spans="1:22">
      <c r="A674" s="1">
        <v>42761</v>
      </c>
      <c r="B674">
        <v>32.4</v>
      </c>
      <c r="C674">
        <v>0</v>
      </c>
      <c r="D674">
        <f t="shared" si="517"/>
        <v>23.1</v>
      </c>
      <c r="E674">
        <f t="shared" si="518"/>
        <v>22.9</v>
      </c>
      <c r="F674">
        <f t="shared" si="519"/>
        <v>23.700000000000003</v>
      </c>
      <c r="G674">
        <f t="shared" si="521"/>
        <v>23.4</v>
      </c>
      <c r="H674">
        <v>-2.1000000000000014</v>
      </c>
      <c r="I674">
        <v>-1.8999999999999986</v>
      </c>
      <c r="J674">
        <v>-2.7000000000000028</v>
      </c>
      <c r="K674">
        <f t="shared" si="522"/>
        <v>-2.3999999999999986</v>
      </c>
      <c r="Q674">
        <f t="shared" si="523"/>
        <v>0.30000000000000426</v>
      </c>
      <c r="R674">
        <f t="shared" si="525"/>
        <v>0.68571428571428583</v>
      </c>
      <c r="S674">
        <f t="shared" si="526"/>
        <v>1.2571428571428576</v>
      </c>
      <c r="T674">
        <f t="shared" si="524"/>
        <v>0.80000000000000426</v>
      </c>
      <c r="U674">
        <f t="shared" si="527"/>
        <v>1.3285714285714285</v>
      </c>
      <c r="V674">
        <f t="shared" si="520"/>
        <v>0.60000000000000142</v>
      </c>
    </row>
    <row r="675" spans="1:22">
      <c r="A675" s="1">
        <v>42762</v>
      </c>
      <c r="B675">
        <v>35.6</v>
      </c>
      <c r="C675">
        <v>0</v>
      </c>
      <c r="D675">
        <f t="shared" si="517"/>
        <v>25.5</v>
      </c>
      <c r="E675">
        <f t="shared" si="518"/>
        <v>27.1</v>
      </c>
      <c r="F675">
        <f t="shared" si="519"/>
        <v>27.9</v>
      </c>
      <c r="G675">
        <f t="shared" si="521"/>
        <v>26.6</v>
      </c>
      <c r="H675">
        <v>-4.5</v>
      </c>
      <c r="I675">
        <v>-6.1000000000000014</v>
      </c>
      <c r="J675">
        <v>-6.8999999999999986</v>
      </c>
      <c r="K675">
        <f t="shared" si="522"/>
        <v>-5.6000000000000014</v>
      </c>
      <c r="Q675">
        <f t="shared" si="523"/>
        <v>1.2999999999999972</v>
      </c>
      <c r="R675">
        <f t="shared" si="525"/>
        <v>0.6714285714285716</v>
      </c>
      <c r="S675">
        <f t="shared" si="526"/>
        <v>1.4142857142857144</v>
      </c>
      <c r="T675">
        <f t="shared" si="524"/>
        <v>0.79999999999999716</v>
      </c>
      <c r="U675">
        <f t="shared" si="527"/>
        <v>1.3071428571428567</v>
      </c>
      <c r="V675">
        <f t="shared" si="520"/>
        <v>2.3999999999999986</v>
      </c>
    </row>
    <row r="676" spans="1:22">
      <c r="A676" s="1">
        <v>42763</v>
      </c>
      <c r="B676">
        <v>35.799999999999997</v>
      </c>
      <c r="C676">
        <v>0</v>
      </c>
      <c r="D676">
        <f t="shared" si="517"/>
        <v>26.6</v>
      </c>
      <c r="E676">
        <f t="shared" si="518"/>
        <v>27.4</v>
      </c>
      <c r="F676">
        <f t="shared" si="519"/>
        <v>27.5</v>
      </c>
      <c r="G676">
        <f t="shared" si="521"/>
        <v>26.799999999999997</v>
      </c>
      <c r="H676">
        <v>-5.6000000000000014</v>
      </c>
      <c r="I676">
        <v>-6.3999999999999986</v>
      </c>
      <c r="J676">
        <v>-6.5</v>
      </c>
      <c r="K676">
        <f t="shared" si="522"/>
        <v>-5.7999999999999972</v>
      </c>
      <c r="Q676">
        <f t="shared" si="523"/>
        <v>0.70000000000000284</v>
      </c>
      <c r="R676">
        <f t="shared" si="525"/>
        <v>0.59285714285714286</v>
      </c>
      <c r="S676">
        <f t="shared" si="526"/>
        <v>1.4285714285714286</v>
      </c>
      <c r="T676">
        <f t="shared" si="524"/>
        <v>0.10000000000000142</v>
      </c>
      <c r="U676">
        <f t="shared" si="527"/>
        <v>1.3499999999999992</v>
      </c>
      <c r="V676">
        <f t="shared" si="520"/>
        <v>0.89999999999999858</v>
      </c>
    </row>
    <row r="677" spans="1:22">
      <c r="A677" s="1">
        <v>42764</v>
      </c>
      <c r="B677">
        <v>37.299999999999997</v>
      </c>
      <c r="C677">
        <v>1</v>
      </c>
      <c r="D677">
        <f t="shared" si="517"/>
        <v>27</v>
      </c>
      <c r="E677">
        <f t="shared" si="518"/>
        <v>27.700000000000003</v>
      </c>
      <c r="F677">
        <f t="shared" si="519"/>
        <v>29.1</v>
      </c>
      <c r="G677">
        <f t="shared" si="521"/>
        <v>28.299999999999997</v>
      </c>
      <c r="H677">
        <v>-6</v>
      </c>
      <c r="I677">
        <v>-6.7000000000000028</v>
      </c>
      <c r="J677">
        <v>-8.1000000000000014</v>
      </c>
      <c r="K677">
        <f t="shared" si="522"/>
        <v>-7.2999999999999972</v>
      </c>
      <c r="Q677">
        <f t="shared" si="523"/>
        <v>0.80000000000000426</v>
      </c>
      <c r="R677">
        <f t="shared" si="525"/>
        <v>0.47857142857142826</v>
      </c>
      <c r="S677">
        <f t="shared" si="526"/>
        <v>1.2357142857142853</v>
      </c>
      <c r="T677">
        <f t="shared" si="524"/>
        <v>1.3999999999999986</v>
      </c>
      <c r="U677">
        <f t="shared" si="527"/>
        <v>1.3071428571428558</v>
      </c>
      <c r="V677">
        <f t="shared" si="520"/>
        <v>2.1000000000000014</v>
      </c>
    </row>
    <row r="678" spans="1:22">
      <c r="A678" s="1">
        <v>42765</v>
      </c>
      <c r="B678">
        <v>37.6</v>
      </c>
      <c r="C678">
        <v>0</v>
      </c>
      <c r="D678">
        <f t="shared" si="517"/>
        <v>28.200000000000003</v>
      </c>
      <c r="E678">
        <f t="shared" si="518"/>
        <v>28.299999999999997</v>
      </c>
      <c r="F678">
        <f t="shared" si="519"/>
        <v>28.799999999999997</v>
      </c>
      <c r="G678">
        <f t="shared" si="521"/>
        <v>28.6</v>
      </c>
      <c r="H678">
        <v>-7.2000000000000028</v>
      </c>
      <c r="I678">
        <v>-7.2999999999999972</v>
      </c>
      <c r="J678">
        <v>-7.7999999999999972</v>
      </c>
      <c r="K678">
        <f t="shared" si="522"/>
        <v>-7.6000000000000014</v>
      </c>
      <c r="Q678">
        <f t="shared" si="523"/>
        <v>0.19999999999999574</v>
      </c>
      <c r="R678">
        <f t="shared" si="525"/>
        <v>0.37142857142857089</v>
      </c>
      <c r="S678">
        <f t="shared" si="526"/>
        <v>1.0428571428571423</v>
      </c>
      <c r="T678">
        <f t="shared" si="524"/>
        <v>0.5</v>
      </c>
      <c r="U678">
        <f t="shared" si="527"/>
        <v>1.2785714285714274</v>
      </c>
      <c r="V678">
        <f t="shared" si="520"/>
        <v>0.59999999999999432</v>
      </c>
    </row>
    <row r="679" spans="1:22">
      <c r="A679" s="1">
        <v>42766</v>
      </c>
      <c r="B679">
        <v>35</v>
      </c>
      <c r="C679">
        <v>0</v>
      </c>
      <c r="D679">
        <f t="shared" si="517"/>
        <v>27.200000000000003</v>
      </c>
      <c r="E679">
        <f t="shared" si="518"/>
        <v>26.1</v>
      </c>
      <c r="F679">
        <f t="shared" si="519"/>
        <v>25.799999999999997</v>
      </c>
      <c r="G679">
        <f t="shared" si="521"/>
        <v>26</v>
      </c>
      <c r="H679">
        <v>-6.2000000000000028</v>
      </c>
      <c r="I679">
        <v>-5.1000000000000014</v>
      </c>
      <c r="J679">
        <v>-4.7999999999999972</v>
      </c>
      <c r="K679">
        <f t="shared" si="522"/>
        <v>-5</v>
      </c>
      <c r="Q679">
        <f t="shared" si="523"/>
        <v>-0.20000000000000284</v>
      </c>
      <c r="R679">
        <f t="shared" si="525"/>
        <v>0.34285714285714292</v>
      </c>
      <c r="S679">
        <f t="shared" si="526"/>
        <v>0.99999999999999944</v>
      </c>
      <c r="T679">
        <f t="shared" si="524"/>
        <v>-0.30000000000000426</v>
      </c>
      <c r="U679">
        <f t="shared" si="527"/>
        <v>1.349999999999999</v>
      </c>
      <c r="V679">
        <f t="shared" si="520"/>
        <v>-1.4000000000000057</v>
      </c>
    </row>
    <row r="680" spans="1:22">
      <c r="A680" s="1">
        <v>42767</v>
      </c>
      <c r="B680">
        <v>34.1</v>
      </c>
      <c r="C680">
        <v>1</v>
      </c>
      <c r="D680">
        <f t="shared" si="517"/>
        <v>23.9</v>
      </c>
      <c r="E680">
        <f t="shared" si="518"/>
        <v>23.1</v>
      </c>
      <c r="F680">
        <f t="shared" si="519"/>
        <v>25.200000000000003</v>
      </c>
      <c r="G680">
        <f t="shared" si="521"/>
        <v>25.1</v>
      </c>
      <c r="H680">
        <v>-2.8999999999999986</v>
      </c>
      <c r="I680">
        <v>-2.1000000000000014</v>
      </c>
      <c r="J680">
        <v>-4.2000000000000028</v>
      </c>
      <c r="K680">
        <f t="shared" si="522"/>
        <v>-4.1000000000000014</v>
      </c>
      <c r="Q680">
        <f t="shared" si="523"/>
        <v>0.10000000000000142</v>
      </c>
      <c r="R680">
        <f t="shared" si="525"/>
        <v>0.29999999999999993</v>
      </c>
      <c r="S680">
        <f t="shared" si="526"/>
        <v>0.87857142857142811</v>
      </c>
      <c r="T680">
        <f t="shared" si="524"/>
        <v>2.1000000000000014</v>
      </c>
      <c r="U680">
        <f t="shared" si="527"/>
        <v>1.3071428571428558</v>
      </c>
      <c r="V680">
        <f t="shared" si="520"/>
        <v>1.3000000000000043</v>
      </c>
    </row>
    <row r="681" spans="1:22">
      <c r="A681" s="1">
        <v>42768</v>
      </c>
      <c r="B681">
        <v>33.200000000000003</v>
      </c>
      <c r="C681">
        <v>0</v>
      </c>
      <c r="D681">
        <f t="shared" si="517"/>
        <v>22.3</v>
      </c>
      <c r="E681">
        <f t="shared" si="518"/>
        <v>21.6</v>
      </c>
      <c r="F681">
        <f t="shared" si="519"/>
        <v>23.799999999999997</v>
      </c>
      <c r="G681">
        <f t="shared" si="521"/>
        <v>24.200000000000003</v>
      </c>
      <c r="H681">
        <v>-1.3000000000000007</v>
      </c>
      <c r="I681">
        <v>-0.60000000000000142</v>
      </c>
      <c r="J681">
        <v>-2.7999999999999972</v>
      </c>
      <c r="K681">
        <f t="shared" si="522"/>
        <v>-3.2000000000000028</v>
      </c>
      <c r="Q681">
        <f t="shared" si="523"/>
        <v>-0.40000000000000568</v>
      </c>
      <c r="R681">
        <f t="shared" si="525"/>
        <v>0.2928571428571427</v>
      </c>
      <c r="S681">
        <f t="shared" si="526"/>
        <v>0.82142857142857062</v>
      </c>
      <c r="T681">
        <f t="shared" si="524"/>
        <v>2.1999999999999957</v>
      </c>
      <c r="U681">
        <f t="shared" si="527"/>
        <v>1.3928571428571419</v>
      </c>
      <c r="V681">
        <f t="shared" si="520"/>
        <v>1.4999999999999964</v>
      </c>
    </row>
    <row r="682" spans="1:22">
      <c r="A682" s="1">
        <v>42769</v>
      </c>
      <c r="B682">
        <v>31.3</v>
      </c>
      <c r="C682">
        <v>1</v>
      </c>
      <c r="D682">
        <f t="shared" si="517"/>
        <v>21.1</v>
      </c>
      <c r="E682">
        <f t="shared" si="518"/>
        <v>20.100000000000001</v>
      </c>
      <c r="F682">
        <f t="shared" si="519"/>
        <v>22.6</v>
      </c>
      <c r="G682">
        <f t="shared" si="521"/>
        <v>22.3</v>
      </c>
      <c r="H682">
        <v>-0.10000000000000142</v>
      </c>
      <c r="I682">
        <v>0.89999999999999858</v>
      </c>
      <c r="J682">
        <v>-1.6000000000000014</v>
      </c>
      <c r="K682">
        <f t="shared" si="522"/>
        <v>-1.3000000000000007</v>
      </c>
      <c r="Q682">
        <f t="shared" si="523"/>
        <v>0.30000000000000071</v>
      </c>
      <c r="R682">
        <f t="shared" si="525"/>
        <v>0.22142857142857153</v>
      </c>
      <c r="S682">
        <f t="shared" si="526"/>
        <v>0.79999999999999949</v>
      </c>
      <c r="T682">
        <f t="shared" si="524"/>
        <v>2.5</v>
      </c>
      <c r="U682">
        <f t="shared" si="527"/>
        <v>1.3714285714285703</v>
      </c>
      <c r="V682">
        <f t="shared" si="520"/>
        <v>1.5</v>
      </c>
    </row>
    <row r="683" spans="1:22">
      <c r="A683" s="1">
        <v>42770</v>
      </c>
      <c r="B683">
        <v>29.6</v>
      </c>
      <c r="C683">
        <v>1</v>
      </c>
      <c r="D683">
        <f t="shared" si="517"/>
        <v>19.600000000000001</v>
      </c>
      <c r="E683">
        <f t="shared" si="518"/>
        <v>19.8</v>
      </c>
      <c r="F683">
        <f t="shared" si="519"/>
        <v>20.6</v>
      </c>
      <c r="G683">
        <f t="shared" si="521"/>
        <v>20.6</v>
      </c>
      <c r="H683">
        <v>1.3999999999999986</v>
      </c>
      <c r="I683">
        <v>1.1999999999999993</v>
      </c>
      <c r="J683">
        <v>0.39999999999999858</v>
      </c>
      <c r="K683">
        <f t="shared" si="522"/>
        <v>0.39999999999999858</v>
      </c>
      <c r="Q683">
        <f t="shared" si="523"/>
        <v>0</v>
      </c>
      <c r="R683">
        <f t="shared" si="525"/>
        <v>0.20714285714285705</v>
      </c>
      <c r="S683">
        <f t="shared" si="526"/>
        <v>0.81428571428571372</v>
      </c>
      <c r="T683">
        <f t="shared" si="524"/>
        <v>0.80000000000000071</v>
      </c>
      <c r="U683">
        <f t="shared" si="527"/>
        <v>1.3142857142857134</v>
      </c>
      <c r="V683">
        <f t="shared" si="520"/>
        <v>1</v>
      </c>
    </row>
    <row r="684" spans="1:22">
      <c r="A684" s="1">
        <v>42771</v>
      </c>
      <c r="B684">
        <v>27.3</v>
      </c>
      <c r="C684">
        <v>1</v>
      </c>
      <c r="D684">
        <f t="shared" si="517"/>
        <v>15.2</v>
      </c>
      <c r="E684">
        <f t="shared" si="518"/>
        <v>19.7</v>
      </c>
      <c r="F684">
        <f t="shared" si="519"/>
        <v>18.899999999999999</v>
      </c>
      <c r="G684">
        <f t="shared" si="521"/>
        <v>18.3</v>
      </c>
      <c r="H684">
        <v>5.8000000000000007</v>
      </c>
      <c r="I684">
        <v>1.3000000000000007</v>
      </c>
      <c r="J684">
        <v>2.1000000000000014</v>
      </c>
      <c r="K684">
        <f t="shared" si="522"/>
        <v>2.6999999999999993</v>
      </c>
      <c r="Q684">
        <f t="shared" si="523"/>
        <v>0.59999999999999787</v>
      </c>
      <c r="R684">
        <f t="shared" si="525"/>
        <v>0.17142857142857107</v>
      </c>
      <c r="S684">
        <f t="shared" si="526"/>
        <v>0.74999999999999944</v>
      </c>
      <c r="T684">
        <f t="shared" si="524"/>
        <v>-0.80000000000000071</v>
      </c>
      <c r="U684">
        <f t="shared" si="527"/>
        <v>1.2142857142857133</v>
      </c>
      <c r="V684">
        <f t="shared" si="520"/>
        <v>3.6999999999999993</v>
      </c>
    </row>
    <row r="685" spans="1:22">
      <c r="A685" s="1">
        <v>42772</v>
      </c>
      <c r="B685">
        <v>29.2</v>
      </c>
      <c r="C685">
        <v>1</v>
      </c>
      <c r="D685">
        <f t="shared" si="517"/>
        <v>18.5</v>
      </c>
      <c r="E685">
        <f t="shared" si="518"/>
        <v>19.5</v>
      </c>
      <c r="F685">
        <f t="shared" si="519"/>
        <v>20.399999999999999</v>
      </c>
      <c r="G685">
        <f t="shared" si="521"/>
        <v>20.2</v>
      </c>
      <c r="H685">
        <v>2.5</v>
      </c>
      <c r="I685">
        <v>1.5</v>
      </c>
      <c r="J685">
        <v>0.60000000000000142</v>
      </c>
      <c r="K685">
        <f t="shared" si="522"/>
        <v>0.80000000000000071</v>
      </c>
      <c r="Q685">
        <f t="shared" si="523"/>
        <v>0.19999999999999929</v>
      </c>
      <c r="R685">
        <f t="shared" si="525"/>
        <v>0.15714285714285708</v>
      </c>
      <c r="S685">
        <f t="shared" si="526"/>
        <v>0.57142857142857095</v>
      </c>
      <c r="T685">
        <f t="shared" si="524"/>
        <v>0.89999999999999858</v>
      </c>
      <c r="U685">
        <f t="shared" si="527"/>
        <v>1.2571428571428565</v>
      </c>
      <c r="V685">
        <f t="shared" si="520"/>
        <v>1.8999999999999986</v>
      </c>
    </row>
    <row r="686" spans="1:22">
      <c r="A686" s="1">
        <v>42773</v>
      </c>
      <c r="B686">
        <v>31.4</v>
      </c>
      <c r="C686">
        <v>1</v>
      </c>
      <c r="D686">
        <f t="shared" si="517"/>
        <v>21.1</v>
      </c>
      <c r="E686">
        <f t="shared" si="518"/>
        <v>21.3</v>
      </c>
      <c r="F686">
        <f t="shared" si="519"/>
        <v>22.6</v>
      </c>
      <c r="G686">
        <f t="shared" si="521"/>
        <v>22.4</v>
      </c>
      <c r="H686">
        <v>-0.10000000000000142</v>
      </c>
      <c r="I686">
        <v>-0.30000000000000071</v>
      </c>
      <c r="J686">
        <v>-1.6000000000000014</v>
      </c>
      <c r="K686">
        <f t="shared" si="522"/>
        <v>-1.3999999999999986</v>
      </c>
      <c r="Q686">
        <f t="shared" si="523"/>
        <v>0.20000000000000284</v>
      </c>
      <c r="R686">
        <f t="shared" si="525"/>
        <v>0.1857142857142858</v>
      </c>
      <c r="S686">
        <f t="shared" si="526"/>
        <v>0.43571428571428555</v>
      </c>
      <c r="T686">
        <f t="shared" si="524"/>
        <v>1.3000000000000007</v>
      </c>
      <c r="U686">
        <f t="shared" si="527"/>
        <v>1.4857142857142855</v>
      </c>
      <c r="V686">
        <f t="shared" si="520"/>
        <v>1.5</v>
      </c>
    </row>
    <row r="687" spans="1:22">
      <c r="A687" s="1">
        <v>42774</v>
      </c>
      <c r="B687">
        <v>33.299999999999997</v>
      </c>
      <c r="C687">
        <v>1</v>
      </c>
      <c r="D687">
        <f t="shared" si="517"/>
        <v>23.700000000000003</v>
      </c>
      <c r="E687">
        <f t="shared" si="518"/>
        <v>24.4</v>
      </c>
      <c r="F687">
        <f t="shared" si="519"/>
        <v>24.4</v>
      </c>
      <c r="G687">
        <f t="shared" si="521"/>
        <v>24.299999999999997</v>
      </c>
      <c r="H687">
        <v>-2.7000000000000028</v>
      </c>
      <c r="I687">
        <v>-3.3999999999999986</v>
      </c>
      <c r="J687">
        <v>-3.3999999999999986</v>
      </c>
      <c r="K687">
        <f t="shared" si="522"/>
        <v>-3.2999999999999972</v>
      </c>
      <c r="Q687">
        <f t="shared" si="523"/>
        <v>0.10000000000000142</v>
      </c>
      <c r="R687">
        <f t="shared" si="525"/>
        <v>0.14285714285714285</v>
      </c>
      <c r="S687">
        <f t="shared" si="526"/>
        <v>0.28571428571428548</v>
      </c>
      <c r="T687">
        <f t="shared" si="524"/>
        <v>0</v>
      </c>
      <c r="U687">
        <f t="shared" si="527"/>
        <v>1.4357142857142853</v>
      </c>
      <c r="V687">
        <f t="shared" si="520"/>
        <v>0.69999999999999574</v>
      </c>
    </row>
    <row r="688" spans="1:22">
      <c r="A688" s="1">
        <v>42775</v>
      </c>
      <c r="B688">
        <v>33.9</v>
      </c>
      <c r="C688">
        <v>1</v>
      </c>
      <c r="D688">
        <f t="shared" si="517"/>
        <v>23.299999999999997</v>
      </c>
      <c r="E688">
        <f t="shared" si="518"/>
        <v>25.1</v>
      </c>
      <c r="F688">
        <f t="shared" si="519"/>
        <v>25.1</v>
      </c>
      <c r="G688">
        <f t="shared" si="521"/>
        <v>24.9</v>
      </c>
      <c r="H688">
        <v>-2.2999999999999972</v>
      </c>
      <c r="I688">
        <v>-4.1000000000000014</v>
      </c>
      <c r="J688">
        <v>-4.1000000000000014</v>
      </c>
      <c r="K688">
        <f t="shared" si="522"/>
        <v>-3.8999999999999986</v>
      </c>
      <c r="Q688">
        <f t="shared" si="523"/>
        <v>0.20000000000000284</v>
      </c>
      <c r="R688">
        <f t="shared" si="525"/>
        <v>3.5714285714286219E-2</v>
      </c>
      <c r="S688">
        <f t="shared" si="526"/>
        <v>-8.571428571428566E-2</v>
      </c>
      <c r="T688">
        <f t="shared" si="524"/>
        <v>0</v>
      </c>
      <c r="U688">
        <f t="shared" si="527"/>
        <v>0.95714285714285707</v>
      </c>
      <c r="V688">
        <f t="shared" si="520"/>
        <v>1.8000000000000043</v>
      </c>
    </row>
    <row r="689" spans="1:22">
      <c r="A689" s="1">
        <v>42776</v>
      </c>
      <c r="B689">
        <v>31.4</v>
      </c>
      <c r="C689">
        <v>1</v>
      </c>
      <c r="D689">
        <f t="shared" si="517"/>
        <v>20.6</v>
      </c>
      <c r="E689">
        <f t="shared" si="518"/>
        <v>22.2</v>
      </c>
      <c r="F689">
        <f t="shared" si="519"/>
        <v>22.7</v>
      </c>
      <c r="G689">
        <f t="shared" si="521"/>
        <v>22.4</v>
      </c>
      <c r="H689">
        <v>0.39999999999999858</v>
      </c>
      <c r="I689">
        <v>-1.1999999999999993</v>
      </c>
      <c r="J689">
        <v>-1.6999999999999993</v>
      </c>
      <c r="K689">
        <f t="shared" si="522"/>
        <v>-1.3999999999999986</v>
      </c>
      <c r="Q689">
        <f t="shared" si="523"/>
        <v>0.30000000000000071</v>
      </c>
      <c r="R689">
        <f t="shared" si="525"/>
        <v>3.5714285714286219E-2</v>
      </c>
      <c r="S689">
        <f t="shared" si="526"/>
        <v>-0.6071428571428571</v>
      </c>
      <c r="T689">
        <f t="shared" si="524"/>
        <v>0.5</v>
      </c>
      <c r="U689">
        <f t="shared" si="527"/>
        <v>0.59999999999999987</v>
      </c>
      <c r="V689">
        <f t="shared" si="520"/>
        <v>2.0999999999999979</v>
      </c>
    </row>
    <row r="690" spans="1:22">
      <c r="A690" s="1">
        <v>42777</v>
      </c>
      <c r="B690">
        <v>29.5</v>
      </c>
      <c r="C690">
        <v>1</v>
      </c>
      <c r="D690">
        <f t="shared" si="517"/>
        <v>20.9</v>
      </c>
      <c r="E690">
        <f t="shared" si="518"/>
        <v>20.7</v>
      </c>
      <c r="F690">
        <f t="shared" si="519"/>
        <v>21</v>
      </c>
      <c r="G690">
        <f t="shared" si="521"/>
        <v>20.5</v>
      </c>
      <c r="H690">
        <v>0.10000000000000142</v>
      </c>
      <c r="I690">
        <v>0.30000000000000071</v>
      </c>
      <c r="J690">
        <v>0</v>
      </c>
      <c r="K690">
        <f t="shared" si="522"/>
        <v>0.5</v>
      </c>
      <c r="Q690">
        <f t="shared" si="523"/>
        <v>0.5</v>
      </c>
      <c r="R690">
        <f t="shared" si="525"/>
        <v>0.12857142857142914</v>
      </c>
      <c r="S690">
        <f t="shared" si="526"/>
        <v>-0.72142857142857131</v>
      </c>
      <c r="T690">
        <f t="shared" si="524"/>
        <v>0.30000000000000071</v>
      </c>
      <c r="U690">
        <f t="shared" si="527"/>
        <v>0.6071428571428571</v>
      </c>
      <c r="V690">
        <f t="shared" si="520"/>
        <v>0.10000000000000142</v>
      </c>
    </row>
    <row r="691" spans="1:22">
      <c r="A691" s="1">
        <v>42778</v>
      </c>
      <c r="B691">
        <v>29.2</v>
      </c>
      <c r="C691">
        <v>1</v>
      </c>
      <c r="D691">
        <f t="shared" si="517"/>
        <v>19.8</v>
      </c>
      <c r="E691">
        <f t="shared" si="518"/>
        <v>20</v>
      </c>
      <c r="F691">
        <f t="shared" si="519"/>
        <v>20.5</v>
      </c>
      <c r="G691">
        <f t="shared" si="521"/>
        <v>20.2</v>
      </c>
      <c r="H691">
        <v>1.1999999999999993</v>
      </c>
      <c r="I691">
        <v>1</v>
      </c>
      <c r="J691">
        <v>0.5</v>
      </c>
      <c r="K691">
        <f t="shared" si="522"/>
        <v>0.80000000000000071</v>
      </c>
      <c r="Q691">
        <f t="shared" si="523"/>
        <v>0.30000000000000071</v>
      </c>
      <c r="R691">
        <f t="shared" si="525"/>
        <v>0.13571428571428637</v>
      </c>
      <c r="S691">
        <f t="shared" si="526"/>
        <v>-0.7928571428571427</v>
      </c>
      <c r="T691">
        <f t="shared" si="524"/>
        <v>0.5</v>
      </c>
      <c r="U691">
        <f t="shared" si="527"/>
        <v>0.34285714285714292</v>
      </c>
      <c r="V691">
        <f t="shared" si="520"/>
        <v>0.69999999999999929</v>
      </c>
    </row>
    <row r="692" spans="1:22">
      <c r="A692" s="1">
        <v>42779</v>
      </c>
      <c r="B692">
        <v>31</v>
      </c>
      <c r="C692">
        <v>2</v>
      </c>
      <c r="D692">
        <f t="shared" si="517"/>
        <v>20.8</v>
      </c>
      <c r="E692">
        <f t="shared" si="518"/>
        <v>24</v>
      </c>
      <c r="F692">
        <f t="shared" si="519"/>
        <v>22</v>
      </c>
      <c r="G692">
        <f t="shared" si="521"/>
        <v>22</v>
      </c>
      <c r="H692">
        <v>0.19999999999999929</v>
      </c>
      <c r="I692">
        <v>-3</v>
      </c>
      <c r="J692">
        <v>-1</v>
      </c>
      <c r="K692">
        <f t="shared" si="522"/>
        <v>-1</v>
      </c>
      <c r="Q692">
        <f t="shared" si="523"/>
        <v>0</v>
      </c>
      <c r="R692">
        <f t="shared" si="525"/>
        <v>0.16428571428571484</v>
      </c>
      <c r="S692">
        <f t="shared" si="526"/>
        <v>-1.0714285714285712</v>
      </c>
      <c r="T692">
        <f t="shared" si="524"/>
        <v>-2</v>
      </c>
      <c r="U692">
        <f t="shared" si="527"/>
        <v>0.10000000000000016</v>
      </c>
      <c r="V692">
        <f t="shared" si="520"/>
        <v>1.1999999999999993</v>
      </c>
    </row>
    <row r="693" spans="1:22">
      <c r="A693" s="1">
        <v>42780</v>
      </c>
      <c r="B693">
        <v>31</v>
      </c>
      <c r="C693">
        <v>1</v>
      </c>
      <c r="D693">
        <f t="shared" si="517"/>
        <v>20.399999999999999</v>
      </c>
      <c r="E693">
        <f t="shared" si="518"/>
        <v>24.4</v>
      </c>
      <c r="F693">
        <f t="shared" si="519"/>
        <v>22.2</v>
      </c>
      <c r="G693">
        <f t="shared" si="521"/>
        <v>22</v>
      </c>
      <c r="H693">
        <v>0.60000000000000142</v>
      </c>
      <c r="I693">
        <v>-3.3999999999999986</v>
      </c>
      <c r="J693">
        <v>-1.1999999999999993</v>
      </c>
      <c r="K693">
        <f t="shared" si="522"/>
        <v>-1</v>
      </c>
      <c r="Q693">
        <f t="shared" si="523"/>
        <v>0.19999999999999929</v>
      </c>
      <c r="R693">
        <f t="shared" si="525"/>
        <v>0.21428571428571455</v>
      </c>
      <c r="S693">
        <f t="shared" si="526"/>
        <v>-1.264285714285714</v>
      </c>
      <c r="T693">
        <f t="shared" si="524"/>
        <v>-2.1999999999999993</v>
      </c>
      <c r="U693">
        <f t="shared" si="527"/>
        <v>0.13571428571428587</v>
      </c>
      <c r="V693">
        <f t="shared" si="520"/>
        <v>1.8000000000000007</v>
      </c>
    </row>
    <row r="694" spans="1:22">
      <c r="A694" s="1">
        <v>42781</v>
      </c>
      <c r="B694">
        <v>29.8</v>
      </c>
      <c r="C694">
        <v>1</v>
      </c>
      <c r="D694">
        <f t="shared" si="517"/>
        <v>19.7</v>
      </c>
      <c r="E694">
        <f t="shared" si="518"/>
        <v>20.3</v>
      </c>
      <c r="F694">
        <f t="shared" si="519"/>
        <v>20.3</v>
      </c>
      <c r="G694">
        <f t="shared" si="521"/>
        <v>20.8</v>
      </c>
      <c r="H694">
        <v>1.3000000000000007</v>
      </c>
      <c r="I694">
        <v>0.69999999999999929</v>
      </c>
      <c r="J694">
        <v>0.69999999999999929</v>
      </c>
      <c r="K694">
        <f t="shared" si="522"/>
        <v>0.19999999999999929</v>
      </c>
      <c r="Q694">
        <f t="shared" si="523"/>
        <v>-0.5</v>
      </c>
      <c r="R694">
        <f t="shared" si="525"/>
        <v>0.22857142857142879</v>
      </c>
      <c r="S694">
        <f t="shared" si="526"/>
        <v>-1.4857142857142853</v>
      </c>
      <c r="T694">
        <f t="shared" si="524"/>
        <v>0</v>
      </c>
      <c r="U694">
        <f t="shared" si="527"/>
        <v>0.22857142857142904</v>
      </c>
      <c r="V694">
        <f t="shared" si="520"/>
        <v>0.60000000000000142</v>
      </c>
    </row>
    <row r="695" spans="1:22">
      <c r="A695" s="1">
        <v>42782</v>
      </c>
      <c r="B695">
        <v>28.4</v>
      </c>
      <c r="C695">
        <v>1</v>
      </c>
      <c r="D695">
        <f t="shared" si="517"/>
        <v>22.7</v>
      </c>
      <c r="E695">
        <f t="shared" si="518"/>
        <v>20.5</v>
      </c>
      <c r="F695">
        <f t="shared" si="519"/>
        <v>17.5</v>
      </c>
      <c r="G695">
        <f t="shared" si="521"/>
        <v>19.399999999999999</v>
      </c>
      <c r="H695">
        <v>-1.6999999999999993</v>
      </c>
      <c r="I695">
        <v>0.5</v>
      </c>
      <c r="J695">
        <v>3.5</v>
      </c>
      <c r="K695">
        <f t="shared" si="522"/>
        <v>1.6000000000000014</v>
      </c>
      <c r="Q695">
        <f t="shared" si="523"/>
        <v>-1.8999999999999986</v>
      </c>
      <c r="R695">
        <f t="shared" si="525"/>
        <v>0.23571428571428577</v>
      </c>
      <c r="S695">
        <f t="shared" si="526"/>
        <v>-1.5357142857142851</v>
      </c>
      <c r="T695">
        <f t="shared" si="524"/>
        <v>-3</v>
      </c>
      <c r="U695">
        <f t="shared" si="527"/>
        <v>0.25714285714285723</v>
      </c>
      <c r="V695">
        <f t="shared" si="520"/>
        <v>-5.1999999999999993</v>
      </c>
    </row>
    <row r="696" spans="1:22">
      <c r="A696" s="1">
        <v>42783</v>
      </c>
      <c r="B696">
        <v>26</v>
      </c>
      <c r="C696">
        <v>0</v>
      </c>
      <c r="D696">
        <f t="shared" si="517"/>
        <v>20.8</v>
      </c>
      <c r="E696">
        <f t="shared" si="518"/>
        <v>22.1</v>
      </c>
      <c r="F696">
        <f t="shared" si="519"/>
        <v>17.3</v>
      </c>
      <c r="G696">
        <f t="shared" si="521"/>
        <v>17</v>
      </c>
      <c r="H696">
        <v>0.19999999999999929</v>
      </c>
      <c r="I696">
        <v>-1.1000000000000014</v>
      </c>
      <c r="J696">
        <v>3.6999999999999993</v>
      </c>
      <c r="K696">
        <f t="shared" si="522"/>
        <v>4</v>
      </c>
      <c r="Q696">
        <f t="shared" si="523"/>
        <v>0.30000000000000071</v>
      </c>
      <c r="R696">
        <f t="shared" si="525"/>
        <v>0.26428571428571423</v>
      </c>
      <c r="S696">
        <f t="shared" si="526"/>
        <v>-1.3571428571428565</v>
      </c>
      <c r="T696">
        <f t="shared" si="524"/>
        <v>-4.8000000000000007</v>
      </c>
      <c r="U696">
        <f t="shared" si="527"/>
        <v>0.44285714285714306</v>
      </c>
      <c r="V696">
        <f t="shared" si="520"/>
        <v>-3.5</v>
      </c>
    </row>
    <row r="697" spans="1:22">
      <c r="A697" s="1">
        <v>42784</v>
      </c>
      <c r="B697">
        <v>25.8</v>
      </c>
      <c r="C697">
        <v>1</v>
      </c>
      <c r="D697">
        <f t="shared" si="517"/>
        <v>17</v>
      </c>
      <c r="E697">
        <f t="shared" si="518"/>
        <v>18.899999999999999</v>
      </c>
      <c r="F697">
        <f t="shared" si="519"/>
        <v>18.100000000000001</v>
      </c>
      <c r="G697">
        <f t="shared" si="521"/>
        <v>16.8</v>
      </c>
      <c r="H697">
        <v>4</v>
      </c>
      <c r="I697">
        <v>2.1000000000000014</v>
      </c>
      <c r="J697">
        <v>2.8999999999999986</v>
      </c>
      <c r="K697">
        <f t="shared" si="522"/>
        <v>4.1999999999999993</v>
      </c>
      <c r="Q697">
        <f t="shared" si="523"/>
        <v>1.3000000000000007</v>
      </c>
      <c r="R697">
        <f t="shared" si="525"/>
        <v>0.27857142857142847</v>
      </c>
      <c r="S697">
        <f t="shared" si="526"/>
        <v>-1.3571428571428565</v>
      </c>
      <c r="T697">
        <f t="shared" si="524"/>
        <v>-0.79999999999999716</v>
      </c>
      <c r="U697">
        <f t="shared" si="527"/>
        <v>0.56428571428571439</v>
      </c>
      <c r="V697">
        <f t="shared" si="520"/>
        <v>1.1000000000000014</v>
      </c>
    </row>
    <row r="698" spans="1:22">
      <c r="A698" s="1">
        <v>42785</v>
      </c>
      <c r="B698">
        <v>26.7</v>
      </c>
      <c r="C698">
        <v>1</v>
      </c>
      <c r="D698">
        <f t="shared" si="517"/>
        <v>18.399999999999999</v>
      </c>
      <c r="E698">
        <f t="shared" si="518"/>
        <v>20.2</v>
      </c>
      <c r="F698">
        <f t="shared" si="519"/>
        <v>18.399999999999999</v>
      </c>
      <c r="G698">
        <f t="shared" si="521"/>
        <v>17.7</v>
      </c>
      <c r="H698">
        <v>2.6000000000000014</v>
      </c>
      <c r="I698">
        <v>0.80000000000000071</v>
      </c>
      <c r="J698">
        <v>2.6000000000000014</v>
      </c>
      <c r="K698">
        <f t="shared" si="522"/>
        <v>3.3000000000000007</v>
      </c>
      <c r="Q698">
        <f t="shared" si="523"/>
        <v>0.69999999999999929</v>
      </c>
      <c r="R698">
        <f t="shared" si="525"/>
        <v>0.25714285714285701</v>
      </c>
      <c r="S698">
        <f t="shared" si="526"/>
        <v>-1.5357142857142851</v>
      </c>
      <c r="T698">
        <f t="shared" si="524"/>
        <v>-1.8000000000000007</v>
      </c>
      <c r="U698">
        <f t="shared" si="527"/>
        <v>0.46428571428571452</v>
      </c>
      <c r="V698">
        <f t="shared" si="520"/>
        <v>0</v>
      </c>
    </row>
    <row r="699" spans="1:22">
      <c r="A699" s="1">
        <v>42786</v>
      </c>
      <c r="B699">
        <v>24.8</v>
      </c>
      <c r="C699">
        <v>1</v>
      </c>
      <c r="D699">
        <f t="shared" si="517"/>
        <v>17.899999999999999</v>
      </c>
      <c r="E699">
        <f t="shared" si="518"/>
        <v>19.399999999999999</v>
      </c>
      <c r="F699">
        <f t="shared" si="519"/>
        <v>16.399999999999999</v>
      </c>
      <c r="G699">
        <f t="shared" si="521"/>
        <v>15.8</v>
      </c>
      <c r="H699">
        <v>3.1000000000000014</v>
      </c>
      <c r="I699">
        <v>1.6000000000000014</v>
      </c>
      <c r="J699">
        <v>4.6000000000000014</v>
      </c>
      <c r="K699">
        <f t="shared" si="522"/>
        <v>5.1999999999999993</v>
      </c>
      <c r="Q699">
        <f t="shared" si="523"/>
        <v>0.59999999999999787</v>
      </c>
      <c r="R699">
        <f t="shared" si="525"/>
        <v>0.21428571428571427</v>
      </c>
      <c r="S699">
        <f t="shared" si="526"/>
        <v>-1.5857142857142852</v>
      </c>
      <c r="T699">
        <f t="shared" si="524"/>
        <v>-3</v>
      </c>
      <c r="U699">
        <f t="shared" si="527"/>
        <v>0.2928571428571432</v>
      </c>
      <c r="V699">
        <f t="shared" si="520"/>
        <v>-1.5</v>
      </c>
    </row>
    <row r="700" spans="1:22">
      <c r="A700" s="1">
        <v>42787</v>
      </c>
      <c r="B700">
        <v>22.1</v>
      </c>
      <c r="C700">
        <v>1</v>
      </c>
      <c r="D700">
        <f t="shared" si="517"/>
        <v>12</v>
      </c>
      <c r="E700">
        <f t="shared" si="518"/>
        <v>15.399999999999999</v>
      </c>
      <c r="F700">
        <f t="shared" si="519"/>
        <v>14</v>
      </c>
      <c r="G700">
        <f t="shared" si="521"/>
        <v>13.100000000000001</v>
      </c>
      <c r="H700">
        <v>9</v>
      </c>
      <c r="I700">
        <v>5.6000000000000014</v>
      </c>
      <c r="J700">
        <v>7</v>
      </c>
      <c r="K700">
        <f t="shared" si="522"/>
        <v>7.8999999999999986</v>
      </c>
      <c r="Q700">
        <f t="shared" si="523"/>
        <v>0.89999999999999858</v>
      </c>
      <c r="R700">
        <f t="shared" si="525"/>
        <v>0.23571428571428577</v>
      </c>
      <c r="S700">
        <f t="shared" si="526"/>
        <v>-1.3142857142857136</v>
      </c>
      <c r="T700">
        <f t="shared" si="524"/>
        <v>-1.3999999999999986</v>
      </c>
      <c r="U700">
        <f t="shared" si="527"/>
        <v>0.33571428571428619</v>
      </c>
      <c r="V700">
        <f t="shared" si="520"/>
        <v>2</v>
      </c>
    </row>
    <row r="701" spans="1:22">
      <c r="A701" s="1">
        <v>42788</v>
      </c>
      <c r="B701">
        <v>21.5</v>
      </c>
      <c r="C701">
        <v>1</v>
      </c>
      <c r="D701">
        <f t="shared" si="517"/>
        <v>10.8</v>
      </c>
      <c r="E701">
        <f t="shared" si="518"/>
        <v>15.899999999999999</v>
      </c>
      <c r="F701">
        <f t="shared" si="519"/>
        <v>12.8</v>
      </c>
      <c r="G701">
        <f t="shared" si="521"/>
        <v>12.5</v>
      </c>
      <c r="H701">
        <v>10.199999999999999</v>
      </c>
      <c r="I701">
        <v>5.1000000000000014</v>
      </c>
      <c r="J701">
        <v>8.1999999999999993</v>
      </c>
      <c r="K701">
        <f t="shared" si="522"/>
        <v>8.5</v>
      </c>
      <c r="Q701">
        <f t="shared" si="523"/>
        <v>0.30000000000000071</v>
      </c>
      <c r="R701">
        <f t="shared" si="525"/>
        <v>0.30714285714285722</v>
      </c>
      <c r="S701">
        <f t="shared" si="526"/>
        <v>-1.2499999999999993</v>
      </c>
      <c r="T701">
        <f t="shared" si="524"/>
        <v>-3.0999999999999979</v>
      </c>
      <c r="U701">
        <f t="shared" si="527"/>
        <v>0.47857142857142904</v>
      </c>
      <c r="V701">
        <f t="shared" si="520"/>
        <v>2</v>
      </c>
    </row>
    <row r="702" spans="1:22">
      <c r="A702" s="1">
        <v>42789</v>
      </c>
      <c r="B702">
        <v>20</v>
      </c>
      <c r="C702">
        <v>1</v>
      </c>
      <c r="D702">
        <f t="shared" si="517"/>
        <v>9.1000000000000014</v>
      </c>
      <c r="E702">
        <f t="shared" si="518"/>
        <v>12</v>
      </c>
      <c r="F702">
        <f t="shared" si="519"/>
        <v>11.3</v>
      </c>
      <c r="G702">
        <f t="shared" si="521"/>
        <v>11</v>
      </c>
      <c r="H702">
        <v>11.899999999999999</v>
      </c>
      <c r="I702">
        <v>9</v>
      </c>
      <c r="J702">
        <v>9.6999999999999993</v>
      </c>
      <c r="K702">
        <f t="shared" si="522"/>
        <v>10</v>
      </c>
      <c r="Q702">
        <f t="shared" si="523"/>
        <v>0.30000000000000071</v>
      </c>
      <c r="R702">
        <f t="shared" si="525"/>
        <v>0.51428571428571423</v>
      </c>
      <c r="S702">
        <f t="shared" si="526"/>
        <v>-1.0714285714285707</v>
      </c>
      <c r="T702">
        <f t="shared" si="524"/>
        <v>-0.69999999999999929</v>
      </c>
      <c r="U702">
        <f t="shared" si="527"/>
        <v>0.91428571428571459</v>
      </c>
      <c r="V702">
        <f t="shared" si="520"/>
        <v>2.1999999999999993</v>
      </c>
    </row>
    <row r="703" spans="1:22">
      <c r="A703" s="1">
        <v>42790</v>
      </c>
      <c r="B703">
        <v>25.3</v>
      </c>
      <c r="C703">
        <v>2</v>
      </c>
      <c r="D703">
        <f t="shared" si="517"/>
        <v>12.3</v>
      </c>
      <c r="E703">
        <f t="shared" si="518"/>
        <v>14</v>
      </c>
      <c r="F703">
        <f t="shared" si="519"/>
        <v>17</v>
      </c>
      <c r="G703">
        <f t="shared" si="521"/>
        <v>16.3</v>
      </c>
      <c r="H703">
        <v>8.6999999999999993</v>
      </c>
      <c r="I703">
        <v>7</v>
      </c>
      <c r="J703">
        <v>4</v>
      </c>
      <c r="K703">
        <f t="shared" si="522"/>
        <v>4.6999999999999993</v>
      </c>
      <c r="Q703">
        <f t="shared" si="523"/>
        <v>0.69999999999999929</v>
      </c>
      <c r="R703">
        <f t="shared" si="525"/>
        <v>0.50714285714285723</v>
      </c>
      <c r="S703">
        <f t="shared" si="526"/>
        <v>-0.68571428571428483</v>
      </c>
      <c r="T703">
        <f t="shared" si="524"/>
        <v>3</v>
      </c>
      <c r="U703">
        <f t="shared" si="527"/>
        <v>1.4000000000000004</v>
      </c>
      <c r="V703">
        <f t="shared" si="520"/>
        <v>4.6999999999999993</v>
      </c>
    </row>
    <row r="704" spans="1:22">
      <c r="A704" s="1">
        <v>42791</v>
      </c>
      <c r="B704">
        <v>27.3</v>
      </c>
      <c r="C704">
        <v>1</v>
      </c>
      <c r="D704">
        <f t="shared" si="517"/>
        <v>17.2</v>
      </c>
      <c r="E704">
        <f t="shared" si="518"/>
        <v>18.7</v>
      </c>
      <c r="F704">
        <f t="shared" si="519"/>
        <v>19</v>
      </c>
      <c r="G704">
        <f t="shared" si="521"/>
        <v>18.3</v>
      </c>
      <c r="H704">
        <v>3.8000000000000007</v>
      </c>
      <c r="I704">
        <v>2.3000000000000007</v>
      </c>
      <c r="J704">
        <v>2</v>
      </c>
      <c r="K704">
        <f t="shared" si="522"/>
        <v>2.6999999999999993</v>
      </c>
      <c r="Q704">
        <f t="shared" si="523"/>
        <v>0.69999999999999929</v>
      </c>
      <c r="R704">
        <f t="shared" si="525"/>
        <v>0.40714285714285736</v>
      </c>
      <c r="S704">
        <f t="shared" si="526"/>
        <v>-0.39285714285714207</v>
      </c>
      <c r="T704">
        <f t="shared" si="524"/>
        <v>0.30000000000000071</v>
      </c>
      <c r="U704">
        <f t="shared" si="527"/>
        <v>1.6642857142857146</v>
      </c>
      <c r="V704">
        <f t="shared" si="520"/>
        <v>1.8000000000000007</v>
      </c>
    </row>
    <row r="705" spans="1:22">
      <c r="A705" s="1">
        <v>42792</v>
      </c>
      <c r="B705">
        <v>24.6</v>
      </c>
      <c r="C705">
        <v>1</v>
      </c>
      <c r="D705">
        <f t="shared" si="517"/>
        <v>16.3</v>
      </c>
      <c r="E705">
        <f t="shared" si="518"/>
        <v>17.600000000000001</v>
      </c>
      <c r="F705">
        <f t="shared" si="519"/>
        <v>15.600000000000001</v>
      </c>
      <c r="G705">
        <f t="shared" si="521"/>
        <v>15.600000000000001</v>
      </c>
      <c r="H705">
        <v>4.6999999999999993</v>
      </c>
      <c r="I705">
        <v>3.3999999999999986</v>
      </c>
      <c r="J705">
        <v>5.3999999999999986</v>
      </c>
      <c r="K705">
        <f t="shared" si="522"/>
        <v>5.3999999999999986</v>
      </c>
      <c r="Q705">
        <f t="shared" si="523"/>
        <v>0</v>
      </c>
      <c r="R705">
        <f t="shared" si="525"/>
        <v>0.40714285714285736</v>
      </c>
      <c r="S705">
        <f t="shared" si="526"/>
        <v>-8.5714285714284896E-2</v>
      </c>
      <c r="T705">
        <f t="shared" si="524"/>
        <v>-2</v>
      </c>
      <c r="U705">
        <f t="shared" si="527"/>
        <v>1.8642857142857145</v>
      </c>
      <c r="V705">
        <f t="shared" si="520"/>
        <v>-0.69999999999999929</v>
      </c>
    </row>
    <row r="706" spans="1:22">
      <c r="A706" s="1">
        <v>42793</v>
      </c>
      <c r="B706">
        <v>23.2</v>
      </c>
      <c r="C706">
        <v>1</v>
      </c>
      <c r="D706">
        <f t="shared" si="517"/>
        <v>14.8</v>
      </c>
      <c r="E706">
        <f t="shared" si="518"/>
        <v>16.3</v>
      </c>
      <c r="F706">
        <f t="shared" si="519"/>
        <v>13.600000000000001</v>
      </c>
      <c r="G706">
        <f t="shared" si="521"/>
        <v>14.2</v>
      </c>
      <c r="H706">
        <v>6.1999999999999993</v>
      </c>
      <c r="I706">
        <v>4.6999999999999993</v>
      </c>
      <c r="J706">
        <v>7.3999999999999986</v>
      </c>
      <c r="K706">
        <f t="shared" si="522"/>
        <v>6.8000000000000007</v>
      </c>
      <c r="Q706">
        <f t="shared" si="523"/>
        <v>-0.59999999999999787</v>
      </c>
      <c r="R706">
        <f t="shared" si="525"/>
        <v>0.39285714285714313</v>
      </c>
      <c r="S706">
        <f t="shared" si="526"/>
        <v>0.20714285714285779</v>
      </c>
      <c r="T706">
        <f t="shared" si="524"/>
        <v>-2.6999999999999993</v>
      </c>
      <c r="U706">
        <f t="shared" si="527"/>
        <v>2.1357142857142861</v>
      </c>
      <c r="V706">
        <f t="shared" si="520"/>
        <v>-1.1999999999999993</v>
      </c>
    </row>
    <row r="707" spans="1:22">
      <c r="A707" s="1">
        <v>42794</v>
      </c>
      <c r="B707">
        <v>24.1</v>
      </c>
      <c r="C707">
        <v>0</v>
      </c>
      <c r="D707">
        <f t="shared" si="517"/>
        <v>13.2</v>
      </c>
      <c r="E707">
        <f t="shared" si="518"/>
        <v>14</v>
      </c>
      <c r="F707">
        <f t="shared" si="519"/>
        <v>15.600000000000001</v>
      </c>
      <c r="G707">
        <f t="shared" si="521"/>
        <v>15.100000000000001</v>
      </c>
      <c r="H707">
        <v>7.8000000000000007</v>
      </c>
      <c r="I707">
        <v>7</v>
      </c>
      <c r="J707">
        <v>5.3999999999999986</v>
      </c>
      <c r="K707">
        <f t="shared" si="522"/>
        <v>5.8999999999999986</v>
      </c>
      <c r="Q707">
        <f t="shared" si="523"/>
        <v>0.5</v>
      </c>
      <c r="R707">
        <f t="shared" si="525"/>
        <v>0.36428571428571466</v>
      </c>
      <c r="S707">
        <f t="shared" si="526"/>
        <v>0.44285714285714334</v>
      </c>
      <c r="T707">
        <f t="shared" si="524"/>
        <v>1.6000000000000014</v>
      </c>
      <c r="U707">
        <f t="shared" si="527"/>
        <v>2.2142857142857144</v>
      </c>
      <c r="V707">
        <f t="shared" si="520"/>
        <v>2.4000000000000021</v>
      </c>
    </row>
    <row r="708" spans="1:22">
      <c r="A708" s="1">
        <v>42795</v>
      </c>
      <c r="B708">
        <v>24.8</v>
      </c>
      <c r="C708">
        <v>1</v>
      </c>
      <c r="D708">
        <f t="shared" si="517"/>
        <v>13.7</v>
      </c>
      <c r="E708">
        <f t="shared" si="518"/>
        <v>15.399999999999999</v>
      </c>
      <c r="F708">
        <f t="shared" si="519"/>
        <v>16.3</v>
      </c>
      <c r="G708">
        <f t="shared" si="521"/>
        <v>15.8</v>
      </c>
      <c r="H708">
        <v>7.3000000000000007</v>
      </c>
      <c r="I708">
        <v>5.6000000000000014</v>
      </c>
      <c r="J708">
        <v>4.6999999999999993</v>
      </c>
      <c r="K708">
        <f t="shared" si="522"/>
        <v>5.1999999999999993</v>
      </c>
      <c r="Q708">
        <f t="shared" si="523"/>
        <v>0.5</v>
      </c>
      <c r="R708">
        <f t="shared" si="525"/>
        <v>0.36428571428571466</v>
      </c>
      <c r="S708">
        <f t="shared" si="526"/>
        <v>0.80714285714285749</v>
      </c>
      <c r="T708">
        <f t="shared" si="524"/>
        <v>0.90000000000000213</v>
      </c>
      <c r="U708">
        <f t="shared" si="527"/>
        <v>2.2642857142857147</v>
      </c>
      <c r="V708">
        <f t="shared" si="520"/>
        <v>2.6000000000000014</v>
      </c>
    </row>
    <row r="709" spans="1:22">
      <c r="A709" s="1">
        <v>42796</v>
      </c>
      <c r="B709">
        <v>22.5</v>
      </c>
      <c r="C709">
        <v>1</v>
      </c>
      <c r="D709">
        <f t="shared" si="517"/>
        <v>13.600000000000001</v>
      </c>
      <c r="E709">
        <f t="shared" si="518"/>
        <v>15</v>
      </c>
      <c r="F709">
        <f t="shared" si="519"/>
        <v>14.5</v>
      </c>
      <c r="G709">
        <f t="shared" si="521"/>
        <v>13.5</v>
      </c>
      <c r="H709">
        <v>7.3999999999999986</v>
      </c>
      <c r="I709">
        <v>6</v>
      </c>
      <c r="J709">
        <v>6.5</v>
      </c>
      <c r="K709">
        <f t="shared" si="522"/>
        <v>7.5</v>
      </c>
      <c r="Q709">
        <f t="shared" si="523"/>
        <v>1</v>
      </c>
      <c r="R709">
        <f t="shared" si="525"/>
        <v>0.35714285714285765</v>
      </c>
      <c r="S709">
        <f t="shared" si="526"/>
        <v>0.80714285714285749</v>
      </c>
      <c r="T709">
        <f t="shared" si="524"/>
        <v>-0.5</v>
      </c>
      <c r="U709">
        <f t="shared" si="527"/>
        <v>2.2428571428571433</v>
      </c>
      <c r="V709">
        <f t="shared" si="520"/>
        <v>0.89999999999999858</v>
      </c>
    </row>
    <row r="710" spans="1:22">
      <c r="A710" s="1">
        <v>42797</v>
      </c>
      <c r="B710">
        <v>24.4</v>
      </c>
      <c r="C710">
        <v>1</v>
      </c>
      <c r="D710">
        <f t="shared" si="517"/>
        <v>12.3</v>
      </c>
      <c r="E710">
        <f t="shared" si="518"/>
        <v>15</v>
      </c>
      <c r="F710">
        <f t="shared" si="519"/>
        <v>15.600000000000001</v>
      </c>
      <c r="G710">
        <f t="shared" si="521"/>
        <v>15.399999999999999</v>
      </c>
      <c r="H710">
        <v>8.6999999999999993</v>
      </c>
      <c r="I710">
        <v>6</v>
      </c>
      <c r="J710">
        <v>5.3999999999999986</v>
      </c>
      <c r="K710">
        <f t="shared" si="522"/>
        <v>5.6000000000000014</v>
      </c>
      <c r="Q710">
        <f t="shared" si="523"/>
        <v>0.20000000000000284</v>
      </c>
      <c r="R710">
        <f t="shared" si="525"/>
        <v>0.35714285714285765</v>
      </c>
      <c r="S710">
        <f t="shared" si="526"/>
        <v>0.68571428571428605</v>
      </c>
      <c r="T710">
        <f t="shared" si="524"/>
        <v>0.60000000000000142</v>
      </c>
      <c r="U710">
        <f t="shared" si="527"/>
        <v>2.0714285714285721</v>
      </c>
      <c r="V710">
        <f t="shared" si="520"/>
        <v>3.3000000000000007</v>
      </c>
    </row>
    <row r="711" spans="1:22">
      <c r="A711" s="1">
        <v>42798</v>
      </c>
      <c r="B711">
        <v>22.4</v>
      </c>
      <c r="C711">
        <v>1</v>
      </c>
      <c r="D711">
        <f t="shared" si="517"/>
        <v>8.5</v>
      </c>
      <c r="E711">
        <f t="shared" si="518"/>
        <v>10</v>
      </c>
      <c r="F711">
        <f t="shared" si="519"/>
        <v>13.3</v>
      </c>
      <c r="G711">
        <f t="shared" si="521"/>
        <v>13.399999999999999</v>
      </c>
      <c r="H711">
        <v>12.5</v>
      </c>
      <c r="I711">
        <v>11</v>
      </c>
      <c r="J711">
        <v>7.6999999999999993</v>
      </c>
      <c r="K711">
        <f t="shared" si="522"/>
        <v>7.6000000000000014</v>
      </c>
      <c r="Q711">
        <f t="shared" si="523"/>
        <v>-9.9999999999997868E-2</v>
      </c>
      <c r="R711">
        <f t="shared" si="525"/>
        <v>0.37142857142857189</v>
      </c>
      <c r="S711">
        <f t="shared" si="526"/>
        <v>0.75000000000000022</v>
      </c>
      <c r="T711">
        <f t="shared" si="524"/>
        <v>3.3000000000000007</v>
      </c>
      <c r="U711">
        <f t="shared" si="527"/>
        <v>2.0785714285714287</v>
      </c>
      <c r="V711">
        <f t="shared" si="520"/>
        <v>4.8000000000000007</v>
      </c>
    </row>
    <row r="712" spans="1:22">
      <c r="A712" s="1">
        <v>42799</v>
      </c>
      <c r="B712">
        <v>21.3</v>
      </c>
      <c r="C712">
        <v>1</v>
      </c>
      <c r="D712">
        <f t="shared" ref="D712:D775" si="528">IF(H712&lt;13,21-H712,0)</f>
        <v>10.199999999999999</v>
      </c>
      <c r="E712">
        <f t="shared" ref="E712:E775" si="529">IF(I712&lt;13,21-I712,0)</f>
        <v>10.5</v>
      </c>
      <c r="F712">
        <f t="shared" ref="F712:F775" si="530">IF(J712&lt;13,21-J712,0)</f>
        <v>13</v>
      </c>
      <c r="G712">
        <f t="shared" si="521"/>
        <v>12.3</v>
      </c>
      <c r="H712">
        <v>10.8</v>
      </c>
      <c r="I712">
        <v>10.5</v>
      </c>
      <c r="J712">
        <v>8</v>
      </c>
      <c r="K712">
        <f t="shared" si="522"/>
        <v>8.6999999999999993</v>
      </c>
      <c r="Q712">
        <f t="shared" si="523"/>
        <v>0.69999999999999929</v>
      </c>
      <c r="R712">
        <f t="shared" si="525"/>
        <v>0.38571428571428612</v>
      </c>
      <c r="S712">
        <f t="shared" si="526"/>
        <v>1.1071428571428574</v>
      </c>
      <c r="T712">
        <f t="shared" si="524"/>
        <v>2.5</v>
      </c>
      <c r="U712">
        <f t="shared" si="527"/>
        <v>2.3571428571428572</v>
      </c>
      <c r="V712">
        <f t="shared" ref="V712:V775" si="531">H712-J712</f>
        <v>2.8000000000000007</v>
      </c>
    </row>
    <row r="713" spans="1:22">
      <c r="A713" s="1">
        <v>42800</v>
      </c>
      <c r="B713">
        <v>24.8</v>
      </c>
      <c r="C713">
        <v>1</v>
      </c>
      <c r="D713">
        <f t="shared" si="528"/>
        <v>13.899999999999999</v>
      </c>
      <c r="E713">
        <f t="shared" si="529"/>
        <v>15.100000000000001</v>
      </c>
      <c r="F713">
        <f t="shared" si="530"/>
        <v>16.2</v>
      </c>
      <c r="G713">
        <f t="shared" ref="G713:G776" si="532">IF(K713&lt;13,21-K713,0)</f>
        <v>15.8</v>
      </c>
      <c r="H713">
        <v>7.1000000000000014</v>
      </c>
      <c r="I713">
        <v>5.8999999999999986</v>
      </c>
      <c r="J713">
        <v>4.8000000000000007</v>
      </c>
      <c r="K713">
        <f t="shared" ref="K713:K776" si="533">30-B713</f>
        <v>5.1999999999999993</v>
      </c>
      <c r="Q713">
        <f t="shared" ref="Q713:Q776" si="534">K713-J713</f>
        <v>0.39999999999999858</v>
      </c>
      <c r="R713">
        <f t="shared" si="525"/>
        <v>0.45714285714285757</v>
      </c>
      <c r="S713">
        <f t="shared" si="526"/>
        <v>1.535714285714286</v>
      </c>
      <c r="T713">
        <f t="shared" ref="T713:T776" si="535">I713-J713</f>
        <v>1.0999999999999979</v>
      </c>
      <c r="U713">
        <f t="shared" si="527"/>
        <v>2.628571428571429</v>
      </c>
      <c r="V713">
        <f t="shared" si="531"/>
        <v>2.3000000000000007</v>
      </c>
    </row>
    <row r="714" spans="1:22">
      <c r="A714" s="1">
        <v>42801</v>
      </c>
      <c r="B714">
        <v>26.2</v>
      </c>
      <c r="C714">
        <v>1</v>
      </c>
      <c r="D714">
        <f t="shared" si="528"/>
        <v>14.600000000000001</v>
      </c>
      <c r="E714">
        <f t="shared" si="529"/>
        <v>15.8</v>
      </c>
      <c r="F714">
        <f t="shared" si="530"/>
        <v>17.7</v>
      </c>
      <c r="G714">
        <f t="shared" si="532"/>
        <v>17.2</v>
      </c>
      <c r="H714">
        <v>6.3999999999999986</v>
      </c>
      <c r="I714">
        <v>5.1999999999999993</v>
      </c>
      <c r="J714">
        <v>3.3000000000000007</v>
      </c>
      <c r="K714">
        <f t="shared" si="533"/>
        <v>3.8000000000000007</v>
      </c>
      <c r="Q714">
        <f t="shared" si="534"/>
        <v>0.5</v>
      </c>
      <c r="R714">
        <f t="shared" si="525"/>
        <v>0.43571428571428605</v>
      </c>
      <c r="S714">
        <f t="shared" si="526"/>
        <v>1.4214285714285715</v>
      </c>
      <c r="T714">
        <f t="shared" si="535"/>
        <v>1.8999999999999986</v>
      </c>
      <c r="U714">
        <f t="shared" si="527"/>
        <v>2.5642857142857145</v>
      </c>
      <c r="V714">
        <f t="shared" si="531"/>
        <v>3.0999999999999979</v>
      </c>
    </row>
    <row r="715" spans="1:22">
      <c r="A715" s="1">
        <v>42802</v>
      </c>
      <c r="B715">
        <v>26.2</v>
      </c>
      <c r="C715">
        <v>1</v>
      </c>
      <c r="D715">
        <f t="shared" si="528"/>
        <v>14.8</v>
      </c>
      <c r="E715">
        <f t="shared" si="529"/>
        <v>15.5</v>
      </c>
      <c r="F715">
        <f t="shared" si="530"/>
        <v>17.5</v>
      </c>
      <c r="G715">
        <f t="shared" si="532"/>
        <v>17.2</v>
      </c>
      <c r="H715">
        <v>6.1999999999999993</v>
      </c>
      <c r="I715">
        <v>5.5</v>
      </c>
      <c r="J715">
        <v>3.5</v>
      </c>
      <c r="K715">
        <f t="shared" si="533"/>
        <v>3.8000000000000007</v>
      </c>
      <c r="Q715">
        <f t="shared" si="534"/>
        <v>0.30000000000000071</v>
      </c>
      <c r="R715">
        <f t="shared" si="525"/>
        <v>0.45714285714285757</v>
      </c>
      <c r="S715">
        <f t="shared" si="526"/>
        <v>1.4142857142857144</v>
      </c>
      <c r="T715">
        <f t="shared" si="535"/>
        <v>2</v>
      </c>
      <c r="U715">
        <f t="shared" si="527"/>
        <v>2.5357142857142856</v>
      </c>
      <c r="V715">
        <f t="shared" si="531"/>
        <v>2.6999999999999993</v>
      </c>
    </row>
    <row r="716" spans="1:22">
      <c r="A716" s="1">
        <v>42803</v>
      </c>
      <c r="B716">
        <v>22.9</v>
      </c>
      <c r="C716">
        <v>1</v>
      </c>
      <c r="D716">
        <f t="shared" si="528"/>
        <v>12.2</v>
      </c>
      <c r="E716">
        <f t="shared" si="529"/>
        <v>14.8</v>
      </c>
      <c r="F716">
        <f t="shared" si="530"/>
        <v>14.100000000000001</v>
      </c>
      <c r="G716">
        <f t="shared" si="532"/>
        <v>13.899999999999999</v>
      </c>
      <c r="H716">
        <v>8.8000000000000007</v>
      </c>
      <c r="I716">
        <v>6.1999999999999993</v>
      </c>
      <c r="J716">
        <v>6.8999999999999986</v>
      </c>
      <c r="K716">
        <f t="shared" si="533"/>
        <v>7.1000000000000014</v>
      </c>
      <c r="Q716">
        <f t="shared" si="534"/>
        <v>0.20000000000000284</v>
      </c>
      <c r="R716">
        <f t="shared" si="525"/>
        <v>0.40714285714285758</v>
      </c>
      <c r="S716">
        <f t="shared" si="526"/>
        <v>1.5071428571428573</v>
      </c>
      <c r="T716">
        <f t="shared" si="535"/>
        <v>-0.69999999999999929</v>
      </c>
      <c r="U716">
        <f t="shared" si="527"/>
        <v>2.6928571428571435</v>
      </c>
      <c r="V716">
        <f t="shared" si="531"/>
        <v>1.9000000000000021</v>
      </c>
    </row>
    <row r="717" spans="1:22">
      <c r="A717" s="1">
        <v>42804</v>
      </c>
      <c r="B717">
        <v>24.8</v>
      </c>
      <c r="C717">
        <v>1</v>
      </c>
      <c r="D717">
        <f t="shared" si="528"/>
        <v>14.2</v>
      </c>
      <c r="E717">
        <f t="shared" si="529"/>
        <v>15.2</v>
      </c>
      <c r="F717">
        <f t="shared" si="530"/>
        <v>16.5</v>
      </c>
      <c r="G717">
        <f t="shared" si="532"/>
        <v>15.8</v>
      </c>
      <c r="H717">
        <v>6.8000000000000007</v>
      </c>
      <c r="I717">
        <v>5.8000000000000007</v>
      </c>
      <c r="J717">
        <v>4.5</v>
      </c>
      <c r="K717">
        <f t="shared" si="533"/>
        <v>5.1999999999999993</v>
      </c>
      <c r="Q717">
        <f t="shared" si="534"/>
        <v>0.69999999999999929</v>
      </c>
      <c r="R717">
        <f t="shared" si="525"/>
        <v>0.41428571428571459</v>
      </c>
      <c r="S717">
        <f t="shared" si="526"/>
        <v>1.5285714285714287</v>
      </c>
      <c r="T717">
        <f t="shared" si="535"/>
        <v>1.3000000000000007</v>
      </c>
      <c r="U717">
        <f t="shared" si="527"/>
        <v>2.6500000000000008</v>
      </c>
      <c r="V717">
        <f t="shared" si="531"/>
        <v>2.3000000000000007</v>
      </c>
    </row>
    <row r="718" spans="1:22">
      <c r="A718" s="1">
        <v>42805</v>
      </c>
      <c r="B718">
        <v>24.5</v>
      </c>
      <c r="C718">
        <v>1</v>
      </c>
      <c r="D718">
        <f t="shared" si="528"/>
        <v>14.5</v>
      </c>
      <c r="E718">
        <f t="shared" si="529"/>
        <v>15.2</v>
      </c>
      <c r="F718">
        <f t="shared" si="530"/>
        <v>16.399999999999999</v>
      </c>
      <c r="G718">
        <f t="shared" si="532"/>
        <v>15.5</v>
      </c>
      <c r="H718">
        <v>6.5</v>
      </c>
      <c r="I718">
        <v>5.8000000000000007</v>
      </c>
      <c r="J718">
        <v>4.6000000000000014</v>
      </c>
      <c r="K718">
        <f t="shared" si="533"/>
        <v>5.5</v>
      </c>
      <c r="Q718">
        <f t="shared" si="534"/>
        <v>0.89999999999999858</v>
      </c>
      <c r="R718">
        <f t="shared" si="525"/>
        <v>0.46428571428571452</v>
      </c>
      <c r="S718">
        <f t="shared" si="526"/>
        <v>1.392857142857143</v>
      </c>
      <c r="T718">
        <f t="shared" si="535"/>
        <v>1.1999999999999993</v>
      </c>
      <c r="U718">
        <f t="shared" si="527"/>
        <v>2.5428571428571423</v>
      </c>
      <c r="V718">
        <f t="shared" si="531"/>
        <v>1.8999999999999986</v>
      </c>
    </row>
    <row r="719" spans="1:22">
      <c r="A719" s="1">
        <v>42806</v>
      </c>
      <c r="B719">
        <v>28</v>
      </c>
      <c r="C719">
        <v>1</v>
      </c>
      <c r="D719">
        <f t="shared" si="528"/>
        <v>16</v>
      </c>
      <c r="E719">
        <f t="shared" si="529"/>
        <v>16.2</v>
      </c>
      <c r="F719">
        <f t="shared" si="530"/>
        <v>19.2</v>
      </c>
      <c r="G719">
        <f t="shared" si="532"/>
        <v>19</v>
      </c>
      <c r="H719">
        <v>5</v>
      </c>
      <c r="I719">
        <v>4.8000000000000007</v>
      </c>
      <c r="J719">
        <v>1.8000000000000007</v>
      </c>
      <c r="K719">
        <f t="shared" si="533"/>
        <v>2</v>
      </c>
      <c r="Q719">
        <f t="shared" si="534"/>
        <v>0.19999999999999929</v>
      </c>
      <c r="R719">
        <f t="shared" ref="R719:R782" si="536">SUM(Q713:Q726)/14</f>
        <v>0.45000000000000029</v>
      </c>
      <c r="S719">
        <f t="shared" ref="S719:S782" si="537">SUM(T713:T726)/14</f>
        <v>1.1857142857142857</v>
      </c>
      <c r="T719">
        <f t="shared" si="535"/>
        <v>3</v>
      </c>
      <c r="U719">
        <f t="shared" ref="U719:U782" si="538">SUM(V713:V726)/14</f>
        <v>2.4499999999999997</v>
      </c>
      <c r="V719">
        <f t="shared" si="531"/>
        <v>3.1999999999999993</v>
      </c>
    </row>
    <row r="720" spans="1:22">
      <c r="A720" s="1">
        <v>42807</v>
      </c>
      <c r="B720">
        <v>26.9</v>
      </c>
      <c r="C720">
        <v>1</v>
      </c>
      <c r="D720">
        <f t="shared" si="528"/>
        <v>15.7</v>
      </c>
      <c r="E720">
        <f t="shared" si="529"/>
        <v>15</v>
      </c>
      <c r="F720">
        <f t="shared" si="530"/>
        <v>18.3</v>
      </c>
      <c r="G720">
        <f t="shared" si="532"/>
        <v>17.899999999999999</v>
      </c>
      <c r="H720">
        <v>5.3000000000000007</v>
      </c>
      <c r="I720">
        <v>6</v>
      </c>
      <c r="J720">
        <v>2.6999999999999993</v>
      </c>
      <c r="K720">
        <f t="shared" si="533"/>
        <v>3.1000000000000014</v>
      </c>
      <c r="Q720">
        <f t="shared" si="534"/>
        <v>0.40000000000000213</v>
      </c>
      <c r="R720">
        <f t="shared" si="536"/>
        <v>0.49285714285714327</v>
      </c>
      <c r="S720">
        <f t="shared" si="537"/>
        <v>1.2214285714285718</v>
      </c>
      <c r="T720">
        <f t="shared" si="535"/>
        <v>3.3000000000000007</v>
      </c>
      <c r="U720">
        <f t="shared" si="538"/>
        <v>2.4928571428571433</v>
      </c>
      <c r="V720">
        <f t="shared" si="531"/>
        <v>2.6000000000000014</v>
      </c>
    </row>
    <row r="721" spans="1:22">
      <c r="A721" s="1">
        <v>42808</v>
      </c>
      <c r="B721">
        <v>24</v>
      </c>
      <c r="C721">
        <v>1</v>
      </c>
      <c r="D721">
        <f t="shared" si="528"/>
        <v>13.7</v>
      </c>
      <c r="E721">
        <f t="shared" si="529"/>
        <v>15.2</v>
      </c>
      <c r="F721">
        <f t="shared" si="530"/>
        <v>15.2</v>
      </c>
      <c r="G721">
        <f t="shared" si="532"/>
        <v>15</v>
      </c>
      <c r="H721">
        <v>7.3000000000000007</v>
      </c>
      <c r="I721">
        <v>5.8000000000000007</v>
      </c>
      <c r="J721">
        <v>5.8000000000000007</v>
      </c>
      <c r="K721">
        <f t="shared" si="533"/>
        <v>6</v>
      </c>
      <c r="Q721">
        <f t="shared" si="534"/>
        <v>0.19999999999999929</v>
      </c>
      <c r="R721">
        <f t="shared" si="536"/>
        <v>0.52142857142857202</v>
      </c>
      <c r="S721">
        <f t="shared" si="537"/>
        <v>1.178571428571429</v>
      </c>
      <c r="T721">
        <f t="shared" si="535"/>
        <v>0</v>
      </c>
      <c r="U721">
        <f t="shared" si="538"/>
        <v>2.4785714285714286</v>
      </c>
      <c r="V721">
        <f t="shared" si="531"/>
        <v>1.5</v>
      </c>
    </row>
    <row r="722" spans="1:22">
      <c r="A722" s="1">
        <v>42809</v>
      </c>
      <c r="B722">
        <v>22</v>
      </c>
      <c r="C722">
        <v>1</v>
      </c>
      <c r="D722">
        <f t="shared" si="528"/>
        <v>11.600000000000001</v>
      </c>
      <c r="E722">
        <f t="shared" si="529"/>
        <v>13</v>
      </c>
      <c r="F722">
        <f t="shared" si="530"/>
        <v>13.8</v>
      </c>
      <c r="G722">
        <f t="shared" si="532"/>
        <v>13</v>
      </c>
      <c r="H722">
        <v>9.3999999999999986</v>
      </c>
      <c r="I722">
        <v>8</v>
      </c>
      <c r="J722">
        <v>7.1999999999999993</v>
      </c>
      <c r="K722">
        <f t="shared" si="533"/>
        <v>8</v>
      </c>
      <c r="Q722">
        <f t="shared" si="534"/>
        <v>0.80000000000000071</v>
      </c>
      <c r="R722">
        <f t="shared" si="536"/>
        <v>0.52142857142857169</v>
      </c>
      <c r="S722">
        <f t="shared" si="537"/>
        <v>1.2428571428571433</v>
      </c>
      <c r="T722">
        <f t="shared" si="535"/>
        <v>0.80000000000000071</v>
      </c>
      <c r="U722">
        <f t="shared" si="538"/>
        <v>2.5642857142857145</v>
      </c>
      <c r="V722">
        <f t="shared" si="531"/>
        <v>2.1999999999999993</v>
      </c>
    </row>
    <row r="723" spans="1:22">
      <c r="A723" s="1">
        <v>42810</v>
      </c>
      <c r="B723">
        <v>22.2</v>
      </c>
      <c r="C723">
        <v>1</v>
      </c>
      <c r="D723">
        <f t="shared" si="528"/>
        <v>10.399999999999999</v>
      </c>
      <c r="E723">
        <f t="shared" si="529"/>
        <v>12.7</v>
      </c>
      <c r="F723">
        <f t="shared" si="530"/>
        <v>13.5</v>
      </c>
      <c r="G723">
        <f t="shared" si="532"/>
        <v>13.2</v>
      </c>
      <c r="H723">
        <v>10.600000000000001</v>
      </c>
      <c r="I723">
        <v>8.3000000000000007</v>
      </c>
      <c r="J723">
        <v>7.5</v>
      </c>
      <c r="K723">
        <f t="shared" si="533"/>
        <v>7.8000000000000007</v>
      </c>
      <c r="Q723">
        <f t="shared" si="534"/>
        <v>0.30000000000000071</v>
      </c>
      <c r="R723">
        <f t="shared" si="536"/>
        <v>0.51428571428571423</v>
      </c>
      <c r="S723">
        <f t="shared" si="537"/>
        <v>1.5000000000000002</v>
      </c>
      <c r="T723">
        <f t="shared" si="535"/>
        <v>0.80000000000000071</v>
      </c>
      <c r="U723">
        <f t="shared" si="538"/>
        <v>2.5928571428571425</v>
      </c>
      <c r="V723">
        <f t="shared" si="531"/>
        <v>3.1000000000000014</v>
      </c>
    </row>
    <row r="724" spans="1:22">
      <c r="A724" s="1">
        <v>42811</v>
      </c>
      <c r="B724">
        <v>21.5</v>
      </c>
      <c r="C724">
        <v>1</v>
      </c>
      <c r="D724">
        <f t="shared" si="528"/>
        <v>10.100000000000001</v>
      </c>
      <c r="E724">
        <f t="shared" si="529"/>
        <v>11.899999999999999</v>
      </c>
      <c r="F724">
        <f t="shared" si="530"/>
        <v>12.8</v>
      </c>
      <c r="G724">
        <f t="shared" si="532"/>
        <v>12.5</v>
      </c>
      <c r="H724">
        <v>10.899999999999999</v>
      </c>
      <c r="I724">
        <v>9.1000000000000014</v>
      </c>
      <c r="J724">
        <v>8.1999999999999993</v>
      </c>
      <c r="K724">
        <f t="shared" si="533"/>
        <v>8.5</v>
      </c>
      <c r="Q724">
        <f t="shared" si="534"/>
        <v>0.30000000000000071</v>
      </c>
      <c r="R724">
        <f t="shared" si="536"/>
        <v>0.47857142857142854</v>
      </c>
      <c r="S724">
        <f t="shared" si="537"/>
        <v>1.5142857142857145</v>
      </c>
      <c r="T724">
        <f t="shared" si="535"/>
        <v>0.90000000000000213</v>
      </c>
      <c r="U724">
        <f t="shared" si="538"/>
        <v>2.5142857142857147</v>
      </c>
      <c r="V724">
        <f t="shared" si="531"/>
        <v>2.6999999999999993</v>
      </c>
    </row>
    <row r="725" spans="1:22">
      <c r="A725" s="1">
        <v>42812</v>
      </c>
      <c r="B725">
        <v>23</v>
      </c>
      <c r="C725">
        <v>1</v>
      </c>
      <c r="D725">
        <f t="shared" si="528"/>
        <v>11.3</v>
      </c>
      <c r="E725">
        <f t="shared" si="529"/>
        <v>13.2</v>
      </c>
      <c r="F725">
        <f t="shared" si="530"/>
        <v>14.600000000000001</v>
      </c>
      <c r="G725">
        <f t="shared" si="532"/>
        <v>14</v>
      </c>
      <c r="H725">
        <v>9.6999999999999993</v>
      </c>
      <c r="I725">
        <v>7.8000000000000007</v>
      </c>
      <c r="J725">
        <v>6.3999999999999986</v>
      </c>
      <c r="K725">
        <f t="shared" si="533"/>
        <v>7</v>
      </c>
      <c r="Q725">
        <f t="shared" si="534"/>
        <v>0.60000000000000142</v>
      </c>
      <c r="R725">
        <f t="shared" si="536"/>
        <v>0.4642857142857143</v>
      </c>
      <c r="S725">
        <f t="shared" si="537"/>
        <v>1.535714285714286</v>
      </c>
      <c r="T725">
        <f t="shared" si="535"/>
        <v>1.4000000000000021</v>
      </c>
      <c r="U725">
        <f t="shared" si="538"/>
        <v>2.5142857142857138</v>
      </c>
      <c r="V725">
        <f t="shared" si="531"/>
        <v>3.3000000000000007</v>
      </c>
    </row>
    <row r="726" spans="1:22">
      <c r="A726" s="1">
        <v>42813</v>
      </c>
      <c r="B726">
        <v>22.9</v>
      </c>
      <c r="C726">
        <v>1</v>
      </c>
      <c r="D726">
        <f t="shared" si="528"/>
        <v>12.899999999999999</v>
      </c>
      <c r="E726">
        <f t="shared" si="529"/>
        <v>14.8</v>
      </c>
      <c r="F726">
        <f t="shared" si="530"/>
        <v>14.399999999999999</v>
      </c>
      <c r="G726">
        <f t="shared" si="532"/>
        <v>13.899999999999999</v>
      </c>
      <c r="H726">
        <v>8.1000000000000014</v>
      </c>
      <c r="I726">
        <v>6.1999999999999993</v>
      </c>
      <c r="J726">
        <v>6.6000000000000014</v>
      </c>
      <c r="K726">
        <f t="shared" si="533"/>
        <v>7.1000000000000014</v>
      </c>
      <c r="Q726">
        <f t="shared" si="534"/>
        <v>0.5</v>
      </c>
      <c r="R726">
        <f t="shared" si="536"/>
        <v>0.49285714285714277</v>
      </c>
      <c r="S726">
        <f t="shared" si="537"/>
        <v>1.4071428571428573</v>
      </c>
      <c r="T726">
        <f t="shared" si="535"/>
        <v>-0.40000000000000213</v>
      </c>
      <c r="U726">
        <f t="shared" si="538"/>
        <v>2.3857142857142857</v>
      </c>
      <c r="V726">
        <f t="shared" si="531"/>
        <v>1.5</v>
      </c>
    </row>
    <row r="727" spans="1:22">
      <c r="A727" s="1">
        <v>42814</v>
      </c>
      <c r="B727">
        <v>18.8</v>
      </c>
      <c r="C727">
        <v>1</v>
      </c>
      <c r="D727">
        <f t="shared" si="528"/>
        <v>0</v>
      </c>
      <c r="E727">
        <f t="shared" si="529"/>
        <v>9.1999999999999993</v>
      </c>
      <c r="F727">
        <f t="shared" si="530"/>
        <v>10.8</v>
      </c>
      <c r="G727">
        <f t="shared" si="532"/>
        <v>9.8000000000000007</v>
      </c>
      <c r="H727">
        <v>13.100000000000001</v>
      </c>
      <c r="I727">
        <v>11.8</v>
      </c>
      <c r="J727">
        <v>10.199999999999999</v>
      </c>
      <c r="K727">
        <f t="shared" si="533"/>
        <v>11.2</v>
      </c>
      <c r="Q727">
        <f t="shared" si="534"/>
        <v>1</v>
      </c>
      <c r="R727">
        <f t="shared" si="536"/>
        <v>0.44285714285714256</v>
      </c>
      <c r="S727">
        <f t="shared" si="537"/>
        <v>1.2214285714285715</v>
      </c>
      <c r="T727">
        <f t="shared" si="535"/>
        <v>1.6000000000000014</v>
      </c>
      <c r="U727">
        <f t="shared" si="538"/>
        <v>2.1999999999999997</v>
      </c>
      <c r="V727">
        <f t="shared" si="531"/>
        <v>2.9000000000000021</v>
      </c>
    </row>
    <row r="728" spans="1:22">
      <c r="A728" s="1">
        <v>42815</v>
      </c>
      <c r="B728">
        <v>19.399999999999999</v>
      </c>
      <c r="C728">
        <v>1</v>
      </c>
      <c r="D728">
        <f t="shared" si="528"/>
        <v>8.3999999999999986</v>
      </c>
      <c r="E728">
        <f t="shared" si="529"/>
        <v>10</v>
      </c>
      <c r="F728">
        <f t="shared" si="530"/>
        <v>11.3</v>
      </c>
      <c r="G728">
        <f t="shared" si="532"/>
        <v>10.399999999999999</v>
      </c>
      <c r="H728">
        <v>12.600000000000001</v>
      </c>
      <c r="I728">
        <v>11</v>
      </c>
      <c r="J728">
        <v>9.6999999999999993</v>
      </c>
      <c r="K728">
        <f t="shared" si="533"/>
        <v>10.600000000000001</v>
      </c>
      <c r="Q728">
        <f t="shared" si="534"/>
        <v>0.90000000000000213</v>
      </c>
      <c r="R728">
        <f t="shared" si="536"/>
        <v>0.44285714285714256</v>
      </c>
      <c r="S728">
        <f t="shared" si="537"/>
        <v>1.2214285714285715</v>
      </c>
      <c r="T728">
        <f t="shared" si="535"/>
        <v>1.3000000000000007</v>
      </c>
      <c r="U728">
        <f t="shared" si="538"/>
        <v>2.0928571428571425</v>
      </c>
      <c r="V728">
        <f t="shared" si="531"/>
        <v>2.9000000000000021</v>
      </c>
    </row>
    <row r="729" spans="1:22">
      <c r="A729" s="1">
        <v>42816</v>
      </c>
      <c r="B729">
        <v>25.1</v>
      </c>
      <c r="C729">
        <v>0</v>
      </c>
      <c r="D729">
        <f t="shared" si="528"/>
        <v>12.5</v>
      </c>
      <c r="E729">
        <f t="shared" si="529"/>
        <v>13.5</v>
      </c>
      <c r="F729">
        <f t="shared" si="530"/>
        <v>16.399999999999999</v>
      </c>
      <c r="G729">
        <f t="shared" si="532"/>
        <v>16.100000000000001</v>
      </c>
      <c r="H729">
        <v>8.5</v>
      </c>
      <c r="I729">
        <v>7.5</v>
      </c>
      <c r="J729">
        <v>4.6000000000000014</v>
      </c>
      <c r="K729">
        <f t="shared" si="533"/>
        <v>4.8999999999999986</v>
      </c>
      <c r="Q729">
        <f t="shared" si="534"/>
        <v>0.29999999999999716</v>
      </c>
      <c r="R729">
        <f t="shared" si="536"/>
        <v>0.37857142857142811</v>
      </c>
      <c r="S729">
        <f t="shared" si="537"/>
        <v>1.1785714285714286</v>
      </c>
      <c r="T729">
        <f t="shared" si="535"/>
        <v>2.8999999999999986</v>
      </c>
      <c r="U729">
        <f t="shared" si="538"/>
        <v>2.1357142857142857</v>
      </c>
      <c r="V729">
        <f t="shared" si="531"/>
        <v>3.8999999999999986</v>
      </c>
    </row>
    <row r="730" spans="1:22">
      <c r="A730" s="1">
        <v>42817</v>
      </c>
      <c r="B730">
        <v>25.3</v>
      </c>
      <c r="C730">
        <v>1</v>
      </c>
      <c r="D730">
        <f t="shared" si="528"/>
        <v>14.100000000000001</v>
      </c>
      <c r="E730">
        <f t="shared" si="529"/>
        <v>13.5</v>
      </c>
      <c r="F730">
        <f t="shared" si="530"/>
        <v>16.399999999999999</v>
      </c>
      <c r="G730">
        <f t="shared" si="532"/>
        <v>16.3</v>
      </c>
      <c r="H730">
        <v>6.8999999999999986</v>
      </c>
      <c r="I730">
        <v>7.5</v>
      </c>
      <c r="J730">
        <v>4.6000000000000014</v>
      </c>
      <c r="K730">
        <f t="shared" si="533"/>
        <v>4.6999999999999993</v>
      </c>
      <c r="Q730">
        <f t="shared" si="534"/>
        <v>9.9999999999997868E-2</v>
      </c>
      <c r="R730">
        <f t="shared" si="536"/>
        <v>0.36428571428571388</v>
      </c>
      <c r="S730">
        <f t="shared" si="537"/>
        <v>1.2142857142857142</v>
      </c>
      <c r="T730">
        <f t="shared" si="535"/>
        <v>2.8999999999999986</v>
      </c>
      <c r="U730">
        <f t="shared" si="538"/>
        <v>2.0571428571428569</v>
      </c>
      <c r="V730">
        <f t="shared" si="531"/>
        <v>2.2999999999999972</v>
      </c>
    </row>
    <row r="731" spans="1:22">
      <c r="A731" s="1">
        <v>42818</v>
      </c>
      <c r="B731">
        <v>22.5</v>
      </c>
      <c r="C731">
        <v>1</v>
      </c>
      <c r="D731">
        <f t="shared" si="528"/>
        <v>12.5</v>
      </c>
      <c r="E731">
        <f t="shared" si="529"/>
        <v>12.2</v>
      </c>
      <c r="F731">
        <f t="shared" si="530"/>
        <v>13.7</v>
      </c>
      <c r="G731">
        <f t="shared" si="532"/>
        <v>13.5</v>
      </c>
      <c r="H731">
        <v>8.5</v>
      </c>
      <c r="I731">
        <v>8.8000000000000007</v>
      </c>
      <c r="J731">
        <v>7.3000000000000007</v>
      </c>
      <c r="K731">
        <f t="shared" si="533"/>
        <v>7.5</v>
      </c>
      <c r="Q731">
        <f t="shared" si="534"/>
        <v>0.19999999999999929</v>
      </c>
      <c r="R731">
        <f t="shared" si="536"/>
        <v>0.3214285714285709</v>
      </c>
      <c r="S731">
        <f t="shared" si="537"/>
        <v>1.1285714285714283</v>
      </c>
      <c r="T731">
        <f t="shared" si="535"/>
        <v>1.5</v>
      </c>
      <c r="U731">
        <f t="shared" si="538"/>
        <v>1.8714285714285712</v>
      </c>
      <c r="V731">
        <f t="shared" si="531"/>
        <v>1.1999999999999993</v>
      </c>
    </row>
    <row r="732" spans="1:22">
      <c r="A732" s="1">
        <v>42819</v>
      </c>
      <c r="B732">
        <v>23.2</v>
      </c>
      <c r="C732">
        <v>1</v>
      </c>
      <c r="D732">
        <f t="shared" si="528"/>
        <v>13</v>
      </c>
      <c r="E732">
        <f t="shared" si="529"/>
        <v>13.399999999999999</v>
      </c>
      <c r="F732">
        <f t="shared" si="530"/>
        <v>14.899999999999999</v>
      </c>
      <c r="G732">
        <f t="shared" si="532"/>
        <v>14.2</v>
      </c>
      <c r="H732">
        <v>8</v>
      </c>
      <c r="I732">
        <v>7.6000000000000014</v>
      </c>
      <c r="J732">
        <v>6.1000000000000014</v>
      </c>
      <c r="K732">
        <f t="shared" si="533"/>
        <v>6.8000000000000007</v>
      </c>
      <c r="Q732">
        <f t="shared" si="534"/>
        <v>0.69999999999999929</v>
      </c>
      <c r="R732">
        <f t="shared" si="536"/>
        <v>0.29285714285714232</v>
      </c>
      <c r="S732">
        <f t="shared" si="537"/>
        <v>1.1214285714285712</v>
      </c>
      <c r="T732">
        <f t="shared" si="535"/>
        <v>1.5</v>
      </c>
      <c r="U732">
        <f t="shared" si="538"/>
        <v>1.7928571428571427</v>
      </c>
      <c r="V732">
        <f t="shared" si="531"/>
        <v>1.8999999999999986</v>
      </c>
    </row>
    <row r="733" spans="1:22">
      <c r="A733" s="1">
        <v>42820</v>
      </c>
      <c r="B733">
        <v>22.8</v>
      </c>
      <c r="C733">
        <v>1</v>
      </c>
      <c r="D733">
        <f t="shared" si="528"/>
        <v>13</v>
      </c>
      <c r="E733">
        <f t="shared" si="529"/>
        <v>13.2</v>
      </c>
      <c r="F733">
        <f t="shared" si="530"/>
        <v>14.399999999999999</v>
      </c>
      <c r="G733">
        <f t="shared" si="532"/>
        <v>13.8</v>
      </c>
      <c r="H733">
        <v>8</v>
      </c>
      <c r="I733">
        <v>7.8000000000000007</v>
      </c>
      <c r="J733">
        <v>6.6000000000000014</v>
      </c>
      <c r="K733">
        <f t="shared" si="533"/>
        <v>7.1999999999999993</v>
      </c>
      <c r="Q733">
        <f t="shared" si="534"/>
        <v>0.59999999999999787</v>
      </c>
      <c r="R733">
        <f t="shared" si="536"/>
        <v>0.2857142857142852</v>
      </c>
      <c r="S733">
        <f t="shared" si="537"/>
        <v>1.3714285714285714</v>
      </c>
      <c r="T733">
        <f t="shared" si="535"/>
        <v>1.1999999999999993</v>
      </c>
      <c r="U733">
        <f t="shared" si="538"/>
        <v>1.8785714285714283</v>
      </c>
      <c r="V733">
        <f t="shared" si="531"/>
        <v>1.3999999999999986</v>
      </c>
    </row>
    <row r="734" spans="1:22">
      <c r="A734" s="1">
        <v>42821</v>
      </c>
      <c r="B734">
        <v>23.5</v>
      </c>
      <c r="C734">
        <v>1</v>
      </c>
      <c r="D734">
        <f t="shared" si="528"/>
        <v>14.2</v>
      </c>
      <c r="E734">
        <f t="shared" si="529"/>
        <v>13.5</v>
      </c>
      <c r="F734">
        <f t="shared" si="530"/>
        <v>14.2</v>
      </c>
      <c r="G734">
        <f t="shared" si="532"/>
        <v>14.5</v>
      </c>
      <c r="H734">
        <v>6.8000000000000007</v>
      </c>
      <c r="I734">
        <v>7.5</v>
      </c>
      <c r="J734">
        <v>6.8000000000000007</v>
      </c>
      <c r="K734">
        <f t="shared" si="533"/>
        <v>6.5</v>
      </c>
      <c r="Q734">
        <f t="shared" si="534"/>
        <v>-0.30000000000000071</v>
      </c>
      <c r="R734">
        <f t="shared" si="536"/>
        <v>0.27857142857142819</v>
      </c>
      <c r="S734">
        <f t="shared" si="537"/>
        <v>1.5785714285714287</v>
      </c>
      <c r="T734">
        <f t="shared" si="535"/>
        <v>0.69999999999999929</v>
      </c>
      <c r="U734">
        <f t="shared" si="538"/>
        <v>1.9499999999999995</v>
      </c>
      <c r="V734">
        <f t="shared" si="531"/>
        <v>0</v>
      </c>
    </row>
    <row r="735" spans="1:22">
      <c r="A735" s="1">
        <v>42822</v>
      </c>
      <c r="B735">
        <v>19</v>
      </c>
      <c r="C735">
        <v>1</v>
      </c>
      <c r="D735">
        <f t="shared" si="528"/>
        <v>10.199999999999999</v>
      </c>
      <c r="E735">
        <f t="shared" si="529"/>
        <v>10.199999999999999</v>
      </c>
      <c r="F735">
        <f t="shared" si="530"/>
        <v>10.199999999999999</v>
      </c>
      <c r="G735">
        <f t="shared" si="532"/>
        <v>10</v>
      </c>
      <c r="H735">
        <v>10.8</v>
      </c>
      <c r="I735">
        <v>10.8</v>
      </c>
      <c r="J735">
        <v>10.8</v>
      </c>
      <c r="K735">
        <f t="shared" si="533"/>
        <v>11</v>
      </c>
      <c r="Q735">
        <f t="shared" si="534"/>
        <v>0.19999999999999929</v>
      </c>
      <c r="R735">
        <f t="shared" si="536"/>
        <v>0.26428571428571374</v>
      </c>
      <c r="S735">
        <f t="shared" si="537"/>
        <v>1.8428571428571427</v>
      </c>
      <c r="T735">
        <f t="shared" si="535"/>
        <v>0</v>
      </c>
      <c r="U735">
        <f t="shared" si="538"/>
        <v>2.1142857142857134</v>
      </c>
      <c r="V735">
        <f t="shared" si="531"/>
        <v>0</v>
      </c>
    </row>
    <row r="736" spans="1:22">
      <c r="A736" s="1">
        <v>42823</v>
      </c>
      <c r="B736">
        <v>17</v>
      </c>
      <c r="C736">
        <v>1</v>
      </c>
      <c r="D736">
        <f t="shared" si="528"/>
        <v>0</v>
      </c>
      <c r="E736">
        <f t="shared" si="529"/>
        <v>0</v>
      </c>
      <c r="F736">
        <f t="shared" si="530"/>
        <v>0</v>
      </c>
      <c r="G736">
        <f t="shared" si="532"/>
        <v>0</v>
      </c>
      <c r="H736">
        <v>15.9</v>
      </c>
      <c r="I736">
        <v>13.3</v>
      </c>
      <c r="J736">
        <v>13.100000000000001</v>
      </c>
      <c r="K736">
        <f t="shared" si="533"/>
        <v>13</v>
      </c>
      <c r="Q736">
        <f t="shared" si="534"/>
        <v>-0.10000000000000142</v>
      </c>
      <c r="R736">
        <f t="shared" si="536"/>
        <v>0.27142857142857124</v>
      </c>
      <c r="S736">
        <f t="shared" si="537"/>
        <v>1.8785714285714286</v>
      </c>
      <c r="T736">
        <f t="shared" si="535"/>
        <v>0.19999999999999929</v>
      </c>
      <c r="U736">
        <f t="shared" si="538"/>
        <v>2.0714285714285712</v>
      </c>
      <c r="V736">
        <f t="shared" si="531"/>
        <v>2.7999999999999989</v>
      </c>
    </row>
    <row r="737" spans="1:22">
      <c r="A737" s="1">
        <v>42824</v>
      </c>
      <c r="B737">
        <v>17</v>
      </c>
      <c r="C737">
        <v>1</v>
      </c>
      <c r="D737">
        <f t="shared" si="528"/>
        <v>0</v>
      </c>
      <c r="E737">
        <f t="shared" si="529"/>
        <v>0</v>
      </c>
      <c r="F737">
        <f t="shared" si="530"/>
        <v>8.1000000000000014</v>
      </c>
      <c r="G737">
        <f t="shared" si="532"/>
        <v>0</v>
      </c>
      <c r="H737">
        <v>14.9</v>
      </c>
      <c r="I737">
        <v>14.2</v>
      </c>
      <c r="J737">
        <v>12.899999999999999</v>
      </c>
      <c r="K737">
        <f t="shared" si="533"/>
        <v>13</v>
      </c>
      <c r="Q737">
        <f t="shared" si="534"/>
        <v>0.10000000000000142</v>
      </c>
      <c r="R737">
        <f t="shared" si="536"/>
        <v>0.31428571428571417</v>
      </c>
      <c r="S737">
        <f t="shared" si="537"/>
        <v>1.7857142857142858</v>
      </c>
      <c r="T737">
        <f t="shared" si="535"/>
        <v>1.3000000000000007</v>
      </c>
      <c r="U737">
        <f t="shared" si="538"/>
        <v>2.0999999999999996</v>
      </c>
      <c r="V737">
        <f t="shared" si="531"/>
        <v>2.0000000000000018</v>
      </c>
    </row>
    <row r="738" spans="1:22">
      <c r="A738" s="1">
        <v>42825</v>
      </c>
      <c r="B738">
        <v>16.3</v>
      </c>
      <c r="C738">
        <v>0</v>
      </c>
      <c r="D738">
        <f t="shared" si="528"/>
        <v>0</v>
      </c>
      <c r="E738">
        <f t="shared" si="529"/>
        <v>0</v>
      </c>
      <c r="F738">
        <f t="shared" si="530"/>
        <v>0</v>
      </c>
      <c r="G738">
        <f t="shared" si="532"/>
        <v>0</v>
      </c>
      <c r="H738">
        <v>14.1</v>
      </c>
      <c r="I738">
        <v>13.7</v>
      </c>
      <c r="J738">
        <v>14</v>
      </c>
      <c r="K738">
        <f t="shared" si="533"/>
        <v>13.7</v>
      </c>
      <c r="Q738">
        <f t="shared" si="534"/>
        <v>-0.30000000000000071</v>
      </c>
      <c r="R738">
        <f t="shared" si="536"/>
        <v>0.32142857142857145</v>
      </c>
      <c r="S738">
        <f t="shared" si="537"/>
        <v>1.6928571428571431</v>
      </c>
      <c r="T738">
        <f t="shared" si="535"/>
        <v>-0.30000000000000071</v>
      </c>
      <c r="U738">
        <f t="shared" si="538"/>
        <v>2.0357142857142856</v>
      </c>
      <c r="V738">
        <f t="shared" si="531"/>
        <v>9.9999999999999645E-2</v>
      </c>
    </row>
    <row r="739" spans="1:22">
      <c r="A739" s="1">
        <v>42826</v>
      </c>
      <c r="B739">
        <v>15.6</v>
      </c>
      <c r="C739">
        <v>2</v>
      </c>
      <c r="D739">
        <f t="shared" si="528"/>
        <v>0</v>
      </c>
      <c r="E739">
        <f t="shared" si="529"/>
        <v>0</v>
      </c>
      <c r="F739">
        <f t="shared" si="530"/>
        <v>0</v>
      </c>
      <c r="G739">
        <f t="shared" si="532"/>
        <v>0</v>
      </c>
      <c r="H739">
        <v>16.399999999999999</v>
      </c>
      <c r="I739">
        <v>15.5</v>
      </c>
      <c r="J739">
        <v>14.2</v>
      </c>
      <c r="K739">
        <f t="shared" si="533"/>
        <v>14.4</v>
      </c>
      <c r="Q739">
        <f t="shared" si="534"/>
        <v>0.20000000000000107</v>
      </c>
      <c r="R739">
        <f t="shared" si="536"/>
        <v>0.29285714285714298</v>
      </c>
      <c r="S739">
        <f t="shared" si="537"/>
        <v>1.6357142857142859</v>
      </c>
      <c r="T739">
        <f t="shared" si="535"/>
        <v>1.3000000000000007</v>
      </c>
      <c r="U739">
        <f t="shared" si="538"/>
        <v>1.9928571428571427</v>
      </c>
      <c r="V739">
        <f t="shared" si="531"/>
        <v>2.1999999999999993</v>
      </c>
    </row>
    <row r="740" spans="1:22">
      <c r="A740" s="1">
        <v>42827</v>
      </c>
      <c r="B740">
        <v>15.9</v>
      </c>
      <c r="C740">
        <v>1</v>
      </c>
      <c r="D740">
        <f t="shared" si="528"/>
        <v>0</v>
      </c>
      <c r="E740">
        <f t="shared" si="529"/>
        <v>0</v>
      </c>
      <c r="F740">
        <f t="shared" si="530"/>
        <v>0</v>
      </c>
      <c r="G740">
        <f t="shared" si="532"/>
        <v>0</v>
      </c>
      <c r="H740">
        <v>16.399999999999999</v>
      </c>
      <c r="I740">
        <v>16.8</v>
      </c>
      <c r="J740">
        <v>13.7</v>
      </c>
      <c r="K740">
        <f t="shared" si="533"/>
        <v>14.1</v>
      </c>
      <c r="Q740">
        <f t="shared" si="534"/>
        <v>0.40000000000000036</v>
      </c>
      <c r="R740">
        <f t="shared" si="536"/>
        <v>0.25000000000000028</v>
      </c>
      <c r="S740">
        <f t="shared" si="537"/>
        <v>1.5285714285714287</v>
      </c>
      <c r="T740">
        <f t="shared" si="535"/>
        <v>3.1000000000000014</v>
      </c>
      <c r="U740">
        <f t="shared" si="538"/>
        <v>1.8142857142857143</v>
      </c>
      <c r="V740">
        <f t="shared" si="531"/>
        <v>2.6999999999999993</v>
      </c>
    </row>
    <row r="741" spans="1:22">
      <c r="A741" s="1">
        <v>42828</v>
      </c>
      <c r="B741">
        <v>18.7</v>
      </c>
      <c r="C741">
        <v>1</v>
      </c>
      <c r="D741">
        <f t="shared" si="528"/>
        <v>0</v>
      </c>
      <c r="E741">
        <f t="shared" si="529"/>
        <v>0</v>
      </c>
      <c r="F741">
        <f t="shared" si="530"/>
        <v>10.600000000000001</v>
      </c>
      <c r="G741">
        <f t="shared" si="532"/>
        <v>9.6999999999999993</v>
      </c>
      <c r="H741">
        <v>14.3</v>
      </c>
      <c r="I741">
        <v>14.9</v>
      </c>
      <c r="J741">
        <v>10.399999999999999</v>
      </c>
      <c r="K741">
        <f t="shared" si="533"/>
        <v>11.3</v>
      </c>
      <c r="Q741">
        <f t="shared" si="534"/>
        <v>0.90000000000000213</v>
      </c>
      <c r="R741">
        <f t="shared" si="536"/>
        <v>0.30714285714285755</v>
      </c>
      <c r="S741">
        <f t="shared" si="537"/>
        <v>1.428571428571429</v>
      </c>
      <c r="T741">
        <f t="shared" si="535"/>
        <v>4.5000000000000018</v>
      </c>
      <c r="U741">
        <f t="shared" si="538"/>
        <v>1.7857142857142858</v>
      </c>
      <c r="V741">
        <f t="shared" si="531"/>
        <v>3.9000000000000021</v>
      </c>
    </row>
    <row r="742" spans="1:22">
      <c r="A742" s="1">
        <v>42829</v>
      </c>
      <c r="B742">
        <v>21.5</v>
      </c>
      <c r="C742">
        <v>1</v>
      </c>
      <c r="D742">
        <f t="shared" si="528"/>
        <v>0</v>
      </c>
      <c r="E742">
        <f t="shared" si="529"/>
        <v>8.1999999999999993</v>
      </c>
      <c r="F742">
        <f t="shared" si="530"/>
        <v>13.2</v>
      </c>
      <c r="G742">
        <f t="shared" si="532"/>
        <v>12.5</v>
      </c>
      <c r="H742">
        <v>13</v>
      </c>
      <c r="I742">
        <v>12.8</v>
      </c>
      <c r="J742">
        <v>7.8000000000000007</v>
      </c>
      <c r="K742">
        <f t="shared" si="533"/>
        <v>8.5</v>
      </c>
      <c r="Q742">
        <f t="shared" si="534"/>
        <v>0.69999999999999929</v>
      </c>
      <c r="R742">
        <f t="shared" si="536"/>
        <v>0.35000000000000026</v>
      </c>
      <c r="S742">
        <f t="shared" si="537"/>
        <v>1.6500000000000004</v>
      </c>
      <c r="T742">
        <f t="shared" si="535"/>
        <v>5</v>
      </c>
      <c r="U742">
        <f t="shared" si="538"/>
        <v>2.0928571428571425</v>
      </c>
      <c r="V742">
        <f t="shared" si="531"/>
        <v>5.1999999999999993</v>
      </c>
    </row>
    <row r="743" spans="1:22">
      <c r="A743" s="1">
        <v>42830</v>
      </c>
      <c r="B743">
        <v>21.4</v>
      </c>
      <c r="C743">
        <v>1</v>
      </c>
      <c r="D743">
        <f t="shared" si="528"/>
        <v>9.5</v>
      </c>
      <c r="E743">
        <f t="shared" si="529"/>
        <v>9.3999999999999986</v>
      </c>
      <c r="F743">
        <f t="shared" si="530"/>
        <v>12.8</v>
      </c>
      <c r="G743">
        <f t="shared" si="532"/>
        <v>12.399999999999999</v>
      </c>
      <c r="H743">
        <v>11.5</v>
      </c>
      <c r="I743">
        <v>11.600000000000001</v>
      </c>
      <c r="J743">
        <v>8.1999999999999993</v>
      </c>
      <c r="K743">
        <f t="shared" si="533"/>
        <v>8.6000000000000014</v>
      </c>
      <c r="Q743">
        <f t="shared" si="534"/>
        <v>0.40000000000000213</v>
      </c>
      <c r="R743">
        <f t="shared" si="536"/>
        <v>0.40714285714285747</v>
      </c>
      <c r="S743">
        <f t="shared" si="537"/>
        <v>1.6785714285714286</v>
      </c>
      <c r="T743">
        <f t="shared" si="535"/>
        <v>3.4000000000000021</v>
      </c>
      <c r="U743">
        <f t="shared" si="538"/>
        <v>1.9714285714285713</v>
      </c>
      <c r="V743">
        <f t="shared" si="531"/>
        <v>3.3000000000000007</v>
      </c>
    </row>
    <row r="744" spans="1:22">
      <c r="A744" s="1">
        <v>42831</v>
      </c>
      <c r="B744">
        <v>22.7</v>
      </c>
      <c r="C744">
        <v>1</v>
      </c>
      <c r="D744">
        <f t="shared" si="528"/>
        <v>11.7</v>
      </c>
      <c r="E744">
        <f t="shared" si="529"/>
        <v>12.8</v>
      </c>
      <c r="F744">
        <f t="shared" si="530"/>
        <v>14.399999999999999</v>
      </c>
      <c r="G744">
        <f t="shared" si="532"/>
        <v>13.7</v>
      </c>
      <c r="H744">
        <v>9.3000000000000007</v>
      </c>
      <c r="I744">
        <v>8.1999999999999993</v>
      </c>
      <c r="J744">
        <v>6.6000000000000014</v>
      </c>
      <c r="K744">
        <f t="shared" si="533"/>
        <v>7.3000000000000007</v>
      </c>
      <c r="Q744">
        <f t="shared" si="534"/>
        <v>0.69999999999999929</v>
      </c>
      <c r="R744">
        <f t="shared" si="536"/>
        <v>0.44285714285714295</v>
      </c>
      <c r="S744">
        <f t="shared" si="537"/>
        <v>1.7071428571428573</v>
      </c>
      <c r="T744">
        <f t="shared" si="535"/>
        <v>1.5999999999999979</v>
      </c>
      <c r="U744">
        <f t="shared" si="538"/>
        <v>2.0071428571428567</v>
      </c>
      <c r="V744">
        <f t="shared" si="531"/>
        <v>2.6999999999999993</v>
      </c>
    </row>
    <row r="745" spans="1:22">
      <c r="A745" s="1">
        <v>42832</v>
      </c>
      <c r="B745">
        <v>22.3</v>
      </c>
      <c r="C745">
        <v>1</v>
      </c>
      <c r="D745">
        <f t="shared" si="528"/>
        <v>13.3</v>
      </c>
      <c r="E745">
        <f t="shared" si="529"/>
        <v>13.399999999999999</v>
      </c>
      <c r="F745">
        <f t="shared" si="530"/>
        <v>13.600000000000001</v>
      </c>
      <c r="G745">
        <f t="shared" si="532"/>
        <v>13.3</v>
      </c>
      <c r="H745">
        <v>7.6999999999999993</v>
      </c>
      <c r="I745">
        <v>7.6000000000000014</v>
      </c>
      <c r="J745">
        <v>7.3999999999999986</v>
      </c>
      <c r="K745">
        <f t="shared" si="533"/>
        <v>7.6999999999999993</v>
      </c>
      <c r="Q745">
        <f t="shared" si="534"/>
        <v>0.30000000000000071</v>
      </c>
      <c r="R745">
        <f t="shared" si="536"/>
        <v>0.51428571428571435</v>
      </c>
      <c r="S745">
        <f t="shared" si="537"/>
        <v>1.8285714285714285</v>
      </c>
      <c r="T745">
        <f t="shared" si="535"/>
        <v>0.20000000000000284</v>
      </c>
      <c r="U745">
        <f t="shared" si="538"/>
        <v>2.1999999999999997</v>
      </c>
      <c r="V745">
        <f t="shared" si="531"/>
        <v>0.30000000000000071</v>
      </c>
    </row>
    <row r="746" spans="1:22">
      <c r="A746" s="1">
        <v>42833</v>
      </c>
      <c r="B746">
        <v>18.899999999999999</v>
      </c>
      <c r="C746">
        <v>1</v>
      </c>
      <c r="D746">
        <f t="shared" si="528"/>
        <v>8.8999999999999986</v>
      </c>
      <c r="E746">
        <f t="shared" si="529"/>
        <v>9.5</v>
      </c>
      <c r="F746">
        <f t="shared" si="530"/>
        <v>10.199999999999999</v>
      </c>
      <c r="G746">
        <f t="shared" si="532"/>
        <v>9.8999999999999986</v>
      </c>
      <c r="H746">
        <v>12.100000000000001</v>
      </c>
      <c r="I746">
        <v>11.5</v>
      </c>
      <c r="J746">
        <v>10.8</v>
      </c>
      <c r="K746">
        <f t="shared" si="533"/>
        <v>11.100000000000001</v>
      </c>
      <c r="Q746">
        <f t="shared" si="534"/>
        <v>0.30000000000000071</v>
      </c>
      <c r="R746">
        <f t="shared" si="536"/>
        <v>0.55714285714285716</v>
      </c>
      <c r="S746">
        <f t="shared" si="537"/>
        <v>1.7428571428571431</v>
      </c>
      <c r="T746">
        <f t="shared" si="535"/>
        <v>0.69999999999999929</v>
      </c>
      <c r="U746">
        <f t="shared" si="538"/>
        <v>2.1928571428571426</v>
      </c>
      <c r="V746">
        <f t="shared" si="531"/>
        <v>1.3000000000000007</v>
      </c>
    </row>
    <row r="747" spans="1:22">
      <c r="A747" s="1">
        <v>42834</v>
      </c>
      <c r="B747">
        <v>17.399999999999999</v>
      </c>
      <c r="C747">
        <v>1</v>
      </c>
      <c r="D747">
        <f t="shared" si="528"/>
        <v>9.5</v>
      </c>
      <c r="E747">
        <f t="shared" si="529"/>
        <v>8.6999999999999993</v>
      </c>
      <c r="F747">
        <f t="shared" si="530"/>
        <v>8.3999999999999986</v>
      </c>
      <c r="G747">
        <f t="shared" si="532"/>
        <v>8.3999999999999986</v>
      </c>
      <c r="H747">
        <v>11.5</v>
      </c>
      <c r="I747">
        <v>12.3</v>
      </c>
      <c r="J747">
        <v>12.600000000000001</v>
      </c>
      <c r="K747">
        <f t="shared" si="533"/>
        <v>12.600000000000001</v>
      </c>
      <c r="Q747">
        <f t="shared" si="534"/>
        <v>0</v>
      </c>
      <c r="R747">
        <f t="shared" si="536"/>
        <v>0.58571428571428552</v>
      </c>
      <c r="S747">
        <f t="shared" si="537"/>
        <v>1.6928571428571426</v>
      </c>
      <c r="T747">
        <f t="shared" si="535"/>
        <v>-0.30000000000000071</v>
      </c>
      <c r="U747">
        <f t="shared" si="538"/>
        <v>2.2428571428571429</v>
      </c>
      <c r="V747">
        <f t="shared" si="531"/>
        <v>-1.1000000000000014</v>
      </c>
    </row>
    <row r="748" spans="1:22">
      <c r="A748" s="1">
        <v>42835</v>
      </c>
      <c r="B748">
        <v>15.6</v>
      </c>
      <c r="C748">
        <v>1</v>
      </c>
      <c r="D748">
        <f t="shared" si="528"/>
        <v>0</v>
      </c>
      <c r="E748">
        <f t="shared" si="529"/>
        <v>0</v>
      </c>
      <c r="F748">
        <f t="shared" si="530"/>
        <v>0</v>
      </c>
      <c r="G748">
        <f t="shared" si="532"/>
        <v>0</v>
      </c>
      <c r="H748">
        <v>13.5</v>
      </c>
      <c r="I748">
        <v>13.2</v>
      </c>
      <c r="J748">
        <v>13.899999999999999</v>
      </c>
      <c r="K748">
        <f t="shared" si="533"/>
        <v>14.4</v>
      </c>
      <c r="Q748">
        <f t="shared" si="534"/>
        <v>0.50000000000000178</v>
      </c>
      <c r="R748">
        <f t="shared" si="536"/>
        <v>0.57142857142857106</v>
      </c>
      <c r="S748">
        <f t="shared" si="537"/>
        <v>1.4142857142857141</v>
      </c>
      <c r="T748">
        <f t="shared" si="535"/>
        <v>-0.69999999999999929</v>
      </c>
      <c r="U748">
        <f t="shared" si="538"/>
        <v>2.2285714285714282</v>
      </c>
      <c r="V748">
        <f t="shared" si="531"/>
        <v>-0.39999999999999858</v>
      </c>
    </row>
    <row r="749" spans="1:22">
      <c r="A749" s="1">
        <v>42836</v>
      </c>
      <c r="B749">
        <v>22.1</v>
      </c>
      <c r="C749">
        <v>1</v>
      </c>
      <c r="D749">
        <f t="shared" si="528"/>
        <v>9.6000000000000014</v>
      </c>
      <c r="E749">
        <f t="shared" si="529"/>
        <v>10.8</v>
      </c>
      <c r="F749">
        <f t="shared" si="530"/>
        <v>13.899999999999999</v>
      </c>
      <c r="G749">
        <f t="shared" si="532"/>
        <v>13.100000000000001</v>
      </c>
      <c r="H749">
        <v>11.399999999999999</v>
      </c>
      <c r="I749">
        <v>10.199999999999999</v>
      </c>
      <c r="J749">
        <v>7.1000000000000014</v>
      </c>
      <c r="K749">
        <f t="shared" si="533"/>
        <v>7.8999999999999986</v>
      </c>
      <c r="Q749">
        <f t="shared" si="534"/>
        <v>0.79999999999999716</v>
      </c>
      <c r="R749">
        <f t="shared" si="536"/>
        <v>0.56428571428571406</v>
      </c>
      <c r="S749">
        <f t="shared" si="537"/>
        <v>1.2499999999999998</v>
      </c>
      <c r="T749">
        <f t="shared" si="535"/>
        <v>3.0999999999999979</v>
      </c>
      <c r="U749">
        <f t="shared" si="538"/>
        <v>2.0714285714285712</v>
      </c>
      <c r="V749">
        <f t="shared" si="531"/>
        <v>4.2999999999999972</v>
      </c>
    </row>
    <row r="750" spans="1:22">
      <c r="A750" s="1">
        <v>42837</v>
      </c>
      <c r="B750">
        <v>20.5</v>
      </c>
      <c r="C750">
        <v>1</v>
      </c>
      <c r="D750">
        <f t="shared" si="528"/>
        <v>11.100000000000001</v>
      </c>
      <c r="E750">
        <f t="shared" si="529"/>
        <v>11.600000000000001</v>
      </c>
      <c r="F750">
        <f t="shared" si="530"/>
        <v>12.2</v>
      </c>
      <c r="G750">
        <f t="shared" si="532"/>
        <v>11.5</v>
      </c>
      <c r="H750">
        <v>9.8999999999999986</v>
      </c>
      <c r="I750">
        <v>9.3999999999999986</v>
      </c>
      <c r="J750">
        <v>8.8000000000000007</v>
      </c>
      <c r="K750">
        <f t="shared" si="533"/>
        <v>9.5</v>
      </c>
      <c r="Q750">
        <f t="shared" si="534"/>
        <v>0.69999999999999929</v>
      </c>
      <c r="R750">
        <f t="shared" si="536"/>
        <v>0.5857142857142853</v>
      </c>
      <c r="S750">
        <f t="shared" si="537"/>
        <v>1.0785714285714281</v>
      </c>
      <c r="T750">
        <f t="shared" si="535"/>
        <v>0.59999999999999787</v>
      </c>
      <c r="U750">
        <f t="shared" si="538"/>
        <v>1.857142857142857</v>
      </c>
      <c r="V750">
        <f t="shared" si="531"/>
        <v>1.0999999999999979</v>
      </c>
    </row>
    <row r="751" spans="1:22">
      <c r="A751" s="1">
        <v>42838</v>
      </c>
      <c r="B751">
        <v>20.8</v>
      </c>
      <c r="C751">
        <v>1</v>
      </c>
      <c r="D751">
        <f t="shared" si="528"/>
        <v>9.8999999999999986</v>
      </c>
      <c r="E751">
        <f t="shared" si="529"/>
        <v>10.7</v>
      </c>
      <c r="F751">
        <f t="shared" si="530"/>
        <v>12.399999999999999</v>
      </c>
      <c r="G751">
        <f t="shared" si="532"/>
        <v>11.8</v>
      </c>
      <c r="H751">
        <v>11.100000000000001</v>
      </c>
      <c r="I751">
        <v>10.3</v>
      </c>
      <c r="J751">
        <v>8.6000000000000014</v>
      </c>
      <c r="K751">
        <f t="shared" si="533"/>
        <v>9.1999999999999993</v>
      </c>
      <c r="Q751">
        <f t="shared" si="534"/>
        <v>0.59999999999999787</v>
      </c>
      <c r="R751">
        <f t="shared" si="536"/>
        <v>0.61428571428571377</v>
      </c>
      <c r="S751">
        <f t="shared" si="537"/>
        <v>1.0071428571428567</v>
      </c>
      <c r="T751">
        <f t="shared" si="535"/>
        <v>1.6999999999999993</v>
      </c>
      <c r="U751">
        <f t="shared" si="538"/>
        <v>1.7285714285714282</v>
      </c>
      <c r="V751">
        <f t="shared" si="531"/>
        <v>2.5</v>
      </c>
    </row>
    <row r="752" spans="1:22">
      <c r="A752" s="1">
        <v>42839</v>
      </c>
      <c r="B752">
        <v>20.3</v>
      </c>
      <c r="C752">
        <v>1</v>
      </c>
      <c r="D752">
        <f t="shared" si="528"/>
        <v>9.1999999999999993</v>
      </c>
      <c r="E752">
        <f t="shared" si="529"/>
        <v>10.600000000000001</v>
      </c>
      <c r="F752">
        <f t="shared" si="530"/>
        <v>12</v>
      </c>
      <c r="G752">
        <f t="shared" si="532"/>
        <v>11.3</v>
      </c>
      <c r="H752">
        <v>11.8</v>
      </c>
      <c r="I752">
        <v>10.399999999999999</v>
      </c>
      <c r="J752">
        <v>9</v>
      </c>
      <c r="K752">
        <f t="shared" si="533"/>
        <v>9.6999999999999993</v>
      </c>
      <c r="Q752">
        <f t="shared" si="534"/>
        <v>0.69999999999999929</v>
      </c>
      <c r="R752">
        <f t="shared" si="536"/>
        <v>0.63571428571428501</v>
      </c>
      <c r="S752">
        <f t="shared" si="537"/>
        <v>0.96428571428571352</v>
      </c>
      <c r="T752">
        <f t="shared" si="535"/>
        <v>1.3999999999999986</v>
      </c>
      <c r="U752">
        <f t="shared" si="538"/>
        <v>1.7714285714285709</v>
      </c>
      <c r="V752">
        <f t="shared" si="531"/>
        <v>2.8000000000000007</v>
      </c>
    </row>
    <row r="753" spans="1:22">
      <c r="A753" s="1">
        <v>42840</v>
      </c>
      <c r="B753">
        <v>19.7</v>
      </c>
      <c r="C753">
        <v>0</v>
      </c>
      <c r="D753">
        <f t="shared" si="528"/>
        <v>9.3999999999999986</v>
      </c>
      <c r="E753">
        <f t="shared" si="529"/>
        <v>11.399999999999999</v>
      </c>
      <c r="F753">
        <f t="shared" si="530"/>
        <v>11.5</v>
      </c>
      <c r="G753">
        <f t="shared" si="532"/>
        <v>10.7</v>
      </c>
      <c r="H753">
        <v>11.600000000000001</v>
      </c>
      <c r="I753">
        <v>9.6000000000000014</v>
      </c>
      <c r="J753">
        <v>9.5</v>
      </c>
      <c r="K753">
        <f t="shared" si="533"/>
        <v>10.3</v>
      </c>
      <c r="Q753">
        <f t="shared" si="534"/>
        <v>0.80000000000000071</v>
      </c>
      <c r="R753">
        <f t="shared" si="536"/>
        <v>0.66428571428571348</v>
      </c>
      <c r="S753">
        <f t="shared" si="537"/>
        <v>1.028571428571428</v>
      </c>
      <c r="T753">
        <f t="shared" si="535"/>
        <v>0.10000000000000142</v>
      </c>
      <c r="U753">
        <f t="shared" si="538"/>
        <v>1.8785714285714281</v>
      </c>
      <c r="V753">
        <f t="shared" si="531"/>
        <v>2.1000000000000014</v>
      </c>
    </row>
    <row r="754" spans="1:22">
      <c r="A754" s="1">
        <v>42841</v>
      </c>
      <c r="B754">
        <v>23.1</v>
      </c>
      <c r="C754">
        <v>1</v>
      </c>
      <c r="D754">
        <f t="shared" si="528"/>
        <v>11.5</v>
      </c>
      <c r="E754">
        <f t="shared" si="529"/>
        <v>12.5</v>
      </c>
      <c r="F754">
        <f t="shared" si="530"/>
        <v>14.899999999999999</v>
      </c>
      <c r="G754">
        <f t="shared" si="532"/>
        <v>14.100000000000001</v>
      </c>
      <c r="H754">
        <v>9.5</v>
      </c>
      <c r="I754">
        <v>8.5</v>
      </c>
      <c r="J754">
        <v>6.1000000000000014</v>
      </c>
      <c r="K754">
        <f t="shared" si="533"/>
        <v>6.8999999999999986</v>
      </c>
      <c r="Q754">
        <f t="shared" si="534"/>
        <v>0.79999999999999716</v>
      </c>
      <c r="R754">
        <f t="shared" si="536"/>
        <v>0.71428571428571341</v>
      </c>
      <c r="S754">
        <f t="shared" si="537"/>
        <v>1.1142857142857137</v>
      </c>
      <c r="T754">
        <f t="shared" si="535"/>
        <v>2.3999999999999986</v>
      </c>
      <c r="U754">
        <f t="shared" si="538"/>
        <v>2.1357142857142852</v>
      </c>
      <c r="V754">
        <f t="shared" si="531"/>
        <v>3.3999999999999986</v>
      </c>
    </row>
    <row r="755" spans="1:22">
      <c r="A755" s="1">
        <v>42842</v>
      </c>
      <c r="B755">
        <v>25.3</v>
      </c>
      <c r="C755">
        <v>1</v>
      </c>
      <c r="D755">
        <f t="shared" si="528"/>
        <v>13.3</v>
      </c>
      <c r="E755">
        <f t="shared" si="529"/>
        <v>16.399999999999999</v>
      </c>
      <c r="F755">
        <f t="shared" si="530"/>
        <v>17</v>
      </c>
      <c r="G755">
        <f t="shared" si="532"/>
        <v>16.3</v>
      </c>
      <c r="H755">
        <v>7.6999999999999993</v>
      </c>
      <c r="I755">
        <v>4.6000000000000014</v>
      </c>
      <c r="J755">
        <v>4</v>
      </c>
      <c r="K755">
        <f t="shared" si="533"/>
        <v>4.6999999999999993</v>
      </c>
      <c r="Q755">
        <f t="shared" si="534"/>
        <v>0.69999999999999929</v>
      </c>
      <c r="R755">
        <f t="shared" si="536"/>
        <v>0.76428571428571324</v>
      </c>
      <c r="S755">
        <f t="shared" si="537"/>
        <v>1.2214285714285709</v>
      </c>
      <c r="T755">
        <f t="shared" si="535"/>
        <v>0.60000000000000142</v>
      </c>
      <c r="U755">
        <f t="shared" si="538"/>
        <v>2.3142857142857136</v>
      </c>
      <c r="V755">
        <f t="shared" si="531"/>
        <v>3.6999999999999993</v>
      </c>
    </row>
    <row r="756" spans="1:22">
      <c r="A756" s="1">
        <v>42843</v>
      </c>
      <c r="B756">
        <v>26.7</v>
      </c>
      <c r="C756">
        <v>1</v>
      </c>
      <c r="D756">
        <f t="shared" si="528"/>
        <v>15.3</v>
      </c>
      <c r="E756">
        <f t="shared" si="529"/>
        <v>15.600000000000001</v>
      </c>
      <c r="F756">
        <f t="shared" si="530"/>
        <v>18.3</v>
      </c>
      <c r="G756">
        <f t="shared" si="532"/>
        <v>17.7</v>
      </c>
      <c r="H756">
        <v>5.6999999999999993</v>
      </c>
      <c r="I756">
        <v>5.3999999999999986</v>
      </c>
      <c r="J756">
        <v>2.6999999999999993</v>
      </c>
      <c r="K756">
        <f t="shared" si="533"/>
        <v>3.3000000000000007</v>
      </c>
      <c r="Q756">
        <f t="shared" si="534"/>
        <v>0.60000000000000142</v>
      </c>
      <c r="R756">
        <f t="shared" si="536"/>
        <v>0.74285714285714199</v>
      </c>
      <c r="S756">
        <f t="shared" si="537"/>
        <v>1.0999999999999994</v>
      </c>
      <c r="T756">
        <f t="shared" si="535"/>
        <v>2.6999999999999993</v>
      </c>
      <c r="U756">
        <f t="shared" si="538"/>
        <v>2.2857142857142856</v>
      </c>
      <c r="V756">
        <f t="shared" si="531"/>
        <v>3</v>
      </c>
    </row>
    <row r="757" spans="1:22">
      <c r="A757" s="1">
        <v>42844</v>
      </c>
      <c r="B757">
        <v>28</v>
      </c>
      <c r="C757">
        <v>2</v>
      </c>
      <c r="D757">
        <f t="shared" si="528"/>
        <v>19.399999999999999</v>
      </c>
      <c r="E757">
        <f t="shared" si="529"/>
        <v>18.7</v>
      </c>
      <c r="F757">
        <f t="shared" si="530"/>
        <v>19.7</v>
      </c>
      <c r="G757">
        <f t="shared" si="532"/>
        <v>19</v>
      </c>
      <c r="H757">
        <v>1.6000000000000014</v>
      </c>
      <c r="I757">
        <v>2.3000000000000007</v>
      </c>
      <c r="J757">
        <v>1.3000000000000007</v>
      </c>
      <c r="K757">
        <f t="shared" si="533"/>
        <v>2</v>
      </c>
      <c r="Q757">
        <f t="shared" si="534"/>
        <v>0.69999999999999929</v>
      </c>
      <c r="R757">
        <f t="shared" si="536"/>
        <v>0.72142857142857053</v>
      </c>
      <c r="S757">
        <f t="shared" si="537"/>
        <v>1.3499999999999996</v>
      </c>
      <c r="T757">
        <f t="shared" si="535"/>
        <v>1</v>
      </c>
      <c r="U757">
        <f t="shared" si="538"/>
        <v>2.7071428571428569</v>
      </c>
      <c r="V757">
        <f t="shared" si="531"/>
        <v>0.30000000000000071</v>
      </c>
    </row>
    <row r="758" spans="1:22">
      <c r="A758" s="1">
        <v>42845</v>
      </c>
      <c r="B758">
        <v>26.8</v>
      </c>
      <c r="C758">
        <v>1</v>
      </c>
      <c r="D758">
        <f t="shared" si="528"/>
        <v>18</v>
      </c>
      <c r="E758">
        <f t="shared" si="529"/>
        <v>18.3</v>
      </c>
      <c r="F758">
        <f t="shared" si="530"/>
        <v>18.899999999999999</v>
      </c>
      <c r="G758">
        <f t="shared" si="532"/>
        <v>17.8</v>
      </c>
      <c r="H758">
        <v>3</v>
      </c>
      <c r="I758">
        <v>2.6999999999999993</v>
      </c>
      <c r="J758">
        <v>2.1000000000000014</v>
      </c>
      <c r="K758">
        <f t="shared" si="533"/>
        <v>3.1999999999999993</v>
      </c>
      <c r="Q758">
        <f t="shared" si="534"/>
        <v>1.0999999999999979</v>
      </c>
      <c r="R758">
        <f t="shared" si="536"/>
        <v>0.70714285714285652</v>
      </c>
      <c r="S758">
        <f t="shared" si="537"/>
        <v>1.2357142857142855</v>
      </c>
      <c r="T758">
        <f t="shared" si="535"/>
        <v>0.59999999999999787</v>
      </c>
      <c r="U758">
        <f t="shared" si="538"/>
        <v>2.6071428571428572</v>
      </c>
      <c r="V758">
        <f t="shared" si="531"/>
        <v>0.89999999999999858</v>
      </c>
    </row>
    <row r="759" spans="1:22">
      <c r="A759" s="1">
        <v>42846</v>
      </c>
      <c r="B759">
        <v>23.8</v>
      </c>
      <c r="C759">
        <v>1</v>
      </c>
      <c r="D759">
        <f t="shared" si="528"/>
        <v>14.5</v>
      </c>
      <c r="E759">
        <f t="shared" si="529"/>
        <v>15.8</v>
      </c>
      <c r="F759">
        <f t="shared" si="530"/>
        <v>15.399999999999999</v>
      </c>
      <c r="G759">
        <f t="shared" si="532"/>
        <v>14.8</v>
      </c>
      <c r="H759">
        <v>6.5</v>
      </c>
      <c r="I759">
        <v>5.1999999999999993</v>
      </c>
      <c r="J759">
        <v>5.6000000000000014</v>
      </c>
      <c r="K759">
        <f t="shared" si="533"/>
        <v>6.1999999999999993</v>
      </c>
      <c r="Q759">
        <f t="shared" si="534"/>
        <v>0.59999999999999787</v>
      </c>
      <c r="R759">
        <f t="shared" si="536"/>
        <v>0.67857142857142805</v>
      </c>
      <c r="S759">
        <f t="shared" si="537"/>
        <v>1.1214285714285714</v>
      </c>
      <c r="T759">
        <f t="shared" si="535"/>
        <v>-0.40000000000000213</v>
      </c>
      <c r="U759">
        <f t="shared" si="538"/>
        <v>2.4571428571428564</v>
      </c>
      <c r="V759">
        <f t="shared" si="531"/>
        <v>0.89999999999999858</v>
      </c>
    </row>
    <row r="760" spans="1:22">
      <c r="A760" s="1">
        <v>42847</v>
      </c>
      <c r="B760">
        <v>22.3</v>
      </c>
      <c r="C760">
        <v>1</v>
      </c>
      <c r="D760">
        <f t="shared" si="528"/>
        <v>11.2</v>
      </c>
      <c r="E760">
        <f t="shared" si="529"/>
        <v>12.399999999999999</v>
      </c>
      <c r="F760">
        <f t="shared" si="530"/>
        <v>14</v>
      </c>
      <c r="G760">
        <f t="shared" si="532"/>
        <v>13.3</v>
      </c>
      <c r="H760">
        <v>9.8000000000000007</v>
      </c>
      <c r="I760">
        <v>8.6000000000000014</v>
      </c>
      <c r="J760">
        <v>7</v>
      </c>
      <c r="K760">
        <f t="shared" si="533"/>
        <v>7.6999999999999993</v>
      </c>
      <c r="Q760">
        <f t="shared" si="534"/>
        <v>0.69999999999999929</v>
      </c>
      <c r="R760">
        <f t="shared" si="536"/>
        <v>0.66428571428571381</v>
      </c>
      <c r="S760">
        <f t="shared" si="537"/>
        <v>1.1928571428571428</v>
      </c>
      <c r="T760">
        <f t="shared" si="535"/>
        <v>1.6000000000000014</v>
      </c>
      <c r="U760">
        <f t="shared" si="538"/>
        <v>2.4785714285714286</v>
      </c>
      <c r="V760">
        <f t="shared" si="531"/>
        <v>2.8000000000000007</v>
      </c>
    </row>
    <row r="761" spans="1:22">
      <c r="A761" s="1">
        <v>42848</v>
      </c>
      <c r="B761">
        <v>24</v>
      </c>
      <c r="C761">
        <v>1</v>
      </c>
      <c r="D761">
        <f t="shared" si="528"/>
        <v>13.2</v>
      </c>
      <c r="E761">
        <f t="shared" si="529"/>
        <v>14.8</v>
      </c>
      <c r="F761">
        <f t="shared" si="530"/>
        <v>15.7</v>
      </c>
      <c r="G761">
        <f t="shared" si="532"/>
        <v>15</v>
      </c>
      <c r="H761">
        <v>7.8000000000000007</v>
      </c>
      <c r="I761">
        <v>6.1999999999999993</v>
      </c>
      <c r="J761">
        <v>5.3000000000000007</v>
      </c>
      <c r="K761">
        <f t="shared" si="533"/>
        <v>6</v>
      </c>
      <c r="Q761">
        <f t="shared" si="534"/>
        <v>0.69999999999999929</v>
      </c>
      <c r="R761">
        <f t="shared" si="536"/>
        <v>0.64285714285714257</v>
      </c>
      <c r="S761">
        <f t="shared" si="537"/>
        <v>1.0785714285714287</v>
      </c>
      <c r="T761">
        <f t="shared" si="535"/>
        <v>0.89999999999999858</v>
      </c>
      <c r="U761">
        <f t="shared" si="538"/>
        <v>2.2928571428571431</v>
      </c>
      <c r="V761">
        <f t="shared" si="531"/>
        <v>2.5</v>
      </c>
    </row>
    <row r="762" spans="1:22">
      <c r="A762" s="1">
        <v>42849</v>
      </c>
      <c r="B762">
        <v>21.8</v>
      </c>
      <c r="C762">
        <v>1</v>
      </c>
      <c r="D762">
        <f t="shared" si="528"/>
        <v>11.899999999999999</v>
      </c>
      <c r="E762">
        <f t="shared" si="529"/>
        <v>13.2</v>
      </c>
      <c r="F762">
        <f t="shared" si="530"/>
        <v>14</v>
      </c>
      <c r="G762">
        <f t="shared" si="532"/>
        <v>12.8</v>
      </c>
      <c r="H762">
        <v>9.1000000000000014</v>
      </c>
      <c r="I762">
        <v>7.8000000000000007</v>
      </c>
      <c r="J762">
        <v>7</v>
      </c>
      <c r="K762">
        <f t="shared" si="533"/>
        <v>8.1999999999999993</v>
      </c>
      <c r="Q762">
        <f t="shared" si="534"/>
        <v>1.1999999999999993</v>
      </c>
      <c r="R762">
        <f t="shared" si="536"/>
        <v>0.6142857142857141</v>
      </c>
      <c r="S762">
        <f t="shared" si="537"/>
        <v>1.1428571428571428</v>
      </c>
      <c r="T762">
        <f t="shared" si="535"/>
        <v>0.80000000000000071</v>
      </c>
      <c r="U762">
        <f t="shared" si="538"/>
        <v>2.2071428571428573</v>
      </c>
      <c r="V762">
        <f t="shared" si="531"/>
        <v>2.1000000000000014</v>
      </c>
    </row>
    <row r="763" spans="1:22">
      <c r="A763" s="1">
        <v>42850</v>
      </c>
      <c r="B763">
        <v>19.899999999999999</v>
      </c>
      <c r="C763">
        <v>1</v>
      </c>
      <c r="D763">
        <f t="shared" si="528"/>
        <v>0</v>
      </c>
      <c r="E763">
        <f t="shared" si="529"/>
        <v>10</v>
      </c>
      <c r="F763">
        <f t="shared" si="530"/>
        <v>11.399999999999999</v>
      </c>
      <c r="G763">
        <f t="shared" si="532"/>
        <v>10.899999999999999</v>
      </c>
      <c r="H763">
        <v>13.5</v>
      </c>
      <c r="I763">
        <v>11</v>
      </c>
      <c r="J763">
        <v>9.6000000000000014</v>
      </c>
      <c r="K763">
        <f t="shared" si="533"/>
        <v>10.100000000000001</v>
      </c>
      <c r="Q763">
        <f t="shared" si="534"/>
        <v>0.5</v>
      </c>
      <c r="R763">
        <f t="shared" si="536"/>
        <v>0.61428571428571388</v>
      </c>
      <c r="S763">
        <f t="shared" si="537"/>
        <v>1.0357142857142858</v>
      </c>
      <c r="T763">
        <f t="shared" si="535"/>
        <v>1.3999999999999986</v>
      </c>
      <c r="U763">
        <f t="shared" si="538"/>
        <v>2.0857142857142859</v>
      </c>
      <c r="V763">
        <f t="shared" si="531"/>
        <v>3.8999999999999986</v>
      </c>
    </row>
    <row r="764" spans="1:22">
      <c r="A764" s="1">
        <v>42851</v>
      </c>
      <c r="B764">
        <v>25.6</v>
      </c>
      <c r="C764">
        <v>1</v>
      </c>
      <c r="D764">
        <f t="shared" si="528"/>
        <v>10</v>
      </c>
      <c r="E764">
        <f t="shared" si="529"/>
        <v>12.899999999999999</v>
      </c>
      <c r="F764">
        <f t="shared" si="530"/>
        <v>17</v>
      </c>
      <c r="G764">
        <f t="shared" si="532"/>
        <v>16.600000000000001</v>
      </c>
      <c r="H764">
        <v>11</v>
      </c>
      <c r="I764">
        <v>8.1000000000000014</v>
      </c>
      <c r="J764">
        <v>4</v>
      </c>
      <c r="K764">
        <f t="shared" si="533"/>
        <v>4.3999999999999986</v>
      </c>
      <c r="Q764">
        <f t="shared" si="534"/>
        <v>0.39999999999999858</v>
      </c>
      <c r="R764">
        <f t="shared" si="536"/>
        <v>0.59285714285714242</v>
      </c>
      <c r="S764">
        <f t="shared" si="537"/>
        <v>1.0071428571428573</v>
      </c>
      <c r="T764">
        <f t="shared" si="535"/>
        <v>4.1000000000000014</v>
      </c>
      <c r="U764">
        <f t="shared" si="538"/>
        <v>1.9714285714285715</v>
      </c>
      <c r="V764">
        <f t="shared" si="531"/>
        <v>7</v>
      </c>
    </row>
    <row r="765" spans="1:22">
      <c r="A765" s="1">
        <v>42852</v>
      </c>
      <c r="B765">
        <v>23.9</v>
      </c>
      <c r="C765">
        <v>0</v>
      </c>
      <c r="D765">
        <f t="shared" si="528"/>
        <v>14.2</v>
      </c>
      <c r="E765">
        <f t="shared" si="529"/>
        <v>15.2</v>
      </c>
      <c r="F765">
        <f t="shared" si="530"/>
        <v>15.3</v>
      </c>
      <c r="G765">
        <f t="shared" si="532"/>
        <v>14.899999999999999</v>
      </c>
      <c r="H765">
        <v>6.8000000000000007</v>
      </c>
      <c r="I765">
        <v>5.8000000000000007</v>
      </c>
      <c r="J765">
        <v>5.6999999999999993</v>
      </c>
      <c r="K765">
        <f t="shared" si="533"/>
        <v>6.1000000000000014</v>
      </c>
      <c r="Q765">
        <f t="shared" si="534"/>
        <v>0.40000000000000213</v>
      </c>
      <c r="R765">
        <f t="shared" si="536"/>
        <v>0.52142857142857124</v>
      </c>
      <c r="S765">
        <f t="shared" si="537"/>
        <v>1.1500000000000004</v>
      </c>
      <c r="T765">
        <f t="shared" si="535"/>
        <v>0.10000000000000142</v>
      </c>
      <c r="U765">
        <f t="shared" si="538"/>
        <v>1.8714285714285717</v>
      </c>
      <c r="V765">
        <f t="shared" si="531"/>
        <v>1.1000000000000014</v>
      </c>
    </row>
    <row r="766" spans="1:22">
      <c r="A766" s="1">
        <v>42853</v>
      </c>
      <c r="B766">
        <v>25</v>
      </c>
      <c r="C766">
        <v>1</v>
      </c>
      <c r="D766">
        <f t="shared" si="528"/>
        <v>15.600000000000001</v>
      </c>
      <c r="E766">
        <f t="shared" si="529"/>
        <v>16.5</v>
      </c>
      <c r="F766">
        <f t="shared" si="530"/>
        <v>16.3</v>
      </c>
      <c r="G766">
        <f t="shared" si="532"/>
        <v>16</v>
      </c>
      <c r="H766">
        <v>5.3999999999999986</v>
      </c>
      <c r="I766">
        <v>4.5</v>
      </c>
      <c r="J766">
        <v>4.6999999999999993</v>
      </c>
      <c r="K766">
        <f t="shared" si="533"/>
        <v>5</v>
      </c>
      <c r="Q766">
        <f t="shared" si="534"/>
        <v>0.30000000000000071</v>
      </c>
      <c r="R766">
        <f t="shared" si="536"/>
        <v>0.5</v>
      </c>
      <c r="S766">
        <f t="shared" si="537"/>
        <v>1.4857142857142862</v>
      </c>
      <c r="T766">
        <f t="shared" si="535"/>
        <v>-0.19999999999999929</v>
      </c>
      <c r="U766">
        <f t="shared" si="538"/>
        <v>2.092857142857143</v>
      </c>
      <c r="V766">
        <f t="shared" si="531"/>
        <v>0.69999999999999929</v>
      </c>
    </row>
    <row r="767" spans="1:22">
      <c r="A767" s="1">
        <v>42854</v>
      </c>
      <c r="B767">
        <v>23.2</v>
      </c>
      <c r="C767">
        <v>1</v>
      </c>
      <c r="D767">
        <f t="shared" si="528"/>
        <v>12.399999999999999</v>
      </c>
      <c r="E767">
        <f t="shared" si="529"/>
        <v>13.7</v>
      </c>
      <c r="F767">
        <f t="shared" si="530"/>
        <v>14.8</v>
      </c>
      <c r="G767">
        <f t="shared" si="532"/>
        <v>14.2</v>
      </c>
      <c r="H767">
        <v>8.6000000000000014</v>
      </c>
      <c r="I767">
        <v>7.3000000000000007</v>
      </c>
      <c r="J767">
        <v>6.1999999999999993</v>
      </c>
      <c r="K767">
        <f t="shared" si="533"/>
        <v>6.8000000000000007</v>
      </c>
      <c r="Q767">
        <f t="shared" si="534"/>
        <v>0.60000000000000142</v>
      </c>
      <c r="R767">
        <f t="shared" si="536"/>
        <v>0.48571428571428577</v>
      </c>
      <c r="S767">
        <f t="shared" si="537"/>
        <v>1.5714285714285718</v>
      </c>
      <c r="T767">
        <f t="shared" si="535"/>
        <v>1.1000000000000014</v>
      </c>
      <c r="U767">
        <f t="shared" si="538"/>
        <v>2.128571428571429</v>
      </c>
      <c r="V767">
        <f t="shared" si="531"/>
        <v>2.4000000000000021</v>
      </c>
    </row>
    <row r="768" spans="1:22">
      <c r="A768" s="1">
        <v>42855</v>
      </c>
      <c r="B768">
        <v>20.8</v>
      </c>
      <c r="C768">
        <v>1</v>
      </c>
      <c r="D768">
        <f t="shared" si="528"/>
        <v>11.5</v>
      </c>
      <c r="E768">
        <f t="shared" si="529"/>
        <v>11.5</v>
      </c>
      <c r="F768">
        <f t="shared" si="530"/>
        <v>12.3</v>
      </c>
      <c r="G768">
        <f t="shared" si="532"/>
        <v>11.8</v>
      </c>
      <c r="H768">
        <v>9.5</v>
      </c>
      <c r="I768">
        <v>9.5</v>
      </c>
      <c r="J768">
        <v>8.6999999999999993</v>
      </c>
      <c r="K768">
        <f t="shared" si="533"/>
        <v>9.1999999999999993</v>
      </c>
      <c r="Q768">
        <f t="shared" si="534"/>
        <v>0.5</v>
      </c>
      <c r="R768">
        <f t="shared" si="536"/>
        <v>0.50714285714285723</v>
      </c>
      <c r="S768">
        <f t="shared" si="537"/>
        <v>1.678571428571429</v>
      </c>
      <c r="T768">
        <f t="shared" si="535"/>
        <v>0.80000000000000071</v>
      </c>
      <c r="U768">
        <f t="shared" si="538"/>
        <v>2.1571428571428575</v>
      </c>
      <c r="V768">
        <f t="shared" si="531"/>
        <v>0.80000000000000071</v>
      </c>
    </row>
    <row r="769" spans="1:22">
      <c r="A769" s="1">
        <v>42856</v>
      </c>
      <c r="B769">
        <v>19.7</v>
      </c>
      <c r="C769">
        <v>1</v>
      </c>
      <c r="D769">
        <f t="shared" si="528"/>
        <v>8.5</v>
      </c>
      <c r="E769">
        <f t="shared" si="529"/>
        <v>9.5</v>
      </c>
      <c r="F769">
        <f t="shared" si="530"/>
        <v>11</v>
      </c>
      <c r="G769">
        <f t="shared" si="532"/>
        <v>10.7</v>
      </c>
      <c r="H769">
        <v>12.5</v>
      </c>
      <c r="I769">
        <v>11.5</v>
      </c>
      <c r="J769">
        <v>10</v>
      </c>
      <c r="K769">
        <f t="shared" si="533"/>
        <v>10.3</v>
      </c>
      <c r="Q769">
        <f t="shared" si="534"/>
        <v>0.30000000000000071</v>
      </c>
      <c r="R769">
        <f t="shared" si="536"/>
        <v>0.47142857142857153</v>
      </c>
      <c r="S769">
        <f t="shared" si="537"/>
        <v>1.8428571428571434</v>
      </c>
      <c r="T769">
        <f t="shared" si="535"/>
        <v>1.5</v>
      </c>
      <c r="U769">
        <f t="shared" si="538"/>
        <v>2.3428571428571425</v>
      </c>
      <c r="V769">
        <f t="shared" si="531"/>
        <v>2.5</v>
      </c>
    </row>
    <row r="770" spans="1:22">
      <c r="A770" s="1">
        <v>42857</v>
      </c>
      <c r="B770">
        <v>19.100000000000001</v>
      </c>
      <c r="C770">
        <v>0</v>
      </c>
      <c r="D770">
        <f t="shared" si="528"/>
        <v>9.3999999999999986</v>
      </c>
      <c r="E770">
        <f t="shared" si="529"/>
        <v>9.5</v>
      </c>
      <c r="F770">
        <f t="shared" si="530"/>
        <v>10.7</v>
      </c>
      <c r="G770">
        <f t="shared" si="532"/>
        <v>10.100000000000001</v>
      </c>
      <c r="H770">
        <v>11.600000000000001</v>
      </c>
      <c r="I770">
        <v>11.5</v>
      </c>
      <c r="J770">
        <v>10.3</v>
      </c>
      <c r="K770">
        <f t="shared" si="533"/>
        <v>10.899999999999999</v>
      </c>
      <c r="Q770">
        <f t="shared" si="534"/>
        <v>0.59999999999999787</v>
      </c>
      <c r="R770">
        <f t="shared" si="536"/>
        <v>0.49285714285714299</v>
      </c>
      <c r="S770">
        <f t="shared" si="537"/>
        <v>1.9214285714285722</v>
      </c>
      <c r="T770">
        <f t="shared" si="535"/>
        <v>1.1999999999999993</v>
      </c>
      <c r="U770">
        <f t="shared" si="538"/>
        <v>2.2571428571428571</v>
      </c>
      <c r="V770">
        <f t="shared" si="531"/>
        <v>1.3000000000000007</v>
      </c>
    </row>
    <row r="771" spans="1:22">
      <c r="A771" s="1">
        <v>42858</v>
      </c>
      <c r="B771">
        <v>18.600000000000001</v>
      </c>
      <c r="C771">
        <v>1</v>
      </c>
      <c r="D771">
        <f t="shared" si="528"/>
        <v>11.3</v>
      </c>
      <c r="E771">
        <f t="shared" si="529"/>
        <v>9.3999999999999986</v>
      </c>
      <c r="F771">
        <f t="shared" si="530"/>
        <v>10</v>
      </c>
      <c r="G771">
        <f t="shared" si="532"/>
        <v>9.6000000000000014</v>
      </c>
      <c r="H771">
        <v>9.6999999999999993</v>
      </c>
      <c r="I771">
        <v>11.600000000000001</v>
      </c>
      <c r="J771">
        <v>11</v>
      </c>
      <c r="K771">
        <f t="shared" si="533"/>
        <v>11.399999999999999</v>
      </c>
      <c r="Q771">
        <f t="shared" si="534"/>
        <v>0.39999999999999858</v>
      </c>
      <c r="R771">
        <f t="shared" si="536"/>
        <v>0.50714285714285745</v>
      </c>
      <c r="S771">
        <f t="shared" si="537"/>
        <v>1.6571428571428579</v>
      </c>
      <c r="T771">
        <f t="shared" si="535"/>
        <v>0.60000000000000142</v>
      </c>
      <c r="U771">
        <f t="shared" si="538"/>
        <v>1.8642857142857143</v>
      </c>
      <c r="V771">
        <f t="shared" si="531"/>
        <v>-1.3000000000000007</v>
      </c>
    </row>
    <row r="772" spans="1:22">
      <c r="A772" s="1">
        <v>42859</v>
      </c>
      <c r="B772">
        <v>18.5</v>
      </c>
      <c r="C772">
        <v>0</v>
      </c>
      <c r="D772">
        <f t="shared" si="528"/>
        <v>10.100000000000001</v>
      </c>
      <c r="E772">
        <f t="shared" si="529"/>
        <v>0</v>
      </c>
      <c r="F772">
        <f t="shared" si="530"/>
        <v>9.6000000000000014</v>
      </c>
      <c r="G772">
        <f t="shared" si="532"/>
        <v>9.5</v>
      </c>
      <c r="H772">
        <v>10.899999999999999</v>
      </c>
      <c r="I772">
        <v>14</v>
      </c>
      <c r="J772">
        <v>11.399999999999999</v>
      </c>
      <c r="K772">
        <f t="shared" si="533"/>
        <v>11.5</v>
      </c>
      <c r="Q772">
        <f t="shared" si="534"/>
        <v>0.10000000000000142</v>
      </c>
      <c r="R772">
        <f t="shared" si="536"/>
        <v>0.4571428571428573</v>
      </c>
      <c r="S772">
        <f t="shared" si="537"/>
        <v>1.6785714285714293</v>
      </c>
      <c r="T772">
        <f t="shared" si="535"/>
        <v>2.6000000000000014</v>
      </c>
      <c r="U772">
        <f t="shared" si="538"/>
        <v>1.8714285714285714</v>
      </c>
      <c r="V772">
        <f t="shared" si="531"/>
        <v>-0.5</v>
      </c>
    </row>
    <row r="773" spans="1:22">
      <c r="A773" s="1">
        <v>42860</v>
      </c>
      <c r="B773">
        <v>20.5</v>
      </c>
      <c r="C773">
        <v>1</v>
      </c>
      <c r="D773">
        <f t="shared" si="528"/>
        <v>0</v>
      </c>
      <c r="E773">
        <f t="shared" si="529"/>
        <v>0</v>
      </c>
      <c r="F773">
        <f t="shared" si="530"/>
        <v>11.8</v>
      </c>
      <c r="G773">
        <f t="shared" si="532"/>
        <v>11.5</v>
      </c>
      <c r="H773">
        <v>13.2</v>
      </c>
      <c r="I773">
        <v>13.5</v>
      </c>
      <c r="J773">
        <v>9.1999999999999993</v>
      </c>
      <c r="K773">
        <f t="shared" si="533"/>
        <v>9.5</v>
      </c>
      <c r="Q773">
        <f t="shared" si="534"/>
        <v>0.30000000000000071</v>
      </c>
      <c r="R773">
        <f t="shared" si="536"/>
        <v>0.47142857142857153</v>
      </c>
      <c r="S773">
        <f t="shared" si="537"/>
        <v>1.8571428571428577</v>
      </c>
      <c r="T773">
        <f t="shared" si="535"/>
        <v>4.3000000000000007</v>
      </c>
      <c r="U773">
        <f t="shared" si="538"/>
        <v>2.0214285714285714</v>
      </c>
      <c r="V773">
        <f t="shared" si="531"/>
        <v>4</v>
      </c>
    </row>
    <row r="774" spans="1:22">
      <c r="A774" s="1">
        <v>42861</v>
      </c>
      <c r="B774">
        <v>17</v>
      </c>
      <c r="C774">
        <v>1</v>
      </c>
      <c r="D774">
        <f t="shared" si="528"/>
        <v>0</v>
      </c>
      <c r="E774">
        <f t="shared" si="529"/>
        <v>0</v>
      </c>
      <c r="F774">
        <f t="shared" si="530"/>
        <v>8.5</v>
      </c>
      <c r="G774">
        <f t="shared" si="532"/>
        <v>0</v>
      </c>
      <c r="H774">
        <v>15.8</v>
      </c>
      <c r="I774">
        <v>15.3</v>
      </c>
      <c r="J774">
        <v>12.5</v>
      </c>
      <c r="K774">
        <f t="shared" si="533"/>
        <v>13</v>
      </c>
      <c r="Q774">
        <f t="shared" si="534"/>
        <v>0.5</v>
      </c>
      <c r="R774">
        <f t="shared" si="536"/>
        <v>0.5</v>
      </c>
      <c r="S774">
        <f t="shared" si="537"/>
        <v>1.9000000000000004</v>
      </c>
      <c r="T774">
        <f t="shared" si="535"/>
        <v>2.8000000000000007</v>
      </c>
      <c r="U774">
        <f t="shared" si="538"/>
        <v>2.0214285714285714</v>
      </c>
      <c r="V774">
        <f t="shared" si="531"/>
        <v>3.3000000000000007</v>
      </c>
    </row>
    <row r="775" spans="1:22">
      <c r="A775" s="1">
        <v>42862</v>
      </c>
      <c r="B775">
        <v>16.8</v>
      </c>
      <c r="C775">
        <v>1</v>
      </c>
      <c r="D775">
        <f t="shared" si="528"/>
        <v>0</v>
      </c>
      <c r="E775">
        <f t="shared" si="529"/>
        <v>0</v>
      </c>
      <c r="F775">
        <f t="shared" si="530"/>
        <v>8.8000000000000007</v>
      </c>
      <c r="G775">
        <f t="shared" si="532"/>
        <v>0</v>
      </c>
      <c r="H775">
        <v>15.1</v>
      </c>
      <c r="I775">
        <v>14.6</v>
      </c>
      <c r="J775">
        <v>12.2</v>
      </c>
      <c r="K775">
        <f t="shared" si="533"/>
        <v>13.2</v>
      </c>
      <c r="Q775">
        <f t="shared" si="534"/>
        <v>1</v>
      </c>
      <c r="R775">
        <f t="shared" si="536"/>
        <v>0.49285714285714277</v>
      </c>
      <c r="S775">
        <f t="shared" si="537"/>
        <v>1.9500000000000004</v>
      </c>
      <c r="T775">
        <f t="shared" si="535"/>
        <v>2.4000000000000004</v>
      </c>
      <c r="U775">
        <f t="shared" si="538"/>
        <v>2.1785714285714284</v>
      </c>
      <c r="V775">
        <f t="shared" si="531"/>
        <v>2.9000000000000004</v>
      </c>
    </row>
    <row r="776" spans="1:22">
      <c r="A776" s="1">
        <v>42863</v>
      </c>
      <c r="B776">
        <v>19.5</v>
      </c>
      <c r="C776">
        <v>1</v>
      </c>
      <c r="D776">
        <f t="shared" ref="D776:D839" si="539">IF(H776&lt;13,21-H776,0)</f>
        <v>0</v>
      </c>
      <c r="E776">
        <f t="shared" ref="E776:E839" si="540">IF(I776&lt;13,21-I776,0)</f>
        <v>8.1000000000000014</v>
      </c>
      <c r="F776">
        <f t="shared" ref="F776:F839" si="541">IF(J776&lt;13,21-J776,0)</f>
        <v>11.2</v>
      </c>
      <c r="G776">
        <f t="shared" si="532"/>
        <v>10.5</v>
      </c>
      <c r="H776">
        <v>14.5</v>
      </c>
      <c r="I776">
        <v>12.899999999999999</v>
      </c>
      <c r="J776">
        <v>9.8000000000000007</v>
      </c>
      <c r="K776">
        <f t="shared" si="533"/>
        <v>10.5</v>
      </c>
      <c r="Q776">
        <f t="shared" si="534"/>
        <v>0.69999999999999929</v>
      </c>
      <c r="R776">
        <f t="shared" si="536"/>
        <v>0.52142857142857124</v>
      </c>
      <c r="S776">
        <f t="shared" si="537"/>
        <v>1.9000000000000001</v>
      </c>
      <c r="T776">
        <f t="shared" si="535"/>
        <v>3.0999999999999979</v>
      </c>
      <c r="U776">
        <f t="shared" si="538"/>
        <v>2.1857142857142855</v>
      </c>
      <c r="V776">
        <f t="shared" ref="V776:V839" si="542">H776-J776</f>
        <v>4.6999999999999993</v>
      </c>
    </row>
    <row r="777" spans="1:22">
      <c r="A777" s="1">
        <v>42864</v>
      </c>
      <c r="B777">
        <v>24.4</v>
      </c>
      <c r="C777">
        <v>1</v>
      </c>
      <c r="D777">
        <f t="shared" si="539"/>
        <v>13.5</v>
      </c>
      <c r="E777">
        <f t="shared" si="540"/>
        <v>13.7</v>
      </c>
      <c r="F777">
        <f t="shared" si="541"/>
        <v>16.2</v>
      </c>
      <c r="G777">
        <f t="shared" ref="G777:G840" si="543">IF(K777&lt;13,21-K777,0)</f>
        <v>15.399999999999999</v>
      </c>
      <c r="H777">
        <v>7.5</v>
      </c>
      <c r="I777">
        <v>7.3000000000000007</v>
      </c>
      <c r="J777">
        <v>4.8000000000000007</v>
      </c>
      <c r="K777">
        <f t="shared" ref="K777:K840" si="544">30-B777</f>
        <v>5.6000000000000014</v>
      </c>
      <c r="Q777">
        <f t="shared" ref="Q777:Q840" si="545">K777-J777</f>
        <v>0.80000000000000071</v>
      </c>
      <c r="R777">
        <f t="shared" si="536"/>
        <v>0.54285714285714282</v>
      </c>
      <c r="S777">
        <f t="shared" si="537"/>
        <v>1.8785714285714288</v>
      </c>
      <c r="T777">
        <f t="shared" ref="T777:T840" si="546">I777-J777</f>
        <v>2.5</v>
      </c>
      <c r="U777">
        <f t="shared" si="538"/>
        <v>2.2571428571428567</v>
      </c>
      <c r="V777">
        <f t="shared" si="542"/>
        <v>2.6999999999999993</v>
      </c>
    </row>
    <row r="778" spans="1:22">
      <c r="A778" s="1">
        <v>42865</v>
      </c>
      <c r="B778">
        <v>22.7</v>
      </c>
      <c r="C778">
        <v>1</v>
      </c>
      <c r="D778">
        <f t="shared" si="539"/>
        <v>12.8</v>
      </c>
      <c r="E778">
        <f t="shared" si="540"/>
        <v>13.899999999999999</v>
      </c>
      <c r="F778">
        <f t="shared" si="541"/>
        <v>14.3</v>
      </c>
      <c r="G778">
        <f t="shared" si="543"/>
        <v>13.7</v>
      </c>
      <c r="H778">
        <v>8.1999999999999993</v>
      </c>
      <c r="I778">
        <v>7.1000000000000014</v>
      </c>
      <c r="J778">
        <v>6.6999999999999993</v>
      </c>
      <c r="K778">
        <f t="shared" si="544"/>
        <v>7.3000000000000007</v>
      </c>
      <c r="Q778">
        <f t="shared" si="545"/>
        <v>0.60000000000000142</v>
      </c>
      <c r="R778">
        <f t="shared" si="536"/>
        <v>0.49285714285714316</v>
      </c>
      <c r="S778">
        <f t="shared" si="537"/>
        <v>1.828571428571429</v>
      </c>
      <c r="T778">
        <f t="shared" si="546"/>
        <v>0.40000000000000213</v>
      </c>
      <c r="U778">
        <f t="shared" si="538"/>
        <v>2.3714285714285714</v>
      </c>
      <c r="V778">
        <f t="shared" si="542"/>
        <v>1.5</v>
      </c>
    </row>
    <row r="779" spans="1:22">
      <c r="A779" s="1">
        <v>42866</v>
      </c>
      <c r="B779">
        <v>17.600000000000001</v>
      </c>
      <c r="C779">
        <v>1</v>
      </c>
      <c r="D779">
        <f t="shared" si="539"/>
        <v>0</v>
      </c>
      <c r="E779">
        <f t="shared" si="540"/>
        <v>0</v>
      </c>
      <c r="F779">
        <f t="shared" si="541"/>
        <v>8.3000000000000007</v>
      </c>
      <c r="G779">
        <f t="shared" si="543"/>
        <v>8.6000000000000014</v>
      </c>
      <c r="H779">
        <v>13.899999999999999</v>
      </c>
      <c r="I779">
        <v>13.100000000000001</v>
      </c>
      <c r="J779">
        <v>12.7</v>
      </c>
      <c r="K779">
        <f t="shared" si="544"/>
        <v>12.399999999999999</v>
      </c>
      <c r="Q779">
        <f t="shared" si="545"/>
        <v>-0.30000000000000071</v>
      </c>
      <c r="R779">
        <f t="shared" si="536"/>
        <v>0.47142857142857164</v>
      </c>
      <c r="S779">
        <f t="shared" si="537"/>
        <v>1.6357142857142859</v>
      </c>
      <c r="T779">
        <f t="shared" si="546"/>
        <v>0.40000000000000213</v>
      </c>
      <c r="U779">
        <f t="shared" si="538"/>
        <v>2.4214285714285717</v>
      </c>
      <c r="V779">
        <f t="shared" si="542"/>
        <v>1.1999999999999993</v>
      </c>
    </row>
    <row r="780" spans="1:22">
      <c r="A780" s="1">
        <v>42867</v>
      </c>
      <c r="B780">
        <v>15</v>
      </c>
      <c r="C780">
        <v>1</v>
      </c>
      <c r="D780">
        <f t="shared" si="539"/>
        <v>0</v>
      </c>
      <c r="E780">
        <f t="shared" si="540"/>
        <v>0</v>
      </c>
      <c r="F780">
        <f t="shared" si="541"/>
        <v>0</v>
      </c>
      <c r="G780">
        <f t="shared" si="543"/>
        <v>0</v>
      </c>
      <c r="H780">
        <v>17.3</v>
      </c>
      <c r="I780">
        <v>16.8</v>
      </c>
      <c r="J780">
        <v>14.5</v>
      </c>
      <c r="K780">
        <f t="shared" si="544"/>
        <v>15</v>
      </c>
      <c r="Q780">
        <f t="shared" si="545"/>
        <v>0.5</v>
      </c>
      <c r="R780">
        <f t="shared" si="536"/>
        <v>0.46428571428571441</v>
      </c>
      <c r="S780">
        <f t="shared" si="537"/>
        <v>1.3357142857142856</v>
      </c>
      <c r="T780">
        <f t="shared" si="546"/>
        <v>2.3000000000000007</v>
      </c>
      <c r="U780">
        <f t="shared" si="538"/>
        <v>2.2285714285714282</v>
      </c>
      <c r="V780">
        <f t="shared" si="542"/>
        <v>2.8000000000000007</v>
      </c>
    </row>
    <row r="781" spans="1:22">
      <c r="A781" s="1">
        <v>42868</v>
      </c>
      <c r="B781">
        <v>14.5</v>
      </c>
      <c r="C781">
        <v>0</v>
      </c>
      <c r="D781">
        <f t="shared" si="539"/>
        <v>0</v>
      </c>
      <c r="E781">
        <f t="shared" si="540"/>
        <v>0</v>
      </c>
      <c r="F781">
        <f t="shared" si="541"/>
        <v>0</v>
      </c>
      <c r="G781">
        <f t="shared" si="543"/>
        <v>0</v>
      </c>
      <c r="H781">
        <v>16.899999999999999</v>
      </c>
      <c r="I781">
        <v>16.2</v>
      </c>
      <c r="J781">
        <v>14.5</v>
      </c>
      <c r="K781">
        <f t="shared" si="544"/>
        <v>15.5</v>
      </c>
      <c r="Q781">
        <f t="shared" si="545"/>
        <v>1</v>
      </c>
      <c r="R781">
        <f t="shared" si="536"/>
        <v>0.49285714285714288</v>
      </c>
      <c r="S781">
        <f t="shared" si="537"/>
        <v>1.2142857142857142</v>
      </c>
      <c r="T781">
        <f t="shared" si="546"/>
        <v>1.6999999999999993</v>
      </c>
      <c r="U781">
        <f t="shared" si="538"/>
        <v>2.0642857142857141</v>
      </c>
      <c r="V781">
        <f t="shared" si="542"/>
        <v>2.3999999999999986</v>
      </c>
    </row>
    <row r="782" spans="1:22">
      <c r="A782" s="1">
        <v>42869</v>
      </c>
      <c r="B782">
        <v>15.3</v>
      </c>
      <c r="C782">
        <v>0</v>
      </c>
      <c r="D782">
        <f t="shared" si="539"/>
        <v>0</v>
      </c>
      <c r="E782">
        <f t="shared" si="540"/>
        <v>0</v>
      </c>
      <c r="F782">
        <f t="shared" si="541"/>
        <v>0</v>
      </c>
      <c r="G782">
        <f t="shared" si="543"/>
        <v>0</v>
      </c>
      <c r="H782">
        <v>17.3</v>
      </c>
      <c r="I782">
        <v>15.8</v>
      </c>
      <c r="J782">
        <v>14.3</v>
      </c>
      <c r="K782">
        <f t="shared" si="544"/>
        <v>14.7</v>
      </c>
      <c r="Q782">
        <f t="shared" si="545"/>
        <v>0.39999999999999858</v>
      </c>
      <c r="R782">
        <f t="shared" si="536"/>
        <v>0.50000000000000011</v>
      </c>
      <c r="S782">
        <f t="shared" si="537"/>
        <v>1.2642857142857145</v>
      </c>
      <c r="T782">
        <f t="shared" si="546"/>
        <v>1.5</v>
      </c>
      <c r="U782">
        <f t="shared" si="538"/>
        <v>1.9</v>
      </c>
      <c r="V782">
        <f t="shared" si="542"/>
        <v>3</v>
      </c>
    </row>
    <row r="783" spans="1:22">
      <c r="A783" s="1">
        <v>42870</v>
      </c>
      <c r="B783">
        <v>14.5</v>
      </c>
      <c r="C783">
        <v>1</v>
      </c>
      <c r="D783">
        <f t="shared" si="539"/>
        <v>0</v>
      </c>
      <c r="E783">
        <f t="shared" si="540"/>
        <v>0</v>
      </c>
      <c r="F783">
        <f t="shared" si="541"/>
        <v>0</v>
      </c>
      <c r="G783">
        <f t="shared" si="543"/>
        <v>0</v>
      </c>
      <c r="H783">
        <v>17.399999999999999</v>
      </c>
      <c r="I783">
        <v>15.6</v>
      </c>
      <c r="J783">
        <v>14.8</v>
      </c>
      <c r="K783">
        <f t="shared" si="544"/>
        <v>15.5</v>
      </c>
      <c r="Q783">
        <f t="shared" si="545"/>
        <v>0.69999999999999929</v>
      </c>
      <c r="R783">
        <f t="shared" ref="R783:R846" si="547">SUM(Q777:Q790)/14</f>
        <v>0.52142857142857157</v>
      </c>
      <c r="S783">
        <f t="shared" ref="S783:S846" si="548">SUM(T777:T790)/14</f>
        <v>1.2428571428571433</v>
      </c>
      <c r="T783">
        <f t="shared" si="546"/>
        <v>0.79999999999999893</v>
      </c>
      <c r="U783">
        <f t="shared" ref="U783:U846" si="549">SUM(V777:V790)/14</f>
        <v>1.7928571428571425</v>
      </c>
      <c r="V783">
        <f t="shared" si="542"/>
        <v>2.5999999999999979</v>
      </c>
    </row>
    <row r="784" spans="1:22">
      <c r="A784" s="1">
        <v>42871</v>
      </c>
      <c r="B784">
        <v>13.5</v>
      </c>
      <c r="C784">
        <v>1</v>
      </c>
      <c r="D784">
        <f t="shared" si="539"/>
        <v>0</v>
      </c>
      <c r="E784">
        <f t="shared" si="540"/>
        <v>0</v>
      </c>
      <c r="F784">
        <f t="shared" si="541"/>
        <v>0</v>
      </c>
      <c r="G784">
        <f t="shared" si="543"/>
        <v>0</v>
      </c>
      <c r="H784">
        <v>17.899999999999999</v>
      </c>
      <c r="I784">
        <v>16.5</v>
      </c>
      <c r="J784">
        <v>15.6</v>
      </c>
      <c r="K784">
        <f t="shared" si="544"/>
        <v>16.5</v>
      </c>
      <c r="Q784">
        <f t="shared" si="545"/>
        <v>0.90000000000000036</v>
      </c>
      <c r="R784">
        <f t="shared" si="547"/>
        <v>0.52857142857142858</v>
      </c>
      <c r="S784">
        <f t="shared" si="548"/>
        <v>1.178571428571429</v>
      </c>
      <c r="T784">
        <f t="shared" si="546"/>
        <v>0.90000000000000036</v>
      </c>
      <c r="U784">
        <f t="shared" si="549"/>
        <v>1.7428571428571424</v>
      </c>
      <c r="V784">
        <f t="shared" si="542"/>
        <v>2.2999999999999989</v>
      </c>
    </row>
    <row r="785" spans="1:22">
      <c r="A785" s="1">
        <v>42872</v>
      </c>
      <c r="B785">
        <v>12.4</v>
      </c>
      <c r="C785">
        <v>1</v>
      </c>
      <c r="D785">
        <f t="shared" si="539"/>
        <v>0</v>
      </c>
      <c r="E785">
        <f t="shared" si="540"/>
        <v>0</v>
      </c>
      <c r="F785">
        <f t="shared" si="541"/>
        <v>0</v>
      </c>
      <c r="G785">
        <f t="shared" si="543"/>
        <v>0</v>
      </c>
      <c r="H785">
        <v>18.2</v>
      </c>
      <c r="I785">
        <v>17.8</v>
      </c>
      <c r="J785">
        <v>17.899999999999999</v>
      </c>
      <c r="K785">
        <f t="shared" si="544"/>
        <v>17.600000000000001</v>
      </c>
      <c r="Q785">
        <f t="shared" si="545"/>
        <v>-0.29999999999999716</v>
      </c>
      <c r="R785">
        <f t="shared" si="547"/>
        <v>0.5428571428571427</v>
      </c>
      <c r="S785">
        <f t="shared" si="548"/>
        <v>1.2642857142857142</v>
      </c>
      <c r="T785">
        <f t="shared" si="546"/>
        <v>-9.9999999999997868E-2</v>
      </c>
      <c r="U785">
        <f t="shared" si="549"/>
        <v>1.8428571428571423</v>
      </c>
      <c r="V785">
        <f t="shared" si="542"/>
        <v>0.30000000000000071</v>
      </c>
    </row>
    <row r="786" spans="1:22">
      <c r="A786" s="1">
        <v>42873</v>
      </c>
      <c r="B786">
        <v>11.4</v>
      </c>
      <c r="C786">
        <v>1</v>
      </c>
      <c r="D786">
        <f t="shared" si="539"/>
        <v>0</v>
      </c>
      <c r="E786">
        <f t="shared" si="540"/>
        <v>0</v>
      </c>
      <c r="F786">
        <f t="shared" si="541"/>
        <v>0</v>
      </c>
      <c r="G786">
        <f t="shared" si="543"/>
        <v>0</v>
      </c>
      <c r="H786">
        <v>19</v>
      </c>
      <c r="I786">
        <v>18.7</v>
      </c>
      <c r="J786">
        <v>18.8</v>
      </c>
      <c r="K786">
        <f t="shared" si="544"/>
        <v>18.600000000000001</v>
      </c>
      <c r="Q786">
        <f t="shared" si="545"/>
        <v>-0.19999999999999929</v>
      </c>
      <c r="R786">
        <f t="shared" si="547"/>
        <v>0.66428571428571404</v>
      </c>
      <c r="S786">
        <f t="shared" si="548"/>
        <v>1.3142857142857138</v>
      </c>
      <c r="T786">
        <f t="shared" si="546"/>
        <v>-0.10000000000000142</v>
      </c>
      <c r="U786">
        <f t="shared" si="549"/>
        <v>1.8642857142857141</v>
      </c>
      <c r="V786">
        <f t="shared" si="542"/>
        <v>0.19999999999999929</v>
      </c>
    </row>
    <row r="787" spans="1:22">
      <c r="A787" s="1">
        <v>42874</v>
      </c>
      <c r="B787">
        <v>10.1</v>
      </c>
      <c r="C787">
        <v>1</v>
      </c>
      <c r="D787">
        <f t="shared" si="539"/>
        <v>0</v>
      </c>
      <c r="E787">
        <f t="shared" si="540"/>
        <v>0</v>
      </c>
      <c r="F787">
        <f t="shared" si="541"/>
        <v>0</v>
      </c>
      <c r="G787">
        <f t="shared" si="543"/>
        <v>0</v>
      </c>
      <c r="H787">
        <v>21</v>
      </c>
      <c r="I787">
        <v>19.8</v>
      </c>
      <c r="J787">
        <v>19.7</v>
      </c>
      <c r="K787">
        <f t="shared" si="544"/>
        <v>19.899999999999999</v>
      </c>
      <c r="Q787">
        <f t="shared" si="545"/>
        <v>0.19999999999999929</v>
      </c>
      <c r="R787">
        <f t="shared" si="547"/>
        <v>0.71428571428571419</v>
      </c>
      <c r="S787">
        <f t="shared" si="548"/>
        <v>1.2499999999999996</v>
      </c>
      <c r="T787">
        <f t="shared" si="546"/>
        <v>0.10000000000000142</v>
      </c>
      <c r="U787">
        <f t="shared" si="549"/>
        <v>1.764285714285714</v>
      </c>
      <c r="V787">
        <f t="shared" si="542"/>
        <v>1.3000000000000007</v>
      </c>
    </row>
    <row r="788" spans="1:22">
      <c r="A788" s="1">
        <v>42875</v>
      </c>
      <c r="B788">
        <v>15.3</v>
      </c>
      <c r="C788">
        <v>1</v>
      </c>
      <c r="D788">
        <f t="shared" si="539"/>
        <v>0</v>
      </c>
      <c r="E788">
        <f t="shared" si="540"/>
        <v>0</v>
      </c>
      <c r="F788">
        <f t="shared" si="541"/>
        <v>0</v>
      </c>
      <c r="G788">
        <f t="shared" si="543"/>
        <v>0</v>
      </c>
      <c r="H788">
        <v>14.8</v>
      </c>
      <c r="I788">
        <v>14.9</v>
      </c>
      <c r="J788">
        <v>13.8</v>
      </c>
      <c r="K788">
        <f t="shared" si="544"/>
        <v>14.7</v>
      </c>
      <c r="Q788">
        <f t="shared" si="545"/>
        <v>0.89999999999999858</v>
      </c>
      <c r="R788">
        <f t="shared" si="547"/>
        <v>0.69999999999999962</v>
      </c>
      <c r="S788">
        <f t="shared" si="548"/>
        <v>1.1928571428571426</v>
      </c>
      <c r="T788">
        <f t="shared" si="546"/>
        <v>1.0999999999999996</v>
      </c>
      <c r="U788">
        <f t="shared" si="549"/>
        <v>1.6642857142857141</v>
      </c>
      <c r="V788">
        <f t="shared" si="542"/>
        <v>1</v>
      </c>
    </row>
    <row r="789" spans="1:22">
      <c r="A789" s="1">
        <v>42876</v>
      </c>
      <c r="B789">
        <v>14.2</v>
      </c>
      <c r="C789">
        <v>1</v>
      </c>
      <c r="D789">
        <f t="shared" si="539"/>
        <v>0</v>
      </c>
      <c r="E789">
        <f t="shared" si="540"/>
        <v>0</v>
      </c>
      <c r="F789">
        <f t="shared" si="541"/>
        <v>0</v>
      </c>
      <c r="G789">
        <f t="shared" si="543"/>
        <v>0</v>
      </c>
      <c r="H789">
        <v>15.3</v>
      </c>
      <c r="I789">
        <v>17.8</v>
      </c>
      <c r="J789">
        <v>14.7</v>
      </c>
      <c r="K789">
        <f t="shared" si="544"/>
        <v>15.8</v>
      </c>
      <c r="Q789">
        <f t="shared" si="545"/>
        <v>1.1000000000000014</v>
      </c>
      <c r="R789">
        <f t="shared" si="547"/>
        <v>0.64999999999999969</v>
      </c>
      <c r="S789">
        <f t="shared" si="548"/>
        <v>1.0357142857142854</v>
      </c>
      <c r="T789">
        <f t="shared" si="546"/>
        <v>3.1000000000000014</v>
      </c>
      <c r="U789">
        <f t="shared" si="549"/>
        <v>1.3285714285714285</v>
      </c>
      <c r="V789">
        <f t="shared" si="542"/>
        <v>0.60000000000000142</v>
      </c>
    </row>
    <row r="790" spans="1:22">
      <c r="A790" s="1">
        <v>42877</v>
      </c>
      <c r="B790">
        <v>14.7</v>
      </c>
      <c r="C790">
        <v>0</v>
      </c>
      <c r="D790">
        <f t="shared" si="539"/>
        <v>0</v>
      </c>
      <c r="E790">
        <f t="shared" si="540"/>
        <v>0</v>
      </c>
      <c r="F790">
        <f t="shared" si="541"/>
        <v>0</v>
      </c>
      <c r="G790">
        <f t="shared" si="543"/>
        <v>0</v>
      </c>
      <c r="H790">
        <v>17.5</v>
      </c>
      <c r="I790">
        <v>17.100000000000001</v>
      </c>
      <c r="J790">
        <v>14.3</v>
      </c>
      <c r="K790">
        <f t="shared" si="544"/>
        <v>15.3</v>
      </c>
      <c r="Q790">
        <f t="shared" si="545"/>
        <v>1</v>
      </c>
      <c r="R790">
        <f t="shared" si="547"/>
        <v>0.62142857142857122</v>
      </c>
      <c r="S790">
        <f t="shared" si="548"/>
        <v>0.89999999999999969</v>
      </c>
      <c r="T790">
        <f t="shared" si="546"/>
        <v>2.8000000000000007</v>
      </c>
      <c r="U790">
        <f t="shared" si="549"/>
        <v>1.0285714285714285</v>
      </c>
      <c r="V790">
        <f t="shared" si="542"/>
        <v>3.1999999999999993</v>
      </c>
    </row>
    <row r="791" spans="1:22">
      <c r="A791" s="1">
        <v>42878</v>
      </c>
      <c r="B791">
        <v>12.5</v>
      </c>
      <c r="C791">
        <v>1</v>
      </c>
      <c r="D791">
        <f t="shared" si="539"/>
        <v>0</v>
      </c>
      <c r="E791">
        <f t="shared" si="540"/>
        <v>0</v>
      </c>
      <c r="F791">
        <f t="shared" si="541"/>
        <v>0</v>
      </c>
      <c r="G791">
        <f t="shared" si="543"/>
        <v>0</v>
      </c>
      <c r="H791">
        <v>18.600000000000001</v>
      </c>
      <c r="I791">
        <v>18.2</v>
      </c>
      <c r="J791">
        <v>16.600000000000001</v>
      </c>
      <c r="K791">
        <f t="shared" si="544"/>
        <v>17.5</v>
      </c>
      <c r="Q791">
        <f t="shared" si="545"/>
        <v>0.89999999999999858</v>
      </c>
      <c r="R791">
        <f t="shared" si="547"/>
        <v>0.58571428571428563</v>
      </c>
      <c r="S791">
        <f t="shared" si="548"/>
        <v>0.8999999999999998</v>
      </c>
      <c r="T791">
        <f t="shared" si="546"/>
        <v>1.5999999999999979</v>
      </c>
      <c r="U791">
        <f t="shared" si="549"/>
        <v>0.92857142857142871</v>
      </c>
      <c r="V791">
        <f t="shared" si="542"/>
        <v>2</v>
      </c>
    </row>
    <row r="792" spans="1:22">
      <c r="A792" s="1">
        <v>42879</v>
      </c>
      <c r="B792">
        <v>15.6</v>
      </c>
      <c r="C792">
        <v>1</v>
      </c>
      <c r="D792">
        <f t="shared" si="539"/>
        <v>0</v>
      </c>
      <c r="E792">
        <f t="shared" si="540"/>
        <v>0</v>
      </c>
      <c r="F792">
        <f t="shared" si="541"/>
        <v>0</v>
      </c>
      <c r="G792">
        <f t="shared" si="543"/>
        <v>0</v>
      </c>
      <c r="H792">
        <v>16.5</v>
      </c>
      <c r="I792">
        <v>15.2</v>
      </c>
      <c r="J792">
        <v>13.600000000000001</v>
      </c>
      <c r="K792">
        <f t="shared" si="544"/>
        <v>14.4</v>
      </c>
      <c r="Q792">
        <f t="shared" si="545"/>
        <v>0.79999999999999893</v>
      </c>
      <c r="R792">
        <f t="shared" si="547"/>
        <v>0.67857142857142827</v>
      </c>
      <c r="S792">
        <f t="shared" si="548"/>
        <v>1.1214285714285712</v>
      </c>
      <c r="T792">
        <f t="shared" si="546"/>
        <v>1.5999999999999979</v>
      </c>
      <c r="U792">
        <f t="shared" si="549"/>
        <v>1.2214285714285715</v>
      </c>
      <c r="V792">
        <f t="shared" si="542"/>
        <v>2.8999999999999986</v>
      </c>
    </row>
    <row r="793" spans="1:22">
      <c r="A793" s="1">
        <v>42880</v>
      </c>
      <c r="B793">
        <v>15.8</v>
      </c>
      <c r="C793">
        <v>1</v>
      </c>
      <c r="D793">
        <f t="shared" si="539"/>
        <v>0</v>
      </c>
      <c r="E793">
        <f t="shared" si="540"/>
        <v>0</v>
      </c>
      <c r="F793">
        <f t="shared" si="541"/>
        <v>8.1999999999999993</v>
      </c>
      <c r="G793">
        <f t="shared" si="543"/>
        <v>0</v>
      </c>
      <c r="H793">
        <v>14.3</v>
      </c>
      <c r="I793">
        <v>13.899999999999999</v>
      </c>
      <c r="J793">
        <v>12.8</v>
      </c>
      <c r="K793">
        <f t="shared" si="544"/>
        <v>14.2</v>
      </c>
      <c r="Q793">
        <f t="shared" si="545"/>
        <v>1.3999999999999986</v>
      </c>
      <c r="R793">
        <f t="shared" si="547"/>
        <v>0.75714285714285701</v>
      </c>
      <c r="S793">
        <f t="shared" si="548"/>
        <v>1.3499999999999999</v>
      </c>
      <c r="T793">
        <f t="shared" si="546"/>
        <v>1.0999999999999979</v>
      </c>
      <c r="U793">
        <f t="shared" si="549"/>
        <v>1.4857142857142858</v>
      </c>
      <c r="V793">
        <f t="shared" si="542"/>
        <v>1.5</v>
      </c>
    </row>
    <row r="794" spans="1:22">
      <c r="A794" s="1">
        <v>42881</v>
      </c>
      <c r="B794">
        <v>13.4</v>
      </c>
      <c r="C794">
        <v>1</v>
      </c>
      <c r="D794">
        <f t="shared" si="539"/>
        <v>0</v>
      </c>
      <c r="E794">
        <f t="shared" si="540"/>
        <v>0</v>
      </c>
      <c r="F794">
        <f t="shared" si="541"/>
        <v>0</v>
      </c>
      <c r="G794">
        <f t="shared" si="543"/>
        <v>0</v>
      </c>
      <c r="H794">
        <v>16.8</v>
      </c>
      <c r="I794">
        <v>16.8</v>
      </c>
      <c r="J794">
        <v>15.4</v>
      </c>
      <c r="K794">
        <f t="shared" si="544"/>
        <v>16.600000000000001</v>
      </c>
      <c r="Q794">
        <f t="shared" si="545"/>
        <v>1.2000000000000011</v>
      </c>
      <c r="R794">
        <f t="shared" si="547"/>
        <v>0.7857142857142857</v>
      </c>
      <c r="S794">
        <f t="shared" si="548"/>
        <v>1.4428571428571426</v>
      </c>
      <c r="T794">
        <f t="shared" si="546"/>
        <v>1.4000000000000004</v>
      </c>
      <c r="U794">
        <f t="shared" si="549"/>
        <v>1.5571428571428572</v>
      </c>
      <c r="V794">
        <f t="shared" si="542"/>
        <v>1.4000000000000004</v>
      </c>
    </row>
    <row r="795" spans="1:22">
      <c r="A795" s="1">
        <v>42882</v>
      </c>
      <c r="B795">
        <v>11.6</v>
      </c>
      <c r="C795">
        <v>1</v>
      </c>
      <c r="D795">
        <f t="shared" si="539"/>
        <v>0</v>
      </c>
      <c r="E795">
        <f t="shared" si="540"/>
        <v>0</v>
      </c>
      <c r="F795">
        <f t="shared" si="541"/>
        <v>0</v>
      </c>
      <c r="G795">
        <f t="shared" si="543"/>
        <v>0</v>
      </c>
      <c r="H795">
        <v>18.600000000000001</v>
      </c>
      <c r="I795">
        <v>18.5</v>
      </c>
      <c r="J795">
        <v>17.600000000000001</v>
      </c>
      <c r="K795">
        <f t="shared" si="544"/>
        <v>18.399999999999999</v>
      </c>
      <c r="Q795">
        <f t="shared" si="545"/>
        <v>0.79999999999999716</v>
      </c>
      <c r="R795">
        <f t="shared" si="547"/>
        <v>0.73571428571428577</v>
      </c>
      <c r="S795">
        <f t="shared" si="548"/>
        <v>1.4214285714285708</v>
      </c>
      <c r="T795">
        <f t="shared" si="546"/>
        <v>0.89999999999999858</v>
      </c>
      <c r="U795">
        <f t="shared" si="549"/>
        <v>1.5571428571428572</v>
      </c>
      <c r="V795">
        <f t="shared" si="542"/>
        <v>1</v>
      </c>
    </row>
    <row r="796" spans="1:22">
      <c r="A796" s="1">
        <v>42883</v>
      </c>
      <c r="B796">
        <v>10.8</v>
      </c>
      <c r="C796">
        <v>1</v>
      </c>
      <c r="D796">
        <f t="shared" si="539"/>
        <v>0</v>
      </c>
      <c r="E796">
        <f t="shared" si="540"/>
        <v>0</v>
      </c>
      <c r="F796">
        <f t="shared" si="541"/>
        <v>0</v>
      </c>
      <c r="G796">
        <f t="shared" si="543"/>
        <v>0</v>
      </c>
      <c r="H796">
        <v>17.8</v>
      </c>
      <c r="I796">
        <v>18.8</v>
      </c>
      <c r="J796">
        <v>19.5</v>
      </c>
      <c r="K796">
        <f t="shared" si="544"/>
        <v>19.2</v>
      </c>
      <c r="Q796">
        <f t="shared" si="545"/>
        <v>-0.30000000000000071</v>
      </c>
      <c r="R796">
        <f t="shared" si="547"/>
        <v>0.74285714285714277</v>
      </c>
      <c r="S796">
        <f t="shared" si="548"/>
        <v>1.5499999999999992</v>
      </c>
      <c r="T796">
        <f t="shared" si="546"/>
        <v>-0.69999999999999929</v>
      </c>
      <c r="U796">
        <f t="shared" si="549"/>
        <v>1.8214285714285714</v>
      </c>
      <c r="V796">
        <f t="shared" si="542"/>
        <v>-1.6999999999999993</v>
      </c>
    </row>
    <row r="797" spans="1:22">
      <c r="A797" s="1">
        <v>42884</v>
      </c>
      <c r="B797">
        <v>7.4</v>
      </c>
      <c r="C797">
        <v>1</v>
      </c>
      <c r="D797">
        <f t="shared" si="539"/>
        <v>0</v>
      </c>
      <c r="E797">
        <f t="shared" si="540"/>
        <v>0</v>
      </c>
      <c r="F797">
        <f t="shared" si="541"/>
        <v>0</v>
      </c>
      <c r="G797">
        <f t="shared" si="543"/>
        <v>0</v>
      </c>
      <c r="H797">
        <v>20.7</v>
      </c>
      <c r="I797">
        <v>21.2</v>
      </c>
      <c r="J797">
        <v>22.3</v>
      </c>
      <c r="K797">
        <f t="shared" si="544"/>
        <v>22.6</v>
      </c>
      <c r="Q797">
        <f t="shared" si="545"/>
        <v>0.30000000000000071</v>
      </c>
      <c r="R797">
        <f t="shared" si="547"/>
        <v>0.69285714285714251</v>
      </c>
      <c r="S797">
        <f t="shared" si="548"/>
        <v>1.528571428571428</v>
      </c>
      <c r="T797">
        <f t="shared" si="546"/>
        <v>-1.1000000000000014</v>
      </c>
      <c r="U797">
        <f t="shared" si="549"/>
        <v>1.7785714285714285</v>
      </c>
      <c r="V797">
        <f t="shared" si="542"/>
        <v>-1.6000000000000014</v>
      </c>
    </row>
    <row r="798" spans="1:22">
      <c r="A798" s="1">
        <v>42885</v>
      </c>
      <c r="B798">
        <v>7.4</v>
      </c>
      <c r="C798">
        <v>1</v>
      </c>
      <c r="D798">
        <f t="shared" si="539"/>
        <v>0</v>
      </c>
      <c r="E798">
        <f t="shared" si="540"/>
        <v>0</v>
      </c>
      <c r="F798">
        <f t="shared" si="541"/>
        <v>0</v>
      </c>
      <c r="G798">
        <f t="shared" si="543"/>
        <v>0</v>
      </c>
      <c r="H798">
        <v>23.1</v>
      </c>
      <c r="I798">
        <v>23.1</v>
      </c>
      <c r="J798">
        <v>22.2</v>
      </c>
      <c r="K798">
        <f t="shared" si="544"/>
        <v>22.6</v>
      </c>
      <c r="Q798">
        <f t="shared" si="545"/>
        <v>0.40000000000000213</v>
      </c>
      <c r="R798">
        <f t="shared" si="547"/>
        <v>0.67142857142857137</v>
      </c>
      <c r="S798">
        <f t="shared" si="548"/>
        <v>1.7499999999999996</v>
      </c>
      <c r="T798">
        <f t="shared" si="546"/>
        <v>0.90000000000000213</v>
      </c>
      <c r="U798">
        <f t="shared" si="549"/>
        <v>1.9357142857142857</v>
      </c>
      <c r="V798">
        <f t="shared" si="542"/>
        <v>0.90000000000000213</v>
      </c>
    </row>
    <row r="799" spans="1:22">
      <c r="A799" s="1">
        <v>42886</v>
      </c>
      <c r="B799">
        <v>10.4</v>
      </c>
      <c r="C799">
        <v>1</v>
      </c>
      <c r="D799">
        <f t="shared" si="539"/>
        <v>0</v>
      </c>
      <c r="E799">
        <f t="shared" si="540"/>
        <v>0</v>
      </c>
      <c r="F799">
        <f t="shared" si="541"/>
        <v>0</v>
      </c>
      <c r="G799">
        <f t="shared" si="543"/>
        <v>0</v>
      </c>
      <c r="H799">
        <v>23</v>
      </c>
      <c r="I799">
        <v>21.6</v>
      </c>
      <c r="J799">
        <v>18.600000000000001</v>
      </c>
      <c r="K799">
        <f t="shared" si="544"/>
        <v>19.600000000000001</v>
      </c>
      <c r="Q799">
        <f t="shared" si="545"/>
        <v>1</v>
      </c>
      <c r="R799">
        <f t="shared" si="547"/>
        <v>0.7</v>
      </c>
      <c r="S799">
        <f t="shared" si="548"/>
        <v>1.8499999999999999</v>
      </c>
      <c r="T799">
        <f t="shared" si="546"/>
        <v>3</v>
      </c>
      <c r="U799">
        <f t="shared" si="549"/>
        <v>2.0000000000000004</v>
      </c>
      <c r="V799">
        <f t="shared" si="542"/>
        <v>4.3999999999999986</v>
      </c>
    </row>
    <row r="800" spans="1:22">
      <c r="A800" s="1">
        <v>42887</v>
      </c>
      <c r="B800">
        <v>11.7</v>
      </c>
      <c r="C800">
        <v>1</v>
      </c>
      <c r="D800">
        <f t="shared" si="539"/>
        <v>0</v>
      </c>
      <c r="E800">
        <f t="shared" si="540"/>
        <v>0</v>
      </c>
      <c r="F800">
        <f t="shared" si="541"/>
        <v>0</v>
      </c>
      <c r="G800">
        <f t="shared" si="543"/>
        <v>0</v>
      </c>
      <c r="H800">
        <v>21.3</v>
      </c>
      <c r="I800">
        <v>20.5</v>
      </c>
      <c r="J800">
        <v>17.399999999999999</v>
      </c>
      <c r="K800">
        <f t="shared" si="544"/>
        <v>18.3</v>
      </c>
      <c r="Q800">
        <f t="shared" si="545"/>
        <v>0.90000000000000213</v>
      </c>
      <c r="R800">
        <f t="shared" si="547"/>
        <v>0.63571428571428579</v>
      </c>
      <c r="S800">
        <f t="shared" si="548"/>
        <v>1.8785714285714283</v>
      </c>
      <c r="T800">
        <f t="shared" si="546"/>
        <v>3.1000000000000014</v>
      </c>
      <c r="U800">
        <f t="shared" si="549"/>
        <v>2.0428571428571431</v>
      </c>
      <c r="V800">
        <f t="shared" si="542"/>
        <v>3.9000000000000021</v>
      </c>
    </row>
    <row r="801" spans="1:22">
      <c r="A801" s="1">
        <v>42888</v>
      </c>
      <c r="B801">
        <v>10.9</v>
      </c>
      <c r="C801">
        <v>1</v>
      </c>
      <c r="D801">
        <f t="shared" si="539"/>
        <v>0</v>
      </c>
      <c r="E801">
        <f t="shared" si="540"/>
        <v>0</v>
      </c>
      <c r="F801">
        <f t="shared" si="541"/>
        <v>0</v>
      </c>
      <c r="G801">
        <f t="shared" si="543"/>
        <v>0</v>
      </c>
      <c r="H801">
        <v>20.8</v>
      </c>
      <c r="I801">
        <v>19.899999999999999</v>
      </c>
      <c r="J801">
        <v>18.5</v>
      </c>
      <c r="K801">
        <f t="shared" si="544"/>
        <v>19.100000000000001</v>
      </c>
      <c r="Q801">
        <f t="shared" si="545"/>
        <v>0.60000000000000142</v>
      </c>
      <c r="R801">
        <f t="shared" si="547"/>
        <v>0.59999999999999987</v>
      </c>
      <c r="S801">
        <f t="shared" si="548"/>
        <v>1.8214285714285712</v>
      </c>
      <c r="T801">
        <f t="shared" si="546"/>
        <v>1.3999999999999986</v>
      </c>
      <c r="U801">
        <f t="shared" si="549"/>
        <v>1.95</v>
      </c>
      <c r="V801">
        <f t="shared" si="542"/>
        <v>2.3000000000000007</v>
      </c>
    </row>
    <row r="802" spans="1:22">
      <c r="A802" s="1">
        <v>42889</v>
      </c>
      <c r="B802">
        <v>9.1999999999999993</v>
      </c>
      <c r="C802">
        <v>1</v>
      </c>
      <c r="D802">
        <f t="shared" si="539"/>
        <v>0</v>
      </c>
      <c r="E802">
        <f t="shared" si="540"/>
        <v>0</v>
      </c>
      <c r="F802">
        <f t="shared" si="541"/>
        <v>0</v>
      </c>
      <c r="G802">
        <f t="shared" si="543"/>
        <v>0</v>
      </c>
      <c r="H802">
        <v>21.6</v>
      </c>
      <c r="I802">
        <v>21.4</v>
      </c>
      <c r="J802">
        <v>20.6</v>
      </c>
      <c r="K802">
        <f t="shared" si="544"/>
        <v>20.8</v>
      </c>
      <c r="Q802">
        <f t="shared" si="545"/>
        <v>0.19999999999999929</v>
      </c>
      <c r="R802">
        <f t="shared" si="547"/>
        <v>0.6071428571428571</v>
      </c>
      <c r="S802">
        <f t="shared" si="548"/>
        <v>1.8428571428571427</v>
      </c>
      <c r="T802">
        <f t="shared" si="546"/>
        <v>0.79999999999999716</v>
      </c>
      <c r="U802">
        <f t="shared" si="549"/>
        <v>2.0428571428571431</v>
      </c>
      <c r="V802">
        <f t="shared" si="542"/>
        <v>1</v>
      </c>
    </row>
    <row r="803" spans="1:22">
      <c r="A803" s="1">
        <v>42890</v>
      </c>
      <c r="B803">
        <v>12.8</v>
      </c>
      <c r="C803">
        <v>1</v>
      </c>
      <c r="D803">
        <f t="shared" si="539"/>
        <v>0</v>
      </c>
      <c r="E803">
        <f t="shared" si="540"/>
        <v>0</v>
      </c>
      <c r="F803">
        <f t="shared" si="541"/>
        <v>0</v>
      </c>
      <c r="G803">
        <f t="shared" si="543"/>
        <v>0</v>
      </c>
      <c r="H803">
        <v>20.3</v>
      </c>
      <c r="I803">
        <v>20.9</v>
      </c>
      <c r="J803">
        <v>16</v>
      </c>
      <c r="K803">
        <f t="shared" si="544"/>
        <v>17.2</v>
      </c>
      <c r="Q803">
        <f t="shared" si="545"/>
        <v>1.1999999999999993</v>
      </c>
      <c r="R803">
        <f t="shared" si="547"/>
        <v>0.6428571428571429</v>
      </c>
      <c r="S803">
        <f t="shared" si="548"/>
        <v>1.8571428571428565</v>
      </c>
      <c r="T803">
        <f t="shared" si="546"/>
        <v>4.8999999999999986</v>
      </c>
      <c r="U803">
        <f t="shared" si="549"/>
        <v>2.1642857142857146</v>
      </c>
      <c r="V803">
        <f t="shared" si="542"/>
        <v>4.3000000000000007</v>
      </c>
    </row>
    <row r="804" spans="1:22">
      <c r="A804" s="1">
        <v>42891</v>
      </c>
      <c r="B804">
        <v>13.6</v>
      </c>
      <c r="C804">
        <v>1</v>
      </c>
      <c r="D804">
        <f t="shared" si="539"/>
        <v>0</v>
      </c>
      <c r="E804">
        <f t="shared" si="540"/>
        <v>0</v>
      </c>
      <c r="F804">
        <f t="shared" si="541"/>
        <v>0</v>
      </c>
      <c r="G804">
        <f t="shared" si="543"/>
        <v>0</v>
      </c>
      <c r="H804">
        <v>18.7</v>
      </c>
      <c r="I804">
        <v>18.600000000000001</v>
      </c>
      <c r="J804">
        <v>16.100000000000001</v>
      </c>
      <c r="K804">
        <f t="shared" si="544"/>
        <v>16.399999999999999</v>
      </c>
      <c r="Q804">
        <f t="shared" si="545"/>
        <v>0.29999999999999716</v>
      </c>
      <c r="R804">
        <f t="shared" si="547"/>
        <v>0.67857142857142827</v>
      </c>
      <c r="S804">
        <f t="shared" si="548"/>
        <v>1.9857142857142853</v>
      </c>
      <c r="T804">
        <f t="shared" si="546"/>
        <v>2.5</v>
      </c>
      <c r="U804">
        <f t="shared" si="549"/>
        <v>2.3571428571428572</v>
      </c>
      <c r="V804">
        <f t="shared" si="542"/>
        <v>2.5999999999999979</v>
      </c>
    </row>
    <row r="805" spans="1:22">
      <c r="A805" s="1">
        <v>42892</v>
      </c>
      <c r="B805">
        <v>12.5</v>
      </c>
      <c r="C805">
        <v>1</v>
      </c>
      <c r="D805">
        <f t="shared" si="539"/>
        <v>0</v>
      </c>
      <c r="E805">
        <f t="shared" si="540"/>
        <v>0</v>
      </c>
      <c r="F805">
        <f t="shared" si="541"/>
        <v>0</v>
      </c>
      <c r="G805">
        <f t="shared" si="543"/>
        <v>0</v>
      </c>
      <c r="H805">
        <v>21.1</v>
      </c>
      <c r="I805">
        <v>21.6</v>
      </c>
      <c r="J805">
        <v>16.899999999999999</v>
      </c>
      <c r="K805">
        <f t="shared" si="544"/>
        <v>17.5</v>
      </c>
      <c r="Q805">
        <f t="shared" si="545"/>
        <v>0.60000000000000142</v>
      </c>
      <c r="R805">
        <f t="shared" si="547"/>
        <v>0.73571428571428521</v>
      </c>
      <c r="S805">
        <f t="shared" si="548"/>
        <v>2.214285714285714</v>
      </c>
      <c r="T805">
        <f t="shared" si="546"/>
        <v>4.7000000000000028</v>
      </c>
      <c r="U805">
        <f t="shared" si="549"/>
        <v>2.7928571428571423</v>
      </c>
      <c r="V805">
        <f t="shared" si="542"/>
        <v>4.2000000000000028</v>
      </c>
    </row>
    <row r="806" spans="1:22">
      <c r="A806" s="1">
        <v>42893</v>
      </c>
      <c r="B806">
        <v>16.100000000000001</v>
      </c>
      <c r="C806">
        <v>1</v>
      </c>
      <c r="D806">
        <f t="shared" si="539"/>
        <v>0</v>
      </c>
      <c r="E806">
        <f t="shared" si="540"/>
        <v>0</v>
      </c>
      <c r="F806">
        <f t="shared" si="541"/>
        <v>8.3000000000000007</v>
      </c>
      <c r="G806">
        <f t="shared" si="543"/>
        <v>0</v>
      </c>
      <c r="H806">
        <v>16.5</v>
      </c>
      <c r="I806">
        <v>15.7</v>
      </c>
      <c r="J806">
        <v>12.7</v>
      </c>
      <c r="K806">
        <f t="shared" si="544"/>
        <v>13.899999999999999</v>
      </c>
      <c r="Q806">
        <f t="shared" si="545"/>
        <v>1.1999999999999993</v>
      </c>
      <c r="R806">
        <f t="shared" si="547"/>
        <v>0.71428571428571408</v>
      </c>
      <c r="S806">
        <f t="shared" si="548"/>
        <v>2.1142857142857139</v>
      </c>
      <c r="T806">
        <f t="shared" si="546"/>
        <v>3</v>
      </c>
      <c r="U806">
        <f t="shared" si="549"/>
        <v>2.6857142857142864</v>
      </c>
      <c r="V806">
        <f t="shared" si="542"/>
        <v>3.8000000000000007</v>
      </c>
    </row>
    <row r="807" spans="1:22">
      <c r="A807" s="1">
        <v>42894</v>
      </c>
      <c r="B807">
        <v>14.1</v>
      </c>
      <c r="C807">
        <v>1</v>
      </c>
      <c r="D807">
        <f t="shared" si="539"/>
        <v>0</v>
      </c>
      <c r="E807">
        <f t="shared" si="540"/>
        <v>0</v>
      </c>
      <c r="F807">
        <f t="shared" si="541"/>
        <v>0</v>
      </c>
      <c r="G807">
        <f t="shared" si="543"/>
        <v>0</v>
      </c>
      <c r="H807">
        <v>17.5</v>
      </c>
      <c r="I807">
        <v>16.899999999999999</v>
      </c>
      <c r="J807">
        <v>15.4</v>
      </c>
      <c r="K807">
        <f t="shared" si="544"/>
        <v>15.9</v>
      </c>
      <c r="Q807">
        <f t="shared" si="545"/>
        <v>0.5</v>
      </c>
      <c r="R807">
        <f t="shared" si="547"/>
        <v>0.67857142857142805</v>
      </c>
      <c r="S807">
        <f t="shared" si="548"/>
        <v>1.9142857142857139</v>
      </c>
      <c r="T807">
        <f t="shared" si="546"/>
        <v>1.4999999999999982</v>
      </c>
      <c r="U807">
        <f t="shared" si="549"/>
        <v>2.4571428571428577</v>
      </c>
      <c r="V807">
        <f t="shared" si="542"/>
        <v>2.0999999999999996</v>
      </c>
    </row>
    <row r="808" spans="1:22">
      <c r="A808" s="1">
        <v>42895</v>
      </c>
      <c r="B808">
        <v>10</v>
      </c>
      <c r="C808">
        <v>1</v>
      </c>
      <c r="D808">
        <f t="shared" si="539"/>
        <v>0</v>
      </c>
      <c r="E808">
        <f t="shared" si="540"/>
        <v>0</v>
      </c>
      <c r="F808">
        <f t="shared" si="541"/>
        <v>0</v>
      </c>
      <c r="G808">
        <f t="shared" si="543"/>
        <v>0</v>
      </c>
      <c r="H808">
        <v>19.399999999999999</v>
      </c>
      <c r="I808">
        <v>19.899999999999999</v>
      </c>
      <c r="J808">
        <v>19.3</v>
      </c>
      <c r="K808">
        <f t="shared" si="544"/>
        <v>20</v>
      </c>
      <c r="Q808">
        <f t="shared" si="545"/>
        <v>0.69999999999999929</v>
      </c>
      <c r="R808">
        <f t="shared" si="547"/>
        <v>0.67857142857142805</v>
      </c>
      <c r="S808">
        <f t="shared" si="548"/>
        <v>1.8642857142857139</v>
      </c>
      <c r="T808">
        <f t="shared" si="546"/>
        <v>0.59999999999999787</v>
      </c>
      <c r="U808">
        <f t="shared" si="549"/>
        <v>2.4999999999999996</v>
      </c>
      <c r="V808">
        <f t="shared" si="542"/>
        <v>9.9999999999997868E-2</v>
      </c>
    </row>
    <row r="809" spans="1:22">
      <c r="A809" s="1">
        <v>42896</v>
      </c>
      <c r="B809">
        <v>11.8</v>
      </c>
      <c r="C809">
        <v>1</v>
      </c>
      <c r="D809">
        <f t="shared" si="539"/>
        <v>0</v>
      </c>
      <c r="E809">
        <f t="shared" si="540"/>
        <v>0</v>
      </c>
      <c r="F809">
        <f t="shared" si="541"/>
        <v>0</v>
      </c>
      <c r="G809">
        <f t="shared" si="543"/>
        <v>0</v>
      </c>
      <c r="H809">
        <v>19.600000000000001</v>
      </c>
      <c r="I809">
        <v>18.5</v>
      </c>
      <c r="J809">
        <v>17.3</v>
      </c>
      <c r="K809">
        <f t="shared" si="544"/>
        <v>18.2</v>
      </c>
      <c r="Q809">
        <f t="shared" si="545"/>
        <v>0.89999999999999858</v>
      </c>
      <c r="R809">
        <f t="shared" si="547"/>
        <v>0.72142857142857097</v>
      </c>
      <c r="S809">
        <f t="shared" si="548"/>
        <v>1.7785714285714285</v>
      </c>
      <c r="T809">
        <f t="shared" si="546"/>
        <v>1.1999999999999993</v>
      </c>
      <c r="U809">
        <f t="shared" si="549"/>
        <v>2.5142857142857147</v>
      </c>
      <c r="V809">
        <f t="shared" si="542"/>
        <v>2.3000000000000007</v>
      </c>
    </row>
    <row r="810" spans="1:22">
      <c r="A810" s="1">
        <v>42897</v>
      </c>
      <c r="B810">
        <v>10.199999999999999</v>
      </c>
      <c r="C810">
        <v>1</v>
      </c>
      <c r="D810">
        <f t="shared" si="539"/>
        <v>0</v>
      </c>
      <c r="E810">
        <f t="shared" si="540"/>
        <v>0</v>
      </c>
      <c r="F810">
        <f t="shared" si="541"/>
        <v>0</v>
      </c>
      <c r="G810">
        <f t="shared" si="543"/>
        <v>0</v>
      </c>
      <c r="H810">
        <v>19.600000000000001</v>
      </c>
      <c r="I810">
        <v>19.100000000000001</v>
      </c>
      <c r="J810">
        <v>19.600000000000001</v>
      </c>
      <c r="K810">
        <f t="shared" si="544"/>
        <v>19.8</v>
      </c>
      <c r="Q810">
        <f t="shared" si="545"/>
        <v>0.19999999999999929</v>
      </c>
      <c r="R810">
        <f t="shared" si="547"/>
        <v>0.71428571428571408</v>
      </c>
      <c r="S810">
        <f t="shared" si="548"/>
        <v>1.4857142857142858</v>
      </c>
      <c r="T810">
        <f t="shared" si="546"/>
        <v>-0.5</v>
      </c>
      <c r="U810">
        <f t="shared" si="549"/>
        <v>2.3071428571428569</v>
      </c>
      <c r="V810">
        <f t="shared" si="542"/>
        <v>0</v>
      </c>
    </row>
    <row r="811" spans="1:22">
      <c r="A811" s="1">
        <v>42898</v>
      </c>
      <c r="B811">
        <v>7.6</v>
      </c>
      <c r="C811">
        <v>1</v>
      </c>
      <c r="D811">
        <f t="shared" si="539"/>
        <v>0</v>
      </c>
      <c r="E811">
        <f t="shared" si="540"/>
        <v>0</v>
      </c>
      <c r="F811">
        <f t="shared" si="541"/>
        <v>0</v>
      </c>
      <c r="G811">
        <f t="shared" si="543"/>
        <v>0</v>
      </c>
      <c r="H811">
        <v>22.7</v>
      </c>
      <c r="I811">
        <v>22.3</v>
      </c>
      <c r="J811">
        <v>21.6</v>
      </c>
      <c r="K811">
        <f t="shared" si="544"/>
        <v>22.4</v>
      </c>
      <c r="Q811">
        <f t="shared" si="545"/>
        <v>0.79999999999999716</v>
      </c>
      <c r="R811">
        <f t="shared" si="547"/>
        <v>0.7142857142857143</v>
      </c>
      <c r="S811">
        <f t="shared" si="548"/>
        <v>1.3285714285714287</v>
      </c>
      <c r="T811">
        <f t="shared" si="546"/>
        <v>0.69999999999999929</v>
      </c>
      <c r="U811">
        <f t="shared" si="549"/>
        <v>2.128571428571429</v>
      </c>
      <c r="V811">
        <f t="shared" si="542"/>
        <v>1.0999999999999979</v>
      </c>
    </row>
    <row r="812" spans="1:22">
      <c r="A812" s="1">
        <v>42899</v>
      </c>
      <c r="B812">
        <v>12.7</v>
      </c>
      <c r="C812">
        <v>1</v>
      </c>
      <c r="D812">
        <f t="shared" si="539"/>
        <v>0</v>
      </c>
      <c r="E812">
        <f t="shared" si="540"/>
        <v>0</v>
      </c>
      <c r="F812">
        <f t="shared" si="541"/>
        <v>0</v>
      </c>
      <c r="G812">
        <f t="shared" si="543"/>
        <v>0</v>
      </c>
      <c r="H812">
        <v>23.1</v>
      </c>
      <c r="I812">
        <v>20.2</v>
      </c>
      <c r="J812">
        <v>16.100000000000001</v>
      </c>
      <c r="K812">
        <f t="shared" si="544"/>
        <v>17.3</v>
      </c>
      <c r="Q812">
        <f t="shared" si="545"/>
        <v>1.1999999999999993</v>
      </c>
      <c r="R812">
        <f t="shared" si="547"/>
        <v>0.72142857142857131</v>
      </c>
      <c r="S812">
        <f t="shared" si="548"/>
        <v>1.0285714285714282</v>
      </c>
      <c r="T812">
        <f t="shared" si="546"/>
        <v>4.0999999999999979</v>
      </c>
      <c r="U812">
        <f t="shared" si="549"/>
        <v>1.8285714285714287</v>
      </c>
      <c r="V812">
        <f t="shared" si="542"/>
        <v>7</v>
      </c>
    </row>
    <row r="813" spans="1:22">
      <c r="A813" s="1">
        <v>42900</v>
      </c>
      <c r="B813">
        <v>12.4</v>
      </c>
      <c r="C813">
        <v>1</v>
      </c>
      <c r="D813">
        <f t="shared" si="539"/>
        <v>0</v>
      </c>
      <c r="E813">
        <f t="shared" si="540"/>
        <v>0</v>
      </c>
      <c r="F813">
        <f t="shared" si="541"/>
        <v>0</v>
      </c>
      <c r="G813">
        <f t="shared" si="543"/>
        <v>0</v>
      </c>
      <c r="H813">
        <v>19.8</v>
      </c>
      <c r="I813">
        <v>18.5</v>
      </c>
      <c r="J813">
        <v>16.899999999999999</v>
      </c>
      <c r="K813">
        <f t="shared" si="544"/>
        <v>17.600000000000001</v>
      </c>
      <c r="Q813">
        <f t="shared" si="545"/>
        <v>0.70000000000000284</v>
      </c>
      <c r="R813">
        <f t="shared" si="547"/>
        <v>0.6785714285714286</v>
      </c>
      <c r="S813">
        <f t="shared" si="548"/>
        <v>1.014285714285714</v>
      </c>
      <c r="T813">
        <f t="shared" si="546"/>
        <v>1.6000000000000014</v>
      </c>
      <c r="U813">
        <f t="shared" si="549"/>
        <v>1.8142857142857143</v>
      </c>
      <c r="V813">
        <f t="shared" si="542"/>
        <v>2.9000000000000021</v>
      </c>
    </row>
    <row r="814" spans="1:22">
      <c r="A814" s="1">
        <v>42901</v>
      </c>
      <c r="B814">
        <v>9.8000000000000007</v>
      </c>
      <c r="C814">
        <v>1</v>
      </c>
      <c r="D814">
        <f t="shared" si="539"/>
        <v>0</v>
      </c>
      <c r="E814">
        <f t="shared" si="540"/>
        <v>0</v>
      </c>
      <c r="F814">
        <f t="shared" si="541"/>
        <v>0</v>
      </c>
      <c r="G814">
        <f t="shared" si="543"/>
        <v>0</v>
      </c>
      <c r="H814">
        <v>20.5</v>
      </c>
      <c r="I814">
        <v>20.100000000000001</v>
      </c>
      <c r="J814">
        <v>19.8</v>
      </c>
      <c r="K814">
        <f t="shared" si="544"/>
        <v>20.2</v>
      </c>
      <c r="Q814">
        <f t="shared" si="545"/>
        <v>0.39999999999999858</v>
      </c>
      <c r="R814">
        <f t="shared" si="547"/>
        <v>0.65714285714285714</v>
      </c>
      <c r="S814">
        <f t="shared" si="548"/>
        <v>1.0285714285714285</v>
      </c>
      <c r="T814">
        <f t="shared" si="546"/>
        <v>0.30000000000000071</v>
      </c>
      <c r="U814">
        <f t="shared" si="549"/>
        <v>1.8714285714285717</v>
      </c>
      <c r="V814">
        <f t="shared" si="542"/>
        <v>0.69999999999999929</v>
      </c>
    </row>
    <row r="815" spans="1:22">
      <c r="A815" s="1">
        <v>42902</v>
      </c>
      <c r="B815">
        <v>11.4</v>
      </c>
      <c r="C815">
        <v>1</v>
      </c>
      <c r="D815">
        <f t="shared" si="539"/>
        <v>0</v>
      </c>
      <c r="E815">
        <f t="shared" si="540"/>
        <v>0</v>
      </c>
      <c r="F815">
        <f t="shared" si="541"/>
        <v>0</v>
      </c>
      <c r="G815">
        <f t="shared" si="543"/>
        <v>0</v>
      </c>
      <c r="H815">
        <v>20.9</v>
      </c>
      <c r="I815">
        <v>18.7</v>
      </c>
      <c r="J815">
        <v>18</v>
      </c>
      <c r="K815">
        <f t="shared" si="544"/>
        <v>18.600000000000001</v>
      </c>
      <c r="Q815">
        <f t="shared" si="545"/>
        <v>0.60000000000000142</v>
      </c>
      <c r="R815">
        <f t="shared" si="547"/>
        <v>0.65000000000000013</v>
      </c>
      <c r="S815">
        <f t="shared" si="548"/>
        <v>1.1357142857142859</v>
      </c>
      <c r="T815">
        <f t="shared" si="546"/>
        <v>0.69999999999999929</v>
      </c>
      <c r="U815">
        <f t="shared" si="549"/>
        <v>2.2000000000000002</v>
      </c>
      <c r="V815">
        <f t="shared" si="542"/>
        <v>2.8999999999999986</v>
      </c>
    </row>
    <row r="816" spans="1:22">
      <c r="A816" s="1">
        <v>42903</v>
      </c>
      <c r="B816">
        <v>14</v>
      </c>
      <c r="C816">
        <v>1</v>
      </c>
      <c r="D816">
        <f t="shared" si="539"/>
        <v>0</v>
      </c>
      <c r="E816">
        <f t="shared" si="540"/>
        <v>0</v>
      </c>
      <c r="F816">
        <f t="shared" si="541"/>
        <v>0</v>
      </c>
      <c r="G816">
        <f t="shared" si="543"/>
        <v>0</v>
      </c>
      <c r="H816">
        <v>16.399999999999999</v>
      </c>
      <c r="I816">
        <v>14.8</v>
      </c>
      <c r="J816">
        <v>15.2</v>
      </c>
      <c r="K816">
        <f t="shared" si="544"/>
        <v>16</v>
      </c>
      <c r="Q816">
        <f t="shared" si="545"/>
        <v>0.80000000000000071</v>
      </c>
      <c r="R816">
        <f t="shared" si="547"/>
        <v>0.6785714285714286</v>
      </c>
      <c r="S816">
        <f t="shared" si="548"/>
        <v>1.2428571428571431</v>
      </c>
      <c r="T816">
        <f t="shared" si="546"/>
        <v>-0.39999999999999858</v>
      </c>
      <c r="U816">
        <f t="shared" si="549"/>
        <v>2.3642857142857143</v>
      </c>
      <c r="V816">
        <f t="shared" si="542"/>
        <v>1.1999999999999993</v>
      </c>
    </row>
    <row r="817" spans="1:22">
      <c r="A817" s="1">
        <v>42904</v>
      </c>
      <c r="B817">
        <v>11.2</v>
      </c>
      <c r="C817">
        <v>1</v>
      </c>
      <c r="D817">
        <f t="shared" si="539"/>
        <v>0</v>
      </c>
      <c r="E817">
        <f t="shared" si="540"/>
        <v>0</v>
      </c>
      <c r="F817">
        <f t="shared" si="541"/>
        <v>0</v>
      </c>
      <c r="G817">
        <f t="shared" si="543"/>
        <v>0</v>
      </c>
      <c r="H817">
        <v>19.100000000000001</v>
      </c>
      <c r="I817">
        <v>18.5</v>
      </c>
      <c r="J817">
        <v>17.7</v>
      </c>
      <c r="K817">
        <f t="shared" si="544"/>
        <v>18.8</v>
      </c>
      <c r="Q817">
        <f t="shared" si="545"/>
        <v>1.1000000000000014</v>
      </c>
      <c r="R817">
        <f t="shared" si="547"/>
        <v>0.76428571428571446</v>
      </c>
      <c r="S817">
        <f t="shared" si="548"/>
        <v>1.4071428571428573</v>
      </c>
      <c r="T817">
        <f t="shared" si="546"/>
        <v>0.80000000000000071</v>
      </c>
      <c r="U817">
        <f t="shared" si="549"/>
        <v>2.6142857142857143</v>
      </c>
      <c r="V817">
        <f t="shared" si="542"/>
        <v>1.4000000000000021</v>
      </c>
    </row>
    <row r="818" spans="1:22">
      <c r="A818" s="1">
        <v>42905</v>
      </c>
      <c r="B818">
        <v>8.6999999999999993</v>
      </c>
      <c r="C818">
        <v>0</v>
      </c>
      <c r="D818">
        <f t="shared" si="539"/>
        <v>0</v>
      </c>
      <c r="E818">
        <f t="shared" si="540"/>
        <v>0</v>
      </c>
      <c r="F818">
        <f t="shared" si="541"/>
        <v>0</v>
      </c>
      <c r="G818">
        <f t="shared" si="543"/>
        <v>0</v>
      </c>
      <c r="H818">
        <v>21.1</v>
      </c>
      <c r="I818">
        <v>21.3</v>
      </c>
      <c r="J818">
        <v>21</v>
      </c>
      <c r="K818">
        <f t="shared" si="544"/>
        <v>21.3</v>
      </c>
      <c r="Q818">
        <f t="shared" si="545"/>
        <v>0.30000000000000071</v>
      </c>
      <c r="R818">
        <f t="shared" si="547"/>
        <v>0.76428571428571479</v>
      </c>
      <c r="S818">
        <f t="shared" si="548"/>
        <v>1.535714285714286</v>
      </c>
      <c r="T818">
        <f t="shared" si="546"/>
        <v>0.30000000000000071</v>
      </c>
      <c r="U818">
        <f t="shared" si="549"/>
        <v>2.8142857142857141</v>
      </c>
      <c r="V818">
        <f t="shared" si="542"/>
        <v>0.10000000000000142</v>
      </c>
    </row>
    <row r="819" spans="1:22">
      <c r="A819" s="1">
        <v>42906</v>
      </c>
      <c r="B819">
        <v>5.6</v>
      </c>
      <c r="C819">
        <v>1</v>
      </c>
      <c r="D819">
        <f t="shared" si="539"/>
        <v>0</v>
      </c>
      <c r="E819">
        <f t="shared" si="540"/>
        <v>0</v>
      </c>
      <c r="F819">
        <f t="shared" si="541"/>
        <v>0</v>
      </c>
      <c r="G819">
        <f t="shared" si="543"/>
        <v>0</v>
      </c>
      <c r="H819">
        <v>23.7</v>
      </c>
      <c r="I819">
        <v>24.2</v>
      </c>
      <c r="J819">
        <v>23.7</v>
      </c>
      <c r="K819">
        <f t="shared" si="544"/>
        <v>24.4</v>
      </c>
      <c r="Q819">
        <f t="shared" si="545"/>
        <v>0.69999999999999929</v>
      </c>
      <c r="R819">
        <f t="shared" si="547"/>
        <v>0.76428571428571501</v>
      </c>
      <c r="S819">
        <f t="shared" si="548"/>
        <v>1.7428571428571433</v>
      </c>
      <c r="T819">
        <f t="shared" si="546"/>
        <v>0.5</v>
      </c>
      <c r="U819">
        <f t="shared" si="549"/>
        <v>2.8428571428571439</v>
      </c>
      <c r="V819">
        <f t="shared" si="542"/>
        <v>0</v>
      </c>
    </row>
    <row r="820" spans="1:22">
      <c r="A820" s="1">
        <v>42907</v>
      </c>
      <c r="B820">
        <v>7.4</v>
      </c>
      <c r="C820">
        <v>2</v>
      </c>
      <c r="D820">
        <f t="shared" si="539"/>
        <v>0</v>
      </c>
      <c r="E820">
        <f t="shared" si="540"/>
        <v>0</v>
      </c>
      <c r="F820">
        <f t="shared" si="541"/>
        <v>0</v>
      </c>
      <c r="G820">
        <f t="shared" si="543"/>
        <v>0</v>
      </c>
      <c r="H820">
        <v>25.6</v>
      </c>
      <c r="I820">
        <v>24.8</v>
      </c>
      <c r="J820">
        <v>22</v>
      </c>
      <c r="K820">
        <f t="shared" si="544"/>
        <v>22.6</v>
      </c>
      <c r="Q820">
        <f t="shared" si="545"/>
        <v>0.60000000000000142</v>
      </c>
      <c r="R820">
        <f t="shared" si="547"/>
        <v>0.75000000000000056</v>
      </c>
      <c r="S820">
        <f t="shared" si="548"/>
        <v>2.0714285714285716</v>
      </c>
      <c r="T820">
        <f t="shared" si="546"/>
        <v>2.8000000000000007</v>
      </c>
      <c r="U820">
        <f t="shared" si="549"/>
        <v>3.0285714285714289</v>
      </c>
      <c r="V820">
        <f t="shared" si="542"/>
        <v>3.6000000000000014</v>
      </c>
    </row>
    <row r="821" spans="1:22">
      <c r="A821" s="1">
        <v>42908</v>
      </c>
      <c r="B821">
        <v>7.6</v>
      </c>
      <c r="C821">
        <v>1</v>
      </c>
      <c r="D821">
        <f t="shared" si="539"/>
        <v>0</v>
      </c>
      <c r="E821">
        <f t="shared" si="540"/>
        <v>0</v>
      </c>
      <c r="F821">
        <f t="shared" si="541"/>
        <v>0</v>
      </c>
      <c r="G821">
        <f t="shared" si="543"/>
        <v>0</v>
      </c>
      <c r="H821">
        <v>25.1</v>
      </c>
      <c r="I821">
        <v>23.9</v>
      </c>
      <c r="J821">
        <v>22.2</v>
      </c>
      <c r="K821">
        <f t="shared" si="544"/>
        <v>22.4</v>
      </c>
      <c r="Q821">
        <f t="shared" si="545"/>
        <v>0.19999999999999929</v>
      </c>
      <c r="R821">
        <f t="shared" si="547"/>
        <v>0.79285714285714348</v>
      </c>
      <c r="S821">
        <f t="shared" si="548"/>
        <v>2.4785714285714286</v>
      </c>
      <c r="T821">
        <f t="shared" si="546"/>
        <v>1.6999999999999993</v>
      </c>
      <c r="U821">
        <f t="shared" si="549"/>
        <v>3.3285714285714292</v>
      </c>
      <c r="V821">
        <f t="shared" si="542"/>
        <v>2.9000000000000021</v>
      </c>
    </row>
    <row r="822" spans="1:22">
      <c r="A822" s="1">
        <v>42909</v>
      </c>
      <c r="B822">
        <v>9.4</v>
      </c>
      <c r="C822">
        <v>1</v>
      </c>
      <c r="D822">
        <f t="shared" si="539"/>
        <v>0</v>
      </c>
      <c r="E822">
        <f t="shared" si="540"/>
        <v>0</v>
      </c>
      <c r="F822">
        <f t="shared" si="541"/>
        <v>0</v>
      </c>
      <c r="G822">
        <f t="shared" si="543"/>
        <v>0</v>
      </c>
      <c r="H822">
        <v>24.7</v>
      </c>
      <c r="I822">
        <v>22.1</v>
      </c>
      <c r="J822">
        <v>20</v>
      </c>
      <c r="K822">
        <f t="shared" si="544"/>
        <v>20.6</v>
      </c>
      <c r="Q822">
        <f t="shared" si="545"/>
        <v>0.60000000000000142</v>
      </c>
      <c r="R822">
        <f t="shared" si="547"/>
        <v>0.84285714285714342</v>
      </c>
      <c r="S822">
        <f t="shared" si="548"/>
        <v>2.6785714285714284</v>
      </c>
      <c r="T822">
        <f t="shared" si="546"/>
        <v>2.1000000000000014</v>
      </c>
      <c r="U822">
        <f t="shared" si="549"/>
        <v>3.4785714285714286</v>
      </c>
      <c r="V822">
        <f t="shared" si="542"/>
        <v>4.6999999999999993</v>
      </c>
    </row>
    <row r="823" spans="1:22">
      <c r="A823" s="1">
        <v>42910</v>
      </c>
      <c r="B823">
        <v>7.6</v>
      </c>
      <c r="C823">
        <v>1</v>
      </c>
      <c r="D823">
        <f t="shared" si="539"/>
        <v>0</v>
      </c>
      <c r="E823">
        <f t="shared" si="540"/>
        <v>0</v>
      </c>
      <c r="F823">
        <f t="shared" si="541"/>
        <v>0</v>
      </c>
      <c r="G823">
        <f t="shared" si="543"/>
        <v>0</v>
      </c>
      <c r="H823">
        <v>25.7</v>
      </c>
      <c r="I823">
        <v>23.8</v>
      </c>
      <c r="J823">
        <v>21.1</v>
      </c>
      <c r="K823">
        <f t="shared" si="544"/>
        <v>22.4</v>
      </c>
      <c r="Q823">
        <f t="shared" si="545"/>
        <v>1.2999999999999972</v>
      </c>
      <c r="R823">
        <f t="shared" si="547"/>
        <v>0.89285714285714335</v>
      </c>
      <c r="S823">
        <f t="shared" si="548"/>
        <v>2.9357142857142864</v>
      </c>
      <c r="T823">
        <f t="shared" si="546"/>
        <v>2.6999999999999993</v>
      </c>
      <c r="U823">
        <f t="shared" si="549"/>
        <v>3.6928571428571439</v>
      </c>
      <c r="V823">
        <f t="shared" si="542"/>
        <v>4.5999999999999979</v>
      </c>
    </row>
    <row r="824" spans="1:22">
      <c r="A824" s="1">
        <v>42911</v>
      </c>
      <c r="B824">
        <v>8.4</v>
      </c>
      <c r="C824">
        <v>1</v>
      </c>
      <c r="D824">
        <f t="shared" si="539"/>
        <v>0</v>
      </c>
      <c r="E824">
        <f t="shared" si="540"/>
        <v>0</v>
      </c>
      <c r="F824">
        <f t="shared" si="541"/>
        <v>0</v>
      </c>
      <c r="G824">
        <f t="shared" si="543"/>
        <v>0</v>
      </c>
      <c r="H824">
        <v>23.7</v>
      </c>
      <c r="I824">
        <v>22</v>
      </c>
      <c r="J824">
        <v>20.2</v>
      </c>
      <c r="K824">
        <f t="shared" si="544"/>
        <v>21.6</v>
      </c>
      <c r="Q824">
        <f t="shared" si="545"/>
        <v>1.4000000000000021</v>
      </c>
      <c r="R824">
        <f t="shared" si="547"/>
        <v>0.86428571428571466</v>
      </c>
      <c r="S824">
        <f t="shared" si="548"/>
        <v>2.9642857142857144</v>
      </c>
      <c r="T824">
        <f t="shared" si="546"/>
        <v>1.8000000000000007</v>
      </c>
      <c r="U824">
        <f t="shared" si="549"/>
        <v>3.721428571428572</v>
      </c>
      <c r="V824">
        <f t="shared" si="542"/>
        <v>3.5</v>
      </c>
    </row>
    <row r="825" spans="1:22">
      <c r="A825" s="1">
        <v>42912</v>
      </c>
      <c r="B825">
        <v>8.9</v>
      </c>
      <c r="C825">
        <v>1</v>
      </c>
      <c r="D825">
        <f t="shared" si="539"/>
        <v>0</v>
      </c>
      <c r="E825">
        <f t="shared" si="540"/>
        <v>0</v>
      </c>
      <c r="F825">
        <f t="shared" si="541"/>
        <v>0</v>
      </c>
      <c r="G825">
        <f t="shared" si="543"/>
        <v>0</v>
      </c>
      <c r="H825">
        <v>24.2</v>
      </c>
      <c r="I825">
        <v>22.8</v>
      </c>
      <c r="J825">
        <v>20.3</v>
      </c>
      <c r="K825">
        <f t="shared" si="544"/>
        <v>21.1</v>
      </c>
      <c r="Q825">
        <f t="shared" si="545"/>
        <v>0.80000000000000071</v>
      </c>
      <c r="R825">
        <f t="shared" si="547"/>
        <v>0.90000000000000036</v>
      </c>
      <c r="S825">
        <f t="shared" si="548"/>
        <v>3.1214285714285714</v>
      </c>
      <c r="T825">
        <f t="shared" si="546"/>
        <v>2.5</v>
      </c>
      <c r="U825">
        <f t="shared" si="549"/>
        <v>3.9642857142857144</v>
      </c>
      <c r="V825">
        <f t="shared" si="542"/>
        <v>3.8999999999999986</v>
      </c>
    </row>
    <row r="826" spans="1:22">
      <c r="A826" s="1">
        <v>42913</v>
      </c>
      <c r="B826">
        <v>11.9</v>
      </c>
      <c r="C826">
        <v>1</v>
      </c>
      <c r="D826">
        <f t="shared" si="539"/>
        <v>0</v>
      </c>
      <c r="E826">
        <f t="shared" si="540"/>
        <v>0</v>
      </c>
      <c r="F826">
        <f t="shared" si="541"/>
        <v>0</v>
      </c>
      <c r="G826">
        <f t="shared" si="543"/>
        <v>0</v>
      </c>
      <c r="H826">
        <v>24.3</v>
      </c>
      <c r="I826">
        <v>23.9</v>
      </c>
      <c r="J826">
        <v>16.899999999999999</v>
      </c>
      <c r="K826">
        <f t="shared" si="544"/>
        <v>18.100000000000001</v>
      </c>
      <c r="Q826">
        <f t="shared" si="545"/>
        <v>1.2000000000000028</v>
      </c>
      <c r="R826">
        <f t="shared" si="547"/>
        <v>0.95000000000000051</v>
      </c>
      <c r="S826">
        <f t="shared" si="548"/>
        <v>3.2</v>
      </c>
      <c r="T826">
        <f t="shared" si="546"/>
        <v>7</v>
      </c>
      <c r="U826">
        <f t="shared" si="549"/>
        <v>4.1928571428571431</v>
      </c>
      <c r="V826">
        <f t="shared" si="542"/>
        <v>7.4000000000000021</v>
      </c>
    </row>
    <row r="827" spans="1:22">
      <c r="A827" s="1">
        <v>42914</v>
      </c>
      <c r="B827">
        <v>9.9</v>
      </c>
      <c r="C827">
        <v>1</v>
      </c>
      <c r="D827">
        <f t="shared" si="539"/>
        <v>0</v>
      </c>
      <c r="E827">
        <f t="shared" si="540"/>
        <v>0</v>
      </c>
      <c r="F827">
        <f t="shared" si="541"/>
        <v>0</v>
      </c>
      <c r="G827">
        <f t="shared" si="543"/>
        <v>0</v>
      </c>
      <c r="H827">
        <v>25.1</v>
      </c>
      <c r="I827">
        <v>25.8</v>
      </c>
      <c r="J827">
        <v>19.600000000000001</v>
      </c>
      <c r="K827">
        <f t="shared" si="544"/>
        <v>20.100000000000001</v>
      </c>
      <c r="Q827">
        <f t="shared" si="545"/>
        <v>0.5</v>
      </c>
      <c r="R827">
        <f t="shared" si="547"/>
        <v>0.95000000000000051</v>
      </c>
      <c r="S827">
        <f t="shared" si="548"/>
        <v>3.2357142857142867</v>
      </c>
      <c r="T827">
        <f t="shared" si="546"/>
        <v>6.1999999999999993</v>
      </c>
      <c r="U827">
        <f t="shared" si="549"/>
        <v>4.2357142857142867</v>
      </c>
      <c r="V827">
        <f t="shared" si="542"/>
        <v>5.5</v>
      </c>
    </row>
    <row r="828" spans="1:22">
      <c r="A828" s="1">
        <v>42915</v>
      </c>
      <c r="B828">
        <v>12.6</v>
      </c>
      <c r="C828">
        <v>1</v>
      </c>
      <c r="D828">
        <f t="shared" si="539"/>
        <v>0</v>
      </c>
      <c r="E828">
        <f t="shared" si="540"/>
        <v>0</v>
      </c>
      <c r="F828">
        <f t="shared" si="541"/>
        <v>0</v>
      </c>
      <c r="G828">
        <f t="shared" si="543"/>
        <v>0</v>
      </c>
      <c r="H828">
        <v>21.3</v>
      </c>
      <c r="I828">
        <v>22.4</v>
      </c>
      <c r="J828">
        <v>16.399999999999999</v>
      </c>
      <c r="K828">
        <f t="shared" si="544"/>
        <v>17.399999999999999</v>
      </c>
      <c r="Q828">
        <f t="shared" si="545"/>
        <v>1</v>
      </c>
      <c r="R828">
        <f t="shared" si="547"/>
        <v>0.95714285714285785</v>
      </c>
      <c r="S828">
        <f t="shared" si="548"/>
        <v>3.2428571428571433</v>
      </c>
      <c r="T828">
        <f t="shared" si="546"/>
        <v>6</v>
      </c>
      <c r="U828">
        <f t="shared" si="549"/>
        <v>4.257142857142858</v>
      </c>
      <c r="V828">
        <f t="shared" si="542"/>
        <v>4.9000000000000021</v>
      </c>
    </row>
    <row r="829" spans="1:22">
      <c r="A829" s="1">
        <v>42916</v>
      </c>
      <c r="B829">
        <v>11.7</v>
      </c>
      <c r="C829">
        <v>1</v>
      </c>
      <c r="D829">
        <f t="shared" si="539"/>
        <v>0</v>
      </c>
      <c r="E829">
        <f t="shared" si="540"/>
        <v>0</v>
      </c>
      <c r="F829">
        <f t="shared" si="541"/>
        <v>0</v>
      </c>
      <c r="G829">
        <f t="shared" si="543"/>
        <v>0</v>
      </c>
      <c r="H829">
        <v>22</v>
      </c>
      <c r="I829">
        <v>20.5</v>
      </c>
      <c r="J829">
        <v>17</v>
      </c>
      <c r="K829">
        <f t="shared" si="544"/>
        <v>18.3</v>
      </c>
      <c r="Q829">
        <f t="shared" si="545"/>
        <v>1.3000000000000007</v>
      </c>
      <c r="R829">
        <f t="shared" si="547"/>
        <v>0.95714285714285785</v>
      </c>
      <c r="S829">
        <f t="shared" si="548"/>
        <v>3.0285714285714285</v>
      </c>
      <c r="T829">
        <f t="shared" si="546"/>
        <v>3.5</v>
      </c>
      <c r="U829">
        <f t="shared" si="549"/>
        <v>4.1357142857142861</v>
      </c>
      <c r="V829">
        <f t="shared" si="542"/>
        <v>5</v>
      </c>
    </row>
    <row r="830" spans="1:22">
      <c r="A830" s="1">
        <v>42917</v>
      </c>
      <c r="B830">
        <v>11.8</v>
      </c>
      <c r="C830">
        <v>2</v>
      </c>
      <c r="D830">
        <f t="shared" si="539"/>
        <v>0</v>
      </c>
      <c r="E830">
        <f t="shared" si="540"/>
        <v>0</v>
      </c>
      <c r="F830">
        <f t="shared" si="541"/>
        <v>0</v>
      </c>
      <c r="G830">
        <f t="shared" si="543"/>
        <v>0</v>
      </c>
      <c r="H830">
        <v>20.9</v>
      </c>
      <c r="I830">
        <v>19.899999999999999</v>
      </c>
      <c r="J830">
        <v>16.7</v>
      </c>
      <c r="K830">
        <f t="shared" si="544"/>
        <v>18.2</v>
      </c>
      <c r="Q830">
        <f t="shared" si="545"/>
        <v>1.5</v>
      </c>
      <c r="R830">
        <f t="shared" si="547"/>
        <v>0.9285714285714296</v>
      </c>
      <c r="S830">
        <f t="shared" si="548"/>
        <v>2.9499999999999997</v>
      </c>
      <c r="T830">
        <f t="shared" si="546"/>
        <v>3.1999999999999993</v>
      </c>
      <c r="U830">
        <f t="shared" si="549"/>
        <v>4.0785714285714292</v>
      </c>
      <c r="V830">
        <f t="shared" si="542"/>
        <v>4.1999999999999993</v>
      </c>
    </row>
    <row r="831" spans="1:22">
      <c r="A831" s="1">
        <v>42918</v>
      </c>
      <c r="B831">
        <v>11.8</v>
      </c>
      <c r="C831">
        <v>1</v>
      </c>
      <c r="D831">
        <f t="shared" si="539"/>
        <v>0</v>
      </c>
      <c r="E831">
        <f t="shared" si="540"/>
        <v>0</v>
      </c>
      <c r="F831">
        <f t="shared" si="541"/>
        <v>0</v>
      </c>
      <c r="G831">
        <f t="shared" si="543"/>
        <v>0</v>
      </c>
      <c r="H831">
        <v>19.3</v>
      </c>
      <c r="I831">
        <v>18.7</v>
      </c>
      <c r="J831">
        <v>17.5</v>
      </c>
      <c r="K831">
        <f t="shared" si="544"/>
        <v>18.2</v>
      </c>
      <c r="Q831">
        <f t="shared" si="545"/>
        <v>0.69999999999999929</v>
      </c>
      <c r="R831">
        <f t="shared" si="547"/>
        <v>0.85000000000000087</v>
      </c>
      <c r="S831">
        <f t="shared" si="548"/>
        <v>2.9071428571428575</v>
      </c>
      <c r="T831">
        <f t="shared" si="546"/>
        <v>1.1999999999999993</v>
      </c>
      <c r="U831">
        <f t="shared" si="549"/>
        <v>3.8642857142857148</v>
      </c>
      <c r="V831">
        <f t="shared" si="542"/>
        <v>1.8000000000000007</v>
      </c>
    </row>
    <row r="832" spans="1:22">
      <c r="A832" s="1">
        <v>42919</v>
      </c>
      <c r="B832">
        <v>12</v>
      </c>
      <c r="C832">
        <v>1</v>
      </c>
      <c r="D832">
        <f t="shared" si="539"/>
        <v>0</v>
      </c>
      <c r="E832">
        <f t="shared" si="540"/>
        <v>0</v>
      </c>
      <c r="F832">
        <f t="shared" si="541"/>
        <v>0</v>
      </c>
      <c r="G832">
        <f t="shared" si="543"/>
        <v>0</v>
      </c>
      <c r="H832">
        <v>20.7</v>
      </c>
      <c r="I832">
        <v>19.7</v>
      </c>
      <c r="J832">
        <v>17.2</v>
      </c>
      <c r="K832">
        <f t="shared" si="544"/>
        <v>18</v>
      </c>
      <c r="Q832">
        <f t="shared" si="545"/>
        <v>0.80000000000000071</v>
      </c>
      <c r="R832">
        <f t="shared" si="547"/>
        <v>0.8285714285714294</v>
      </c>
      <c r="S832">
        <f t="shared" si="548"/>
        <v>2.7142857142857144</v>
      </c>
      <c r="T832">
        <f t="shared" si="546"/>
        <v>2.5</v>
      </c>
      <c r="U832">
        <f t="shared" si="549"/>
        <v>3.4785714285714286</v>
      </c>
      <c r="V832">
        <f t="shared" si="542"/>
        <v>3.5</v>
      </c>
    </row>
    <row r="833" spans="1:22">
      <c r="A833" s="1">
        <v>42920</v>
      </c>
      <c r="B833">
        <v>11.2</v>
      </c>
      <c r="C833">
        <v>1</v>
      </c>
      <c r="D833">
        <f t="shared" si="539"/>
        <v>0</v>
      </c>
      <c r="E833">
        <f t="shared" si="540"/>
        <v>0</v>
      </c>
      <c r="F833">
        <f t="shared" si="541"/>
        <v>0</v>
      </c>
      <c r="G833">
        <f t="shared" si="543"/>
        <v>0</v>
      </c>
      <c r="H833">
        <v>20.6</v>
      </c>
      <c r="I833">
        <v>19</v>
      </c>
      <c r="J833">
        <v>17.399999999999999</v>
      </c>
      <c r="K833">
        <f t="shared" si="544"/>
        <v>18.8</v>
      </c>
      <c r="Q833">
        <f t="shared" si="545"/>
        <v>1.4000000000000021</v>
      </c>
      <c r="R833">
        <f t="shared" si="547"/>
        <v>0.82857142857142918</v>
      </c>
      <c r="S833">
        <f t="shared" si="548"/>
        <v>2.4428571428571431</v>
      </c>
      <c r="T833">
        <f t="shared" si="546"/>
        <v>1.6000000000000014</v>
      </c>
      <c r="U833">
        <f t="shared" si="549"/>
        <v>3.2714285714285714</v>
      </c>
      <c r="V833">
        <f t="shared" si="542"/>
        <v>3.2000000000000028</v>
      </c>
    </row>
    <row r="834" spans="1:22">
      <c r="A834" s="1">
        <v>42921</v>
      </c>
      <c r="B834">
        <v>10.199999999999999</v>
      </c>
      <c r="C834">
        <v>1</v>
      </c>
      <c r="D834">
        <f t="shared" si="539"/>
        <v>0</v>
      </c>
      <c r="E834">
        <f t="shared" si="540"/>
        <v>0</v>
      </c>
      <c r="F834">
        <f t="shared" si="541"/>
        <v>0</v>
      </c>
      <c r="G834">
        <f t="shared" si="543"/>
        <v>0</v>
      </c>
      <c r="H834">
        <v>23.4</v>
      </c>
      <c r="I834">
        <v>22.5</v>
      </c>
      <c r="J834">
        <v>19.2</v>
      </c>
      <c r="K834">
        <f t="shared" si="544"/>
        <v>19.8</v>
      </c>
      <c r="Q834">
        <f t="shared" si="545"/>
        <v>0.60000000000000142</v>
      </c>
      <c r="R834">
        <f t="shared" si="547"/>
        <v>0.83571428571428641</v>
      </c>
      <c r="S834">
        <f t="shared" si="548"/>
        <v>2.2357142857142862</v>
      </c>
      <c r="T834">
        <f t="shared" si="546"/>
        <v>3.3000000000000007</v>
      </c>
      <c r="U834">
        <f t="shared" si="549"/>
        <v>3.25</v>
      </c>
      <c r="V834">
        <f t="shared" si="542"/>
        <v>4.1999999999999993</v>
      </c>
    </row>
    <row r="835" spans="1:22">
      <c r="A835" s="1">
        <v>42922</v>
      </c>
      <c r="B835">
        <v>9.6999999999999993</v>
      </c>
      <c r="C835">
        <v>1</v>
      </c>
      <c r="D835">
        <f t="shared" si="539"/>
        <v>0</v>
      </c>
      <c r="E835">
        <f t="shared" si="540"/>
        <v>0</v>
      </c>
      <c r="F835">
        <f t="shared" si="541"/>
        <v>0</v>
      </c>
      <c r="G835">
        <f t="shared" si="543"/>
        <v>0</v>
      </c>
      <c r="H835">
        <v>23.2</v>
      </c>
      <c r="I835">
        <v>21.8</v>
      </c>
      <c r="J835">
        <v>20</v>
      </c>
      <c r="K835">
        <f t="shared" si="544"/>
        <v>20.3</v>
      </c>
      <c r="Q835">
        <f t="shared" si="545"/>
        <v>0.30000000000000071</v>
      </c>
      <c r="R835">
        <f t="shared" si="547"/>
        <v>0.80000000000000071</v>
      </c>
      <c r="S835">
        <f t="shared" si="548"/>
        <v>2.0214285714285718</v>
      </c>
      <c r="T835">
        <f t="shared" si="546"/>
        <v>1.8000000000000007</v>
      </c>
      <c r="U835">
        <f t="shared" si="549"/>
        <v>3.2714285714285722</v>
      </c>
      <c r="V835">
        <f t="shared" si="542"/>
        <v>3.1999999999999993</v>
      </c>
    </row>
    <row r="836" spans="1:22">
      <c r="A836" s="1">
        <v>42923</v>
      </c>
      <c r="B836">
        <v>8</v>
      </c>
      <c r="C836">
        <v>1</v>
      </c>
      <c r="D836">
        <f t="shared" si="539"/>
        <v>0</v>
      </c>
      <c r="E836">
        <f t="shared" si="540"/>
        <v>0</v>
      </c>
      <c r="F836">
        <f t="shared" si="541"/>
        <v>0</v>
      </c>
      <c r="G836">
        <f t="shared" si="543"/>
        <v>0</v>
      </c>
      <c r="H836">
        <v>24.4</v>
      </c>
      <c r="I836">
        <v>20.5</v>
      </c>
      <c r="J836">
        <v>21.4</v>
      </c>
      <c r="K836">
        <f t="shared" si="544"/>
        <v>22</v>
      </c>
      <c r="Q836">
        <f t="shared" si="545"/>
        <v>0.60000000000000142</v>
      </c>
      <c r="R836">
        <f t="shared" si="547"/>
        <v>0.71428571428571508</v>
      </c>
      <c r="S836">
        <f t="shared" si="548"/>
        <v>1.9071428571428577</v>
      </c>
      <c r="T836">
        <f t="shared" si="546"/>
        <v>-0.89999999999999858</v>
      </c>
      <c r="U836">
        <f t="shared" si="549"/>
        <v>3.1142857142857139</v>
      </c>
      <c r="V836">
        <f t="shared" si="542"/>
        <v>3</v>
      </c>
    </row>
    <row r="837" spans="1:22">
      <c r="A837" s="1">
        <v>42924</v>
      </c>
      <c r="B837">
        <v>7.2</v>
      </c>
      <c r="C837">
        <v>1</v>
      </c>
      <c r="D837">
        <f t="shared" si="539"/>
        <v>0</v>
      </c>
      <c r="E837">
        <f t="shared" si="540"/>
        <v>0</v>
      </c>
      <c r="F837">
        <f t="shared" si="541"/>
        <v>0</v>
      </c>
      <c r="G837">
        <f t="shared" si="543"/>
        <v>0</v>
      </c>
      <c r="H837">
        <v>25.7</v>
      </c>
      <c r="I837">
        <v>23.5</v>
      </c>
      <c r="J837">
        <v>21.9</v>
      </c>
      <c r="K837">
        <f t="shared" si="544"/>
        <v>22.8</v>
      </c>
      <c r="Q837">
        <f t="shared" si="545"/>
        <v>0.90000000000000213</v>
      </c>
      <c r="R837">
        <f t="shared" si="547"/>
        <v>0.65000000000000058</v>
      </c>
      <c r="S837">
        <f t="shared" si="548"/>
        <v>1.8214285714285718</v>
      </c>
      <c r="T837">
        <f t="shared" si="546"/>
        <v>1.6000000000000014</v>
      </c>
      <c r="U837">
        <f t="shared" si="549"/>
        <v>3.0571428571428574</v>
      </c>
      <c r="V837">
        <f t="shared" si="542"/>
        <v>3.8000000000000007</v>
      </c>
    </row>
    <row r="838" spans="1:22">
      <c r="A838" s="1">
        <v>42925</v>
      </c>
      <c r="B838">
        <v>7.2</v>
      </c>
      <c r="C838">
        <v>1</v>
      </c>
      <c r="D838">
        <f t="shared" si="539"/>
        <v>0</v>
      </c>
      <c r="E838">
        <f t="shared" si="540"/>
        <v>0</v>
      </c>
      <c r="F838">
        <f t="shared" si="541"/>
        <v>0</v>
      </c>
      <c r="G838">
        <f t="shared" si="543"/>
        <v>0</v>
      </c>
      <c r="H838">
        <v>23</v>
      </c>
      <c r="I838">
        <v>23.7</v>
      </c>
      <c r="J838">
        <v>22.5</v>
      </c>
      <c r="K838">
        <f t="shared" si="544"/>
        <v>22.8</v>
      </c>
      <c r="Q838">
        <f t="shared" si="545"/>
        <v>0.30000000000000071</v>
      </c>
      <c r="R838">
        <f t="shared" si="547"/>
        <v>0.63571428571428634</v>
      </c>
      <c r="S838">
        <f t="shared" si="548"/>
        <v>1.8428571428571432</v>
      </c>
      <c r="T838">
        <f t="shared" si="546"/>
        <v>1.1999999999999993</v>
      </c>
      <c r="U838">
        <f t="shared" si="549"/>
        <v>3.0714285714285707</v>
      </c>
      <c r="V838">
        <f t="shared" si="542"/>
        <v>0.5</v>
      </c>
    </row>
    <row r="839" spans="1:22">
      <c r="A839" s="1">
        <v>42926</v>
      </c>
      <c r="B839">
        <v>5.8</v>
      </c>
      <c r="C839">
        <v>1</v>
      </c>
      <c r="D839">
        <f t="shared" si="539"/>
        <v>0</v>
      </c>
      <c r="E839">
        <f t="shared" si="540"/>
        <v>0</v>
      </c>
      <c r="F839">
        <f t="shared" si="541"/>
        <v>0</v>
      </c>
      <c r="G839">
        <f t="shared" si="543"/>
        <v>0</v>
      </c>
      <c r="H839">
        <v>22.2</v>
      </c>
      <c r="I839">
        <v>23.5</v>
      </c>
      <c r="J839">
        <v>23.7</v>
      </c>
      <c r="K839">
        <f t="shared" si="544"/>
        <v>24.2</v>
      </c>
      <c r="Q839">
        <f t="shared" si="545"/>
        <v>0.5</v>
      </c>
      <c r="R839">
        <f t="shared" si="547"/>
        <v>0.62142857142857211</v>
      </c>
      <c r="S839">
        <f t="shared" si="548"/>
        <v>1.7142857142857149</v>
      </c>
      <c r="T839">
        <f t="shared" si="546"/>
        <v>-0.19999999999999929</v>
      </c>
      <c r="U839">
        <f t="shared" si="549"/>
        <v>2.9071428571428575</v>
      </c>
      <c r="V839">
        <f t="shared" si="542"/>
        <v>-1.5</v>
      </c>
    </row>
    <row r="840" spans="1:22">
      <c r="A840" s="1">
        <v>42927</v>
      </c>
      <c r="B840">
        <v>9.8000000000000007</v>
      </c>
      <c r="C840">
        <v>0</v>
      </c>
      <c r="D840">
        <f t="shared" ref="D840:D903" si="550">IF(H840&lt;13,21-H840,0)</f>
        <v>0</v>
      </c>
      <c r="E840">
        <f t="shared" ref="E840:E903" si="551">IF(I840&lt;13,21-I840,0)</f>
        <v>0</v>
      </c>
      <c r="F840">
        <f t="shared" ref="F840:F903" si="552">IF(J840&lt;13,21-J840,0)</f>
        <v>0</v>
      </c>
      <c r="G840">
        <f t="shared" si="543"/>
        <v>0</v>
      </c>
      <c r="H840">
        <v>23.5</v>
      </c>
      <c r="I840">
        <v>22.2</v>
      </c>
      <c r="J840">
        <v>19</v>
      </c>
      <c r="K840">
        <f t="shared" si="544"/>
        <v>20.2</v>
      </c>
      <c r="Q840">
        <f t="shared" si="545"/>
        <v>1.1999999999999993</v>
      </c>
      <c r="R840">
        <f t="shared" si="547"/>
        <v>0.55000000000000071</v>
      </c>
      <c r="S840">
        <f t="shared" si="548"/>
        <v>1.8142857142857147</v>
      </c>
      <c r="T840">
        <f t="shared" si="546"/>
        <v>3.1999999999999993</v>
      </c>
      <c r="U840">
        <f t="shared" si="549"/>
        <v>2.9285714285714284</v>
      </c>
      <c r="V840">
        <f t="shared" ref="V840:V903" si="553">H840-J840</f>
        <v>4.5</v>
      </c>
    </row>
    <row r="841" spans="1:22">
      <c r="A841" s="1">
        <v>42928</v>
      </c>
      <c r="B841">
        <v>10.9</v>
      </c>
      <c r="C841">
        <v>1</v>
      </c>
      <c r="D841">
        <f t="shared" si="550"/>
        <v>0</v>
      </c>
      <c r="E841">
        <f t="shared" si="551"/>
        <v>0</v>
      </c>
      <c r="F841">
        <f t="shared" si="552"/>
        <v>0</v>
      </c>
      <c r="G841">
        <f t="shared" ref="G841:G904" si="554">IF(K841&lt;13,21-K841,0)</f>
        <v>0</v>
      </c>
      <c r="H841">
        <v>23.7</v>
      </c>
      <c r="I841">
        <v>21.8</v>
      </c>
      <c r="J841">
        <v>18.5</v>
      </c>
      <c r="K841">
        <f t="shared" ref="K841:K904" si="555">30-B841</f>
        <v>19.100000000000001</v>
      </c>
      <c r="Q841">
        <f t="shared" ref="Q841:Q904" si="556">K841-J841</f>
        <v>0.60000000000000142</v>
      </c>
      <c r="R841">
        <f t="shared" si="547"/>
        <v>0.54285714285714348</v>
      </c>
      <c r="S841">
        <f t="shared" si="548"/>
        <v>1.6714285714285722</v>
      </c>
      <c r="T841">
        <f t="shared" ref="T841:T904" si="557">I841-J841</f>
        <v>3.3000000000000007</v>
      </c>
      <c r="U841">
        <f t="shared" si="549"/>
        <v>2.6642857142857141</v>
      </c>
      <c r="V841">
        <f t="shared" si="553"/>
        <v>5.1999999999999993</v>
      </c>
    </row>
    <row r="842" spans="1:22">
      <c r="A842" s="1">
        <v>42929</v>
      </c>
      <c r="B842">
        <v>14.5</v>
      </c>
      <c r="C842">
        <v>1</v>
      </c>
      <c r="D842">
        <f t="shared" si="550"/>
        <v>0</v>
      </c>
      <c r="E842">
        <f t="shared" si="551"/>
        <v>0</v>
      </c>
      <c r="F842">
        <f t="shared" si="552"/>
        <v>0</v>
      </c>
      <c r="G842">
        <f t="shared" si="554"/>
        <v>0</v>
      </c>
      <c r="H842">
        <v>20.2</v>
      </c>
      <c r="I842">
        <v>18</v>
      </c>
      <c r="J842">
        <v>15</v>
      </c>
      <c r="K842">
        <f t="shared" si="555"/>
        <v>15.5</v>
      </c>
      <c r="Q842">
        <f t="shared" si="556"/>
        <v>0.5</v>
      </c>
      <c r="R842">
        <f t="shared" si="547"/>
        <v>0.59285714285714342</v>
      </c>
      <c r="S842">
        <f t="shared" si="548"/>
        <v>1.7142857142857146</v>
      </c>
      <c r="T842">
        <f t="shared" si="557"/>
        <v>3</v>
      </c>
      <c r="U842">
        <f t="shared" si="549"/>
        <v>2.5642857142857145</v>
      </c>
      <c r="V842">
        <f t="shared" si="553"/>
        <v>5.1999999999999993</v>
      </c>
    </row>
    <row r="843" spans="1:22">
      <c r="A843" s="1">
        <v>42930</v>
      </c>
      <c r="B843">
        <v>15.2</v>
      </c>
      <c r="C843">
        <v>1</v>
      </c>
      <c r="D843">
        <f t="shared" si="550"/>
        <v>0</v>
      </c>
      <c r="E843">
        <f t="shared" si="551"/>
        <v>0</v>
      </c>
      <c r="F843">
        <f t="shared" si="552"/>
        <v>0</v>
      </c>
      <c r="G843">
        <f t="shared" si="554"/>
        <v>0</v>
      </c>
      <c r="H843">
        <v>17.5</v>
      </c>
      <c r="I843">
        <v>16.600000000000001</v>
      </c>
      <c r="J843">
        <v>14.7</v>
      </c>
      <c r="K843">
        <f t="shared" si="555"/>
        <v>14.8</v>
      </c>
      <c r="Q843">
        <f t="shared" si="556"/>
        <v>0.10000000000000142</v>
      </c>
      <c r="R843">
        <f t="shared" si="547"/>
        <v>0.59285714285714319</v>
      </c>
      <c r="S843">
        <f t="shared" si="548"/>
        <v>1.85</v>
      </c>
      <c r="T843">
        <f t="shared" si="557"/>
        <v>1.9000000000000021</v>
      </c>
      <c r="U843">
        <f t="shared" si="549"/>
        <v>2.4857142857142862</v>
      </c>
      <c r="V843">
        <f t="shared" si="553"/>
        <v>2.8000000000000007</v>
      </c>
    </row>
    <row r="844" spans="1:22">
      <c r="A844" s="1">
        <v>42931</v>
      </c>
      <c r="B844">
        <v>15.8</v>
      </c>
      <c r="C844">
        <v>1</v>
      </c>
      <c r="D844">
        <f t="shared" si="550"/>
        <v>0</v>
      </c>
      <c r="E844">
        <f t="shared" si="551"/>
        <v>0</v>
      </c>
      <c r="F844">
        <f t="shared" si="552"/>
        <v>0</v>
      </c>
      <c r="G844">
        <f t="shared" si="554"/>
        <v>0</v>
      </c>
      <c r="H844">
        <v>17</v>
      </c>
      <c r="I844">
        <v>15.6</v>
      </c>
      <c r="J844">
        <v>13.600000000000001</v>
      </c>
      <c r="K844">
        <f t="shared" si="555"/>
        <v>14.2</v>
      </c>
      <c r="Q844">
        <f t="shared" si="556"/>
        <v>0.59999999999999787</v>
      </c>
      <c r="R844">
        <f t="shared" si="547"/>
        <v>0.55000000000000016</v>
      </c>
      <c r="S844">
        <f t="shared" si="548"/>
        <v>1.842857142857143</v>
      </c>
      <c r="T844">
        <f t="shared" si="557"/>
        <v>1.9999999999999982</v>
      </c>
      <c r="U844">
        <f t="shared" si="549"/>
        <v>2.3714285714285714</v>
      </c>
      <c r="V844">
        <f t="shared" si="553"/>
        <v>3.3999999999999986</v>
      </c>
    </row>
    <row r="845" spans="1:22">
      <c r="A845" s="1">
        <v>42932</v>
      </c>
      <c r="B845">
        <v>12.6</v>
      </c>
      <c r="C845">
        <v>1</v>
      </c>
      <c r="D845">
        <f t="shared" si="550"/>
        <v>0</v>
      </c>
      <c r="E845">
        <f t="shared" si="551"/>
        <v>0</v>
      </c>
      <c r="F845">
        <f t="shared" si="552"/>
        <v>0</v>
      </c>
      <c r="G845">
        <f t="shared" si="554"/>
        <v>0</v>
      </c>
      <c r="H845">
        <v>18.899999999999999</v>
      </c>
      <c r="I845">
        <v>18.399999999999999</v>
      </c>
      <c r="J845">
        <v>16.899999999999999</v>
      </c>
      <c r="K845">
        <f t="shared" si="555"/>
        <v>17.399999999999999</v>
      </c>
      <c r="Q845">
        <f t="shared" si="556"/>
        <v>0.5</v>
      </c>
      <c r="R845">
        <f t="shared" si="547"/>
        <v>0.6071428571428571</v>
      </c>
      <c r="S845">
        <f t="shared" si="548"/>
        <v>1.9714285714285718</v>
      </c>
      <c r="T845">
        <f t="shared" si="557"/>
        <v>1.5</v>
      </c>
      <c r="U845">
        <f t="shared" si="549"/>
        <v>2.6071428571428572</v>
      </c>
      <c r="V845">
        <f t="shared" si="553"/>
        <v>2</v>
      </c>
    </row>
    <row r="846" spans="1:22">
      <c r="A846" s="1">
        <v>42933</v>
      </c>
      <c r="B846">
        <v>9.5</v>
      </c>
      <c r="C846">
        <v>1</v>
      </c>
      <c r="D846">
        <f t="shared" si="550"/>
        <v>0</v>
      </c>
      <c r="E846">
        <f t="shared" si="551"/>
        <v>0</v>
      </c>
      <c r="F846">
        <f t="shared" si="552"/>
        <v>0</v>
      </c>
      <c r="G846">
        <f t="shared" si="554"/>
        <v>0</v>
      </c>
      <c r="H846">
        <v>21.1</v>
      </c>
      <c r="I846">
        <v>20.6</v>
      </c>
      <c r="J846">
        <v>19.899999999999999</v>
      </c>
      <c r="K846">
        <f t="shared" si="555"/>
        <v>20.5</v>
      </c>
      <c r="Q846">
        <f t="shared" si="556"/>
        <v>0.60000000000000142</v>
      </c>
      <c r="R846">
        <f t="shared" si="547"/>
        <v>0.62142857142857133</v>
      </c>
      <c r="S846">
        <f t="shared" si="548"/>
        <v>2.1214285714285714</v>
      </c>
      <c r="T846">
        <f t="shared" si="557"/>
        <v>0.70000000000000284</v>
      </c>
      <c r="U846">
        <f t="shared" si="549"/>
        <v>2.9499999999999997</v>
      </c>
      <c r="V846">
        <f t="shared" si="553"/>
        <v>1.2000000000000028</v>
      </c>
    </row>
    <row r="847" spans="1:22">
      <c r="A847" s="1">
        <v>42934</v>
      </c>
      <c r="B847">
        <v>9.4</v>
      </c>
      <c r="C847">
        <v>2</v>
      </c>
      <c r="D847">
        <f t="shared" si="550"/>
        <v>0</v>
      </c>
      <c r="E847">
        <f t="shared" si="551"/>
        <v>0</v>
      </c>
      <c r="F847">
        <f t="shared" si="552"/>
        <v>0</v>
      </c>
      <c r="G847">
        <f t="shared" si="554"/>
        <v>0</v>
      </c>
      <c r="H847">
        <v>23.7</v>
      </c>
      <c r="I847">
        <v>23.2</v>
      </c>
      <c r="J847">
        <v>20.2</v>
      </c>
      <c r="K847">
        <f t="shared" si="555"/>
        <v>20.6</v>
      </c>
      <c r="Q847">
        <f t="shared" si="556"/>
        <v>0.40000000000000213</v>
      </c>
      <c r="R847">
        <f t="shared" ref="R847:R910" si="558">SUM(Q841:Q854)/14</f>
        <v>0.60714285714285732</v>
      </c>
      <c r="S847">
        <f t="shared" ref="S847:S910" si="559">SUM(T841:T854)/14</f>
        <v>2.0642857142857141</v>
      </c>
      <c r="T847">
        <f t="shared" si="557"/>
        <v>3</v>
      </c>
      <c r="U847">
        <f t="shared" ref="U847:U910" si="560">SUM(V841:V854)/14</f>
        <v>2.8928571428571428</v>
      </c>
      <c r="V847">
        <f t="shared" si="553"/>
        <v>3.5</v>
      </c>
    </row>
    <row r="848" spans="1:22">
      <c r="A848" s="1">
        <v>42935</v>
      </c>
      <c r="B848">
        <v>6.5</v>
      </c>
      <c r="C848">
        <v>1</v>
      </c>
      <c r="D848">
        <f t="shared" si="550"/>
        <v>0</v>
      </c>
      <c r="E848">
        <f t="shared" si="551"/>
        <v>0</v>
      </c>
      <c r="F848">
        <f t="shared" si="552"/>
        <v>0</v>
      </c>
      <c r="G848">
        <f t="shared" si="554"/>
        <v>0</v>
      </c>
      <c r="H848">
        <v>23.5</v>
      </c>
      <c r="I848">
        <v>24.3</v>
      </c>
      <c r="J848">
        <v>23</v>
      </c>
      <c r="K848">
        <f t="shared" si="555"/>
        <v>23.5</v>
      </c>
      <c r="Q848">
        <f t="shared" si="556"/>
        <v>0.5</v>
      </c>
      <c r="R848">
        <f t="shared" si="558"/>
        <v>0.62142857142857133</v>
      </c>
      <c r="S848">
        <f t="shared" si="559"/>
        <v>1.8714285714285717</v>
      </c>
      <c r="T848">
        <f t="shared" si="557"/>
        <v>1.3000000000000007</v>
      </c>
      <c r="U848">
        <f t="shared" si="560"/>
        <v>2.6571428571428575</v>
      </c>
      <c r="V848">
        <f t="shared" si="553"/>
        <v>0.5</v>
      </c>
    </row>
    <row r="849" spans="1:22">
      <c r="A849" s="1">
        <v>42936</v>
      </c>
      <c r="B849">
        <v>7.2</v>
      </c>
      <c r="C849">
        <v>1</v>
      </c>
      <c r="D849">
        <f t="shared" si="550"/>
        <v>0</v>
      </c>
      <c r="E849">
        <f t="shared" si="551"/>
        <v>0</v>
      </c>
      <c r="F849">
        <f t="shared" si="552"/>
        <v>0</v>
      </c>
      <c r="G849">
        <f t="shared" si="554"/>
        <v>0</v>
      </c>
      <c r="H849">
        <v>23.6</v>
      </c>
      <c r="I849">
        <v>24.2</v>
      </c>
      <c r="J849">
        <v>21.8</v>
      </c>
      <c r="K849">
        <f t="shared" si="555"/>
        <v>22.8</v>
      </c>
      <c r="Q849">
        <f t="shared" si="556"/>
        <v>1</v>
      </c>
      <c r="R849">
        <f t="shared" si="558"/>
        <v>0.61428571428571443</v>
      </c>
      <c r="S849">
        <f t="shared" si="559"/>
        <v>1.642857142857143</v>
      </c>
      <c r="T849">
        <f t="shared" si="557"/>
        <v>2.3999999999999986</v>
      </c>
      <c r="U849">
        <f t="shared" si="560"/>
        <v>2.3285714285714287</v>
      </c>
      <c r="V849">
        <f t="shared" si="553"/>
        <v>1.8000000000000007</v>
      </c>
    </row>
    <row r="850" spans="1:22">
      <c r="A850" s="1">
        <v>42937</v>
      </c>
      <c r="B850">
        <v>7.6</v>
      </c>
      <c r="C850">
        <v>1</v>
      </c>
      <c r="D850">
        <f t="shared" si="550"/>
        <v>0</v>
      </c>
      <c r="E850">
        <f t="shared" si="551"/>
        <v>0</v>
      </c>
      <c r="F850">
        <f t="shared" si="552"/>
        <v>0</v>
      </c>
      <c r="G850">
        <f t="shared" si="554"/>
        <v>0</v>
      </c>
      <c r="H850">
        <v>23.7</v>
      </c>
      <c r="I850">
        <v>22.8</v>
      </c>
      <c r="J850">
        <v>21.8</v>
      </c>
      <c r="K850">
        <f t="shared" si="555"/>
        <v>22.4</v>
      </c>
      <c r="Q850">
        <f t="shared" si="556"/>
        <v>0.59999999999999787</v>
      </c>
      <c r="R850">
        <f t="shared" si="558"/>
        <v>0.68571428571428583</v>
      </c>
      <c r="S850">
        <f t="shared" si="559"/>
        <v>1.6642857142857141</v>
      </c>
      <c r="T850">
        <f t="shared" si="557"/>
        <v>1</v>
      </c>
      <c r="U850">
        <f t="shared" si="560"/>
        <v>2.3714285714285714</v>
      </c>
      <c r="V850">
        <f t="shared" si="553"/>
        <v>1.8999999999999986</v>
      </c>
    </row>
    <row r="851" spans="1:22">
      <c r="A851" s="1">
        <v>42938</v>
      </c>
      <c r="B851">
        <v>7.3</v>
      </c>
      <c r="C851">
        <v>2</v>
      </c>
      <c r="D851">
        <f t="shared" si="550"/>
        <v>0</v>
      </c>
      <c r="E851">
        <f t="shared" si="551"/>
        <v>0</v>
      </c>
      <c r="F851">
        <f t="shared" si="552"/>
        <v>0</v>
      </c>
      <c r="G851">
        <f t="shared" si="554"/>
        <v>0</v>
      </c>
      <c r="H851">
        <v>24.6</v>
      </c>
      <c r="I851">
        <v>23.9</v>
      </c>
      <c r="J851">
        <v>22.4</v>
      </c>
      <c r="K851">
        <f t="shared" si="555"/>
        <v>22.7</v>
      </c>
      <c r="Q851">
        <f t="shared" si="556"/>
        <v>0.30000000000000071</v>
      </c>
      <c r="R851">
        <f t="shared" si="558"/>
        <v>0.6714285714285716</v>
      </c>
      <c r="S851">
        <f t="shared" si="559"/>
        <v>1.5500000000000003</v>
      </c>
      <c r="T851">
        <f t="shared" si="557"/>
        <v>1.5</v>
      </c>
      <c r="U851">
        <f t="shared" si="560"/>
        <v>2.2428571428571433</v>
      </c>
      <c r="V851">
        <f t="shared" si="553"/>
        <v>2.2000000000000028</v>
      </c>
    </row>
    <row r="852" spans="1:22">
      <c r="A852" s="1">
        <v>42939</v>
      </c>
      <c r="B852">
        <v>9.3000000000000007</v>
      </c>
      <c r="C852">
        <v>1</v>
      </c>
      <c r="D852">
        <f t="shared" si="550"/>
        <v>0</v>
      </c>
      <c r="E852">
        <f t="shared" si="551"/>
        <v>0</v>
      </c>
      <c r="F852">
        <f t="shared" si="552"/>
        <v>0</v>
      </c>
      <c r="G852">
        <f t="shared" si="554"/>
        <v>0</v>
      </c>
      <c r="H852">
        <v>23.4</v>
      </c>
      <c r="I852">
        <v>22.6</v>
      </c>
      <c r="J852">
        <v>19.600000000000001</v>
      </c>
      <c r="K852">
        <f t="shared" si="555"/>
        <v>20.7</v>
      </c>
      <c r="Q852">
        <f t="shared" si="556"/>
        <v>1.0999999999999979</v>
      </c>
      <c r="R852">
        <f t="shared" si="558"/>
        <v>0.68571428571428583</v>
      </c>
      <c r="S852">
        <f t="shared" si="559"/>
        <v>1.5285714285714287</v>
      </c>
      <c r="T852">
        <f t="shared" si="557"/>
        <v>3</v>
      </c>
      <c r="U852">
        <f t="shared" si="560"/>
        <v>2.1857142857142864</v>
      </c>
      <c r="V852">
        <f t="shared" si="553"/>
        <v>3.7999999999999972</v>
      </c>
    </row>
    <row r="853" spans="1:22">
      <c r="A853" s="1">
        <v>42940</v>
      </c>
      <c r="B853">
        <v>12.8</v>
      </c>
      <c r="C853">
        <v>0</v>
      </c>
      <c r="D853">
        <f t="shared" si="550"/>
        <v>0</v>
      </c>
      <c r="E853">
        <f t="shared" si="551"/>
        <v>0</v>
      </c>
      <c r="F853">
        <f t="shared" si="552"/>
        <v>0</v>
      </c>
      <c r="G853">
        <f t="shared" si="554"/>
        <v>0</v>
      </c>
      <c r="H853">
        <v>19.8</v>
      </c>
      <c r="I853">
        <v>18.399999999999999</v>
      </c>
      <c r="J853">
        <v>16.5</v>
      </c>
      <c r="K853">
        <f t="shared" si="555"/>
        <v>17.2</v>
      </c>
      <c r="Q853">
        <f t="shared" si="556"/>
        <v>0.69999999999999929</v>
      </c>
      <c r="R853">
        <f t="shared" si="558"/>
        <v>0.6785714285714286</v>
      </c>
      <c r="S853">
        <f t="shared" si="559"/>
        <v>1.6142857142857141</v>
      </c>
      <c r="T853">
        <f t="shared" si="557"/>
        <v>1.8999999999999986</v>
      </c>
      <c r="U853">
        <f t="shared" si="560"/>
        <v>2.1500000000000004</v>
      </c>
      <c r="V853">
        <f t="shared" si="553"/>
        <v>3.3000000000000007</v>
      </c>
    </row>
    <row r="854" spans="1:22">
      <c r="A854" s="1">
        <v>42941</v>
      </c>
      <c r="B854">
        <v>13.9</v>
      </c>
      <c r="C854">
        <v>1</v>
      </c>
      <c r="D854">
        <f t="shared" si="550"/>
        <v>0</v>
      </c>
      <c r="E854">
        <f t="shared" si="551"/>
        <v>0</v>
      </c>
      <c r="F854">
        <f t="shared" si="552"/>
        <v>0</v>
      </c>
      <c r="G854">
        <f t="shared" si="554"/>
        <v>0</v>
      </c>
      <c r="H854">
        <v>18.8</v>
      </c>
      <c r="I854">
        <v>17.5</v>
      </c>
      <c r="J854">
        <v>15.1</v>
      </c>
      <c r="K854">
        <f t="shared" si="555"/>
        <v>16.100000000000001</v>
      </c>
      <c r="Q854">
        <f t="shared" si="556"/>
        <v>1.0000000000000018</v>
      </c>
      <c r="R854">
        <f t="shared" si="558"/>
        <v>0.66428571428571404</v>
      </c>
      <c r="S854">
        <f t="shared" si="559"/>
        <v>1.5142857142857138</v>
      </c>
      <c r="T854">
        <f t="shared" si="557"/>
        <v>2.4000000000000004</v>
      </c>
      <c r="U854">
        <f t="shared" si="560"/>
        <v>2.0142857142857147</v>
      </c>
      <c r="V854">
        <f t="shared" si="553"/>
        <v>3.7000000000000011</v>
      </c>
    </row>
    <row r="855" spans="1:22">
      <c r="A855" s="1">
        <v>42942</v>
      </c>
      <c r="B855">
        <v>13.6</v>
      </c>
      <c r="C855">
        <v>0</v>
      </c>
      <c r="D855">
        <f t="shared" si="550"/>
        <v>0</v>
      </c>
      <c r="E855">
        <f t="shared" si="551"/>
        <v>0</v>
      </c>
      <c r="F855">
        <f t="shared" si="552"/>
        <v>0</v>
      </c>
      <c r="G855">
        <f t="shared" si="554"/>
        <v>0</v>
      </c>
      <c r="H855">
        <v>17.5</v>
      </c>
      <c r="I855">
        <v>16.2</v>
      </c>
      <c r="J855">
        <v>15.6</v>
      </c>
      <c r="K855">
        <f t="shared" si="555"/>
        <v>16.399999999999999</v>
      </c>
      <c r="Q855">
        <f t="shared" si="556"/>
        <v>0.79999999999999893</v>
      </c>
      <c r="R855">
        <f t="shared" si="558"/>
        <v>0.69999999999999984</v>
      </c>
      <c r="S855">
        <f t="shared" si="559"/>
        <v>1.6785714285714282</v>
      </c>
      <c r="T855">
        <f t="shared" si="557"/>
        <v>0.59999999999999964</v>
      </c>
      <c r="U855">
        <f t="shared" si="560"/>
        <v>2.2500000000000004</v>
      </c>
      <c r="V855">
        <f t="shared" si="553"/>
        <v>1.9000000000000004</v>
      </c>
    </row>
    <row r="856" spans="1:22">
      <c r="A856" s="1">
        <v>42943</v>
      </c>
      <c r="B856">
        <v>12.7</v>
      </c>
      <c r="C856">
        <v>1</v>
      </c>
      <c r="D856">
        <f t="shared" si="550"/>
        <v>0</v>
      </c>
      <c r="E856">
        <f t="shared" si="551"/>
        <v>0</v>
      </c>
      <c r="F856">
        <f t="shared" si="552"/>
        <v>0</v>
      </c>
      <c r="G856">
        <f t="shared" si="554"/>
        <v>0</v>
      </c>
      <c r="H856">
        <v>17.5</v>
      </c>
      <c r="I856">
        <v>16.7</v>
      </c>
      <c r="J856">
        <v>16.899999999999999</v>
      </c>
      <c r="K856">
        <f t="shared" si="555"/>
        <v>17.3</v>
      </c>
      <c r="Q856">
        <f t="shared" si="556"/>
        <v>0.40000000000000213</v>
      </c>
      <c r="R856">
        <f t="shared" si="558"/>
        <v>0.70714285714285707</v>
      </c>
      <c r="S856">
        <f t="shared" si="559"/>
        <v>1.7857142857142854</v>
      </c>
      <c r="T856">
        <f t="shared" si="557"/>
        <v>-0.19999999999999929</v>
      </c>
      <c r="U856">
        <f t="shared" si="560"/>
        <v>2.4642857142857144</v>
      </c>
      <c r="V856">
        <f t="shared" si="553"/>
        <v>0.60000000000000142</v>
      </c>
    </row>
    <row r="857" spans="1:22">
      <c r="A857" s="1">
        <v>42944</v>
      </c>
      <c r="B857">
        <v>10.7</v>
      </c>
      <c r="C857">
        <v>1</v>
      </c>
      <c r="D857">
        <f t="shared" si="550"/>
        <v>0</v>
      </c>
      <c r="E857">
        <f t="shared" si="551"/>
        <v>0</v>
      </c>
      <c r="F857">
        <f t="shared" si="552"/>
        <v>0</v>
      </c>
      <c r="G857">
        <f t="shared" si="554"/>
        <v>0</v>
      </c>
      <c r="H857">
        <v>21.6</v>
      </c>
      <c r="I857">
        <v>20.399999999999999</v>
      </c>
      <c r="J857">
        <v>18.2</v>
      </c>
      <c r="K857">
        <f t="shared" si="555"/>
        <v>19.3</v>
      </c>
      <c r="Q857">
        <f t="shared" si="556"/>
        <v>1.1000000000000014</v>
      </c>
      <c r="R857">
        <f t="shared" si="558"/>
        <v>0.73571428571428577</v>
      </c>
      <c r="S857">
        <f t="shared" si="559"/>
        <v>1.8071428571428569</v>
      </c>
      <c r="T857">
        <f t="shared" si="557"/>
        <v>2.1999999999999993</v>
      </c>
      <c r="U857">
        <f t="shared" si="560"/>
        <v>2.664285714285715</v>
      </c>
      <c r="V857">
        <f t="shared" si="553"/>
        <v>3.4000000000000021</v>
      </c>
    </row>
    <row r="858" spans="1:22">
      <c r="A858" s="1">
        <v>42945</v>
      </c>
      <c r="B858">
        <v>9.1</v>
      </c>
      <c r="C858">
        <v>1</v>
      </c>
      <c r="D858">
        <f t="shared" si="550"/>
        <v>0</v>
      </c>
      <c r="E858">
        <f t="shared" si="551"/>
        <v>0</v>
      </c>
      <c r="F858">
        <f t="shared" si="552"/>
        <v>0</v>
      </c>
      <c r="G858">
        <f t="shared" si="554"/>
        <v>0</v>
      </c>
      <c r="H858">
        <v>22.1</v>
      </c>
      <c r="I858">
        <v>20.9</v>
      </c>
      <c r="J858">
        <v>20.5</v>
      </c>
      <c r="K858">
        <f t="shared" si="555"/>
        <v>20.9</v>
      </c>
      <c r="Q858">
        <f t="shared" si="556"/>
        <v>0.39999999999999858</v>
      </c>
      <c r="R858">
        <f t="shared" si="558"/>
        <v>0.80714285714285694</v>
      </c>
      <c r="S858">
        <f t="shared" si="559"/>
        <v>1.9714285714285711</v>
      </c>
      <c r="T858">
        <f t="shared" si="557"/>
        <v>0.39999999999999858</v>
      </c>
      <c r="U858">
        <f t="shared" si="560"/>
        <v>2.75</v>
      </c>
      <c r="V858">
        <f t="shared" si="553"/>
        <v>1.6000000000000014</v>
      </c>
    </row>
    <row r="859" spans="1:22">
      <c r="A859" s="1">
        <v>42946</v>
      </c>
      <c r="B859">
        <v>6.3</v>
      </c>
      <c r="C859">
        <v>1</v>
      </c>
      <c r="D859">
        <f t="shared" si="550"/>
        <v>0</v>
      </c>
      <c r="E859">
        <f t="shared" si="551"/>
        <v>0</v>
      </c>
      <c r="F859">
        <f t="shared" si="552"/>
        <v>0</v>
      </c>
      <c r="G859">
        <f t="shared" si="554"/>
        <v>0</v>
      </c>
      <c r="H859">
        <v>24.2</v>
      </c>
      <c r="I859">
        <v>24.2</v>
      </c>
      <c r="J859">
        <v>23</v>
      </c>
      <c r="K859">
        <f t="shared" si="555"/>
        <v>23.7</v>
      </c>
      <c r="Q859">
        <f t="shared" si="556"/>
        <v>0.69999999999999929</v>
      </c>
      <c r="R859">
        <f t="shared" si="558"/>
        <v>0.77857142857142847</v>
      </c>
      <c r="S859">
        <f t="shared" si="559"/>
        <v>1.9357142857142853</v>
      </c>
      <c r="T859">
        <f t="shared" si="557"/>
        <v>1.1999999999999993</v>
      </c>
      <c r="U859">
        <f t="shared" si="560"/>
        <v>2.6285714285714286</v>
      </c>
      <c r="V859">
        <f t="shared" si="553"/>
        <v>1.1999999999999993</v>
      </c>
    </row>
    <row r="860" spans="1:22">
      <c r="A860" s="1">
        <v>42947</v>
      </c>
      <c r="B860">
        <v>5.4</v>
      </c>
      <c r="C860">
        <v>1</v>
      </c>
      <c r="D860">
        <f t="shared" si="550"/>
        <v>0</v>
      </c>
      <c r="E860">
        <f t="shared" si="551"/>
        <v>0</v>
      </c>
      <c r="F860">
        <f t="shared" si="552"/>
        <v>0</v>
      </c>
      <c r="G860">
        <f t="shared" si="554"/>
        <v>0</v>
      </c>
      <c r="H860">
        <v>24.8</v>
      </c>
      <c r="I860">
        <v>26</v>
      </c>
      <c r="J860">
        <v>24.1</v>
      </c>
      <c r="K860">
        <f t="shared" si="555"/>
        <v>24.6</v>
      </c>
      <c r="Q860">
        <f t="shared" si="556"/>
        <v>0.5</v>
      </c>
      <c r="R860">
        <f t="shared" si="558"/>
        <v>0.78571428571428548</v>
      </c>
      <c r="S860">
        <f t="shared" si="559"/>
        <v>1.9857142857142853</v>
      </c>
      <c r="T860">
        <f t="shared" si="557"/>
        <v>1.8999999999999986</v>
      </c>
      <c r="U860">
        <f t="shared" si="560"/>
        <v>2.5857142857142859</v>
      </c>
      <c r="V860">
        <f t="shared" si="553"/>
        <v>0.69999999999999929</v>
      </c>
    </row>
    <row r="861" spans="1:22">
      <c r="A861" s="1">
        <v>42948</v>
      </c>
      <c r="B861">
        <v>4.2</v>
      </c>
      <c r="C861">
        <v>1</v>
      </c>
      <c r="D861">
        <f t="shared" si="550"/>
        <v>0</v>
      </c>
      <c r="E861">
        <f t="shared" si="551"/>
        <v>0</v>
      </c>
      <c r="F861">
        <f t="shared" si="552"/>
        <v>0</v>
      </c>
      <c r="G861">
        <f t="shared" si="554"/>
        <v>0</v>
      </c>
      <c r="H861">
        <v>27.2</v>
      </c>
      <c r="I861">
        <v>27.2</v>
      </c>
      <c r="J861">
        <v>25.6</v>
      </c>
      <c r="K861">
        <f t="shared" si="555"/>
        <v>25.8</v>
      </c>
      <c r="Q861">
        <f t="shared" si="556"/>
        <v>0.19999999999999929</v>
      </c>
      <c r="R861">
        <f t="shared" si="558"/>
        <v>0.7214285714285712</v>
      </c>
      <c r="S861">
        <f t="shared" si="559"/>
        <v>1.8499999999999996</v>
      </c>
      <c r="T861">
        <f t="shared" si="557"/>
        <v>1.5999999999999979</v>
      </c>
      <c r="U861">
        <f t="shared" si="560"/>
        <v>2.3928571428571428</v>
      </c>
      <c r="V861">
        <f t="shared" si="553"/>
        <v>1.5999999999999979</v>
      </c>
    </row>
    <row r="862" spans="1:22">
      <c r="A862" s="1">
        <v>42949</v>
      </c>
      <c r="B862">
        <v>5.3</v>
      </c>
      <c r="C862">
        <v>2</v>
      </c>
      <c r="D862">
        <f t="shared" si="550"/>
        <v>0</v>
      </c>
      <c r="E862">
        <f t="shared" si="551"/>
        <v>0</v>
      </c>
      <c r="F862">
        <f t="shared" si="552"/>
        <v>0</v>
      </c>
      <c r="G862">
        <f t="shared" si="554"/>
        <v>0</v>
      </c>
      <c r="H862">
        <v>27.5</v>
      </c>
      <c r="I862">
        <v>27.3</v>
      </c>
      <c r="J862">
        <v>23.7</v>
      </c>
      <c r="K862">
        <f t="shared" si="555"/>
        <v>24.7</v>
      </c>
      <c r="Q862">
        <f t="shared" si="556"/>
        <v>1</v>
      </c>
      <c r="R862">
        <f t="shared" si="558"/>
        <v>0.68571428571428561</v>
      </c>
      <c r="S862">
        <f t="shared" si="559"/>
        <v>2.121428571428571</v>
      </c>
      <c r="T862">
        <f t="shared" si="557"/>
        <v>3.6000000000000014</v>
      </c>
      <c r="U862">
        <f t="shared" si="560"/>
        <v>2.5571428571428569</v>
      </c>
      <c r="V862">
        <f t="shared" si="553"/>
        <v>3.8000000000000007</v>
      </c>
    </row>
    <row r="863" spans="1:22">
      <c r="A863" s="1">
        <v>42950</v>
      </c>
      <c r="B863">
        <v>7</v>
      </c>
      <c r="C863">
        <v>1</v>
      </c>
      <c r="D863">
        <f t="shared" si="550"/>
        <v>0</v>
      </c>
      <c r="E863">
        <f t="shared" si="551"/>
        <v>0</v>
      </c>
      <c r="F863">
        <f t="shared" si="552"/>
        <v>0</v>
      </c>
      <c r="G863">
        <f t="shared" si="554"/>
        <v>0</v>
      </c>
      <c r="H863">
        <v>26.7</v>
      </c>
      <c r="I863">
        <v>25.8</v>
      </c>
      <c r="J863">
        <v>21.9</v>
      </c>
      <c r="K863">
        <f t="shared" si="555"/>
        <v>23</v>
      </c>
      <c r="Q863">
        <f t="shared" si="556"/>
        <v>1.1000000000000014</v>
      </c>
      <c r="R863">
        <f t="shared" si="558"/>
        <v>0.75714285714285678</v>
      </c>
      <c r="S863">
        <f t="shared" si="559"/>
        <v>2.4357142857142855</v>
      </c>
      <c r="T863">
        <f t="shared" si="557"/>
        <v>3.9000000000000021</v>
      </c>
      <c r="U863">
        <f t="shared" si="560"/>
        <v>2.8357142857142854</v>
      </c>
      <c r="V863">
        <f t="shared" si="553"/>
        <v>4.8000000000000007</v>
      </c>
    </row>
    <row r="864" spans="1:22">
      <c r="A864" s="1">
        <v>42951</v>
      </c>
      <c r="B864">
        <v>6.2</v>
      </c>
      <c r="C864">
        <v>1</v>
      </c>
      <c r="D864">
        <f t="shared" si="550"/>
        <v>0</v>
      </c>
      <c r="E864">
        <f t="shared" si="551"/>
        <v>0</v>
      </c>
      <c r="F864">
        <f t="shared" si="552"/>
        <v>0</v>
      </c>
      <c r="G864">
        <f t="shared" si="554"/>
        <v>0</v>
      </c>
      <c r="H864">
        <v>27.5</v>
      </c>
      <c r="I864">
        <v>24.1</v>
      </c>
      <c r="J864">
        <v>22.8</v>
      </c>
      <c r="K864">
        <f t="shared" si="555"/>
        <v>23.8</v>
      </c>
      <c r="Q864">
        <f t="shared" si="556"/>
        <v>1</v>
      </c>
      <c r="R864">
        <f t="shared" si="558"/>
        <v>0.74285714285714255</v>
      </c>
      <c r="S864">
        <f t="shared" si="559"/>
        <v>2.6857142857142855</v>
      </c>
      <c r="T864">
        <f t="shared" si="557"/>
        <v>1.3000000000000007</v>
      </c>
      <c r="U864">
        <f t="shared" si="560"/>
        <v>2.8428571428571425</v>
      </c>
      <c r="V864">
        <f t="shared" si="553"/>
        <v>4.6999999999999993</v>
      </c>
    </row>
    <row r="865" spans="1:22">
      <c r="A865" s="1">
        <v>42952</v>
      </c>
      <c r="B865">
        <v>6.6</v>
      </c>
      <c r="C865">
        <v>1</v>
      </c>
      <c r="D865">
        <f t="shared" si="550"/>
        <v>0</v>
      </c>
      <c r="E865">
        <f t="shared" si="551"/>
        <v>0</v>
      </c>
      <c r="F865">
        <f t="shared" si="552"/>
        <v>0</v>
      </c>
      <c r="G865">
        <f t="shared" si="554"/>
        <v>0</v>
      </c>
      <c r="H865">
        <v>25.5</v>
      </c>
      <c r="I865">
        <v>25.9</v>
      </c>
      <c r="J865">
        <v>22.1</v>
      </c>
      <c r="K865">
        <f t="shared" si="555"/>
        <v>23.4</v>
      </c>
      <c r="Q865">
        <f t="shared" si="556"/>
        <v>1.2999999999999972</v>
      </c>
      <c r="R865">
        <f t="shared" si="558"/>
        <v>0.79285714285714248</v>
      </c>
      <c r="S865">
        <f t="shared" si="559"/>
        <v>2.8428571428571416</v>
      </c>
      <c r="T865">
        <f t="shared" si="557"/>
        <v>3.7999999999999972</v>
      </c>
      <c r="U865">
        <f t="shared" si="560"/>
        <v>2.9714285714285706</v>
      </c>
      <c r="V865">
        <f t="shared" si="553"/>
        <v>3.3999999999999986</v>
      </c>
    </row>
    <row r="866" spans="1:22">
      <c r="A866" s="1">
        <v>42953</v>
      </c>
      <c r="B866">
        <v>11</v>
      </c>
      <c r="C866">
        <v>1</v>
      </c>
      <c r="D866">
        <f t="shared" si="550"/>
        <v>0</v>
      </c>
      <c r="E866">
        <f t="shared" si="551"/>
        <v>0</v>
      </c>
      <c r="F866">
        <f t="shared" si="552"/>
        <v>0</v>
      </c>
      <c r="G866">
        <f t="shared" si="554"/>
        <v>0</v>
      </c>
      <c r="H866">
        <v>20.399999999999999</v>
      </c>
      <c r="I866">
        <v>20.8</v>
      </c>
      <c r="J866">
        <v>18.3</v>
      </c>
      <c r="K866">
        <f t="shared" si="555"/>
        <v>19</v>
      </c>
      <c r="Q866">
        <f t="shared" si="556"/>
        <v>0.69999999999999929</v>
      </c>
      <c r="R866">
        <f t="shared" si="558"/>
        <v>0.83571428571428541</v>
      </c>
      <c r="S866">
        <f t="shared" si="559"/>
        <v>2.8571428571428568</v>
      </c>
      <c r="T866">
        <f t="shared" si="557"/>
        <v>2.5</v>
      </c>
      <c r="U866">
        <f t="shared" si="560"/>
        <v>3.0571428571428565</v>
      </c>
      <c r="V866">
        <f t="shared" si="553"/>
        <v>2.0999999999999979</v>
      </c>
    </row>
    <row r="867" spans="1:22">
      <c r="A867" s="1">
        <v>42954</v>
      </c>
      <c r="B867">
        <v>11.6</v>
      </c>
      <c r="C867">
        <v>1</v>
      </c>
      <c r="D867">
        <f t="shared" si="550"/>
        <v>0</v>
      </c>
      <c r="E867">
        <f t="shared" si="551"/>
        <v>0</v>
      </c>
      <c r="F867">
        <f t="shared" si="552"/>
        <v>0</v>
      </c>
      <c r="G867">
        <f t="shared" si="554"/>
        <v>0</v>
      </c>
      <c r="H867">
        <v>20.3</v>
      </c>
      <c r="I867">
        <v>20.2</v>
      </c>
      <c r="J867">
        <v>17.600000000000001</v>
      </c>
      <c r="K867">
        <f t="shared" si="555"/>
        <v>18.399999999999999</v>
      </c>
      <c r="Q867">
        <f t="shared" si="556"/>
        <v>0.79999999999999716</v>
      </c>
      <c r="R867">
        <f t="shared" si="558"/>
        <v>0.82857142857142818</v>
      </c>
      <c r="S867">
        <f t="shared" si="559"/>
        <v>2.9428571428571422</v>
      </c>
      <c r="T867">
        <f t="shared" si="557"/>
        <v>2.5999999999999979</v>
      </c>
      <c r="U867">
        <f t="shared" si="560"/>
        <v>3.2714285714285714</v>
      </c>
      <c r="V867">
        <f t="shared" si="553"/>
        <v>2.6999999999999993</v>
      </c>
    </row>
    <row r="868" spans="1:22">
      <c r="A868" s="1">
        <v>42955</v>
      </c>
      <c r="B868">
        <v>10.199999999999999</v>
      </c>
      <c r="C868">
        <v>1</v>
      </c>
      <c r="D868">
        <f t="shared" si="550"/>
        <v>0</v>
      </c>
      <c r="E868">
        <f t="shared" si="551"/>
        <v>0</v>
      </c>
      <c r="F868">
        <f t="shared" si="552"/>
        <v>0</v>
      </c>
      <c r="G868">
        <f t="shared" si="554"/>
        <v>0</v>
      </c>
      <c r="H868">
        <v>20.7</v>
      </c>
      <c r="I868">
        <v>20.2</v>
      </c>
      <c r="J868">
        <v>19.7</v>
      </c>
      <c r="K868">
        <f t="shared" si="555"/>
        <v>19.8</v>
      </c>
      <c r="Q868">
        <f t="shared" si="556"/>
        <v>0.10000000000000142</v>
      </c>
      <c r="R868">
        <f t="shared" si="558"/>
        <v>0.84285714285714242</v>
      </c>
      <c r="S868">
        <f t="shared" si="559"/>
        <v>2.9785714285714278</v>
      </c>
      <c r="T868">
        <f t="shared" si="557"/>
        <v>0.5</v>
      </c>
      <c r="U868">
        <f t="shared" si="560"/>
        <v>3.278571428571428</v>
      </c>
      <c r="V868">
        <f t="shared" si="553"/>
        <v>1</v>
      </c>
    </row>
    <row r="869" spans="1:22">
      <c r="A869" s="1">
        <v>42956</v>
      </c>
      <c r="B869">
        <v>9.1999999999999993</v>
      </c>
      <c r="C869">
        <v>1</v>
      </c>
      <c r="D869">
        <f t="shared" si="550"/>
        <v>0</v>
      </c>
      <c r="E869">
        <f t="shared" si="551"/>
        <v>0</v>
      </c>
      <c r="F869">
        <f t="shared" si="552"/>
        <v>0</v>
      </c>
      <c r="G869">
        <f t="shared" si="554"/>
        <v>0</v>
      </c>
      <c r="H869">
        <v>24.7</v>
      </c>
      <c r="I869">
        <v>24.9</v>
      </c>
      <c r="J869">
        <v>20.5</v>
      </c>
      <c r="K869">
        <f t="shared" si="555"/>
        <v>20.8</v>
      </c>
      <c r="Q869">
        <f t="shared" si="556"/>
        <v>0.30000000000000071</v>
      </c>
      <c r="R869">
        <f t="shared" si="558"/>
        <v>0.77857142857142825</v>
      </c>
      <c r="S869">
        <f t="shared" si="559"/>
        <v>2.9357142857142855</v>
      </c>
      <c r="T869">
        <f t="shared" si="557"/>
        <v>4.3999999999999986</v>
      </c>
      <c r="U869">
        <f t="shared" si="560"/>
        <v>3.25</v>
      </c>
      <c r="V869">
        <f t="shared" si="553"/>
        <v>4.1999999999999993</v>
      </c>
    </row>
    <row r="870" spans="1:22">
      <c r="A870" s="1">
        <v>42957</v>
      </c>
      <c r="B870">
        <v>8.1</v>
      </c>
      <c r="C870">
        <v>1</v>
      </c>
      <c r="D870">
        <f t="shared" si="550"/>
        <v>0</v>
      </c>
      <c r="E870">
        <f t="shared" si="551"/>
        <v>0</v>
      </c>
      <c r="F870">
        <f t="shared" si="552"/>
        <v>0</v>
      </c>
      <c r="G870">
        <f t="shared" si="554"/>
        <v>0</v>
      </c>
      <c r="H870">
        <v>25</v>
      </c>
      <c r="I870">
        <v>24.7</v>
      </c>
      <c r="J870">
        <v>20.5</v>
      </c>
      <c r="K870">
        <f t="shared" si="555"/>
        <v>21.9</v>
      </c>
      <c r="Q870">
        <f t="shared" si="556"/>
        <v>1.3999999999999986</v>
      </c>
      <c r="R870">
        <f t="shared" si="558"/>
        <v>0.64285714285714235</v>
      </c>
      <c r="S870">
        <f t="shared" si="559"/>
        <v>2.9071428571428561</v>
      </c>
      <c r="T870">
        <f t="shared" si="557"/>
        <v>4.1999999999999993</v>
      </c>
      <c r="U870">
        <f t="shared" si="560"/>
        <v>3.2071428571428577</v>
      </c>
      <c r="V870">
        <f t="shared" si="553"/>
        <v>4.5</v>
      </c>
    </row>
    <row r="871" spans="1:22">
      <c r="A871" s="1">
        <v>42958</v>
      </c>
      <c r="B871">
        <v>13.4</v>
      </c>
      <c r="C871">
        <v>1</v>
      </c>
      <c r="D871">
        <f t="shared" si="550"/>
        <v>0</v>
      </c>
      <c r="E871">
        <f t="shared" si="551"/>
        <v>0</v>
      </c>
      <c r="F871">
        <f t="shared" si="552"/>
        <v>0</v>
      </c>
      <c r="G871">
        <f t="shared" si="554"/>
        <v>0</v>
      </c>
      <c r="H871">
        <v>19.2</v>
      </c>
      <c r="I871">
        <v>21.4</v>
      </c>
      <c r="J871">
        <v>15.7</v>
      </c>
      <c r="K871">
        <f t="shared" si="555"/>
        <v>16.600000000000001</v>
      </c>
      <c r="Q871">
        <f t="shared" si="556"/>
        <v>0.90000000000000213</v>
      </c>
      <c r="R871">
        <f t="shared" si="558"/>
        <v>0.57857142857142796</v>
      </c>
      <c r="S871">
        <f t="shared" si="559"/>
        <v>2.8928571428571419</v>
      </c>
      <c r="T871">
        <f t="shared" si="557"/>
        <v>5.6999999999999993</v>
      </c>
      <c r="U871">
        <f t="shared" si="560"/>
        <v>2.9642857142857144</v>
      </c>
      <c r="V871">
        <f t="shared" si="553"/>
        <v>3.5</v>
      </c>
    </row>
    <row r="872" spans="1:22">
      <c r="A872" s="1">
        <v>42959</v>
      </c>
      <c r="B872">
        <v>13.6</v>
      </c>
      <c r="C872">
        <v>1</v>
      </c>
      <c r="D872">
        <f t="shared" si="550"/>
        <v>0</v>
      </c>
      <c r="E872">
        <f t="shared" si="551"/>
        <v>0</v>
      </c>
      <c r="F872">
        <f t="shared" si="552"/>
        <v>0</v>
      </c>
      <c r="G872">
        <f t="shared" si="554"/>
        <v>0</v>
      </c>
      <c r="H872">
        <v>18.7</v>
      </c>
      <c r="I872">
        <v>17.899999999999999</v>
      </c>
      <c r="J872">
        <v>15.3</v>
      </c>
      <c r="K872">
        <f t="shared" si="555"/>
        <v>16.399999999999999</v>
      </c>
      <c r="Q872">
        <f t="shared" si="556"/>
        <v>1.0999999999999979</v>
      </c>
      <c r="R872">
        <f t="shared" si="558"/>
        <v>0.52857142857142791</v>
      </c>
      <c r="S872">
        <f t="shared" si="559"/>
        <v>2.7999999999999994</v>
      </c>
      <c r="T872">
        <f t="shared" si="557"/>
        <v>2.5999999999999979</v>
      </c>
      <c r="U872">
        <f t="shared" si="560"/>
        <v>2.8785714285714286</v>
      </c>
      <c r="V872">
        <f t="shared" si="553"/>
        <v>3.3999999999999986</v>
      </c>
    </row>
    <row r="873" spans="1:22">
      <c r="A873" s="1">
        <v>42960</v>
      </c>
      <c r="B873">
        <v>11.4</v>
      </c>
      <c r="C873">
        <v>1</v>
      </c>
      <c r="D873">
        <f t="shared" si="550"/>
        <v>0</v>
      </c>
      <c r="E873">
        <f t="shared" si="551"/>
        <v>0</v>
      </c>
      <c r="F873">
        <f t="shared" si="552"/>
        <v>0</v>
      </c>
      <c r="G873">
        <f t="shared" si="554"/>
        <v>0</v>
      </c>
      <c r="H873">
        <v>19.7</v>
      </c>
      <c r="I873">
        <v>18.7</v>
      </c>
      <c r="J873">
        <v>17.3</v>
      </c>
      <c r="K873">
        <f t="shared" si="555"/>
        <v>18.600000000000001</v>
      </c>
      <c r="Q873">
        <f t="shared" si="556"/>
        <v>1.3000000000000007</v>
      </c>
      <c r="R873">
        <f t="shared" si="558"/>
        <v>0.54285714285714215</v>
      </c>
      <c r="S873">
        <f t="shared" si="559"/>
        <v>2.7999999999999994</v>
      </c>
      <c r="T873">
        <f t="shared" si="557"/>
        <v>1.3999999999999986</v>
      </c>
      <c r="U873">
        <f t="shared" si="560"/>
        <v>2.9214285714285708</v>
      </c>
      <c r="V873">
        <f t="shared" si="553"/>
        <v>2.3999999999999986</v>
      </c>
    </row>
    <row r="874" spans="1:22">
      <c r="A874" s="1">
        <v>42961</v>
      </c>
      <c r="B874">
        <v>12.1</v>
      </c>
      <c r="C874">
        <v>1</v>
      </c>
      <c r="D874">
        <f t="shared" si="550"/>
        <v>0</v>
      </c>
      <c r="E874">
        <f t="shared" si="551"/>
        <v>0</v>
      </c>
      <c r="F874">
        <f t="shared" si="552"/>
        <v>0</v>
      </c>
      <c r="G874">
        <f t="shared" si="554"/>
        <v>0</v>
      </c>
      <c r="H874">
        <v>21.2</v>
      </c>
      <c r="I874">
        <v>20.6</v>
      </c>
      <c r="J874">
        <v>17.5</v>
      </c>
      <c r="K874">
        <f t="shared" si="555"/>
        <v>17.899999999999999</v>
      </c>
      <c r="Q874">
        <f t="shared" si="556"/>
        <v>0.39999999999999858</v>
      </c>
      <c r="R874">
        <f t="shared" si="558"/>
        <v>0.54999999999999949</v>
      </c>
      <c r="S874">
        <f t="shared" si="559"/>
        <v>2.7499999999999996</v>
      </c>
      <c r="T874">
        <f t="shared" si="557"/>
        <v>3.1000000000000014</v>
      </c>
      <c r="U874">
        <f t="shared" si="560"/>
        <v>2.9642857142857144</v>
      </c>
      <c r="V874">
        <f t="shared" si="553"/>
        <v>3.6999999999999993</v>
      </c>
    </row>
    <row r="875" spans="1:22">
      <c r="A875" s="1">
        <v>42962</v>
      </c>
      <c r="B875">
        <v>9</v>
      </c>
      <c r="C875">
        <v>1</v>
      </c>
      <c r="D875">
        <f t="shared" si="550"/>
        <v>0</v>
      </c>
      <c r="E875">
        <f t="shared" si="551"/>
        <v>0</v>
      </c>
      <c r="F875">
        <f t="shared" si="552"/>
        <v>0</v>
      </c>
      <c r="G875">
        <f t="shared" si="554"/>
        <v>0</v>
      </c>
      <c r="H875">
        <v>22.3</v>
      </c>
      <c r="I875">
        <v>22.7</v>
      </c>
      <c r="J875">
        <v>20.6</v>
      </c>
      <c r="K875">
        <f t="shared" si="555"/>
        <v>21</v>
      </c>
      <c r="Q875">
        <f t="shared" si="556"/>
        <v>0.39999999999999858</v>
      </c>
      <c r="R875">
        <f t="shared" si="558"/>
        <v>0.5642857142857135</v>
      </c>
      <c r="S875">
        <f t="shared" si="559"/>
        <v>2.835714285714285</v>
      </c>
      <c r="T875">
        <f t="shared" si="557"/>
        <v>2.0999999999999979</v>
      </c>
      <c r="U875">
        <f t="shared" si="560"/>
        <v>3.1285714285714286</v>
      </c>
      <c r="V875">
        <f t="shared" si="553"/>
        <v>1.6999999999999993</v>
      </c>
    </row>
    <row r="876" spans="1:22">
      <c r="A876" s="1">
        <v>42963</v>
      </c>
      <c r="B876">
        <v>10.5</v>
      </c>
      <c r="C876">
        <v>0</v>
      </c>
      <c r="D876">
        <f t="shared" si="550"/>
        <v>0</v>
      </c>
      <c r="E876">
        <f t="shared" si="551"/>
        <v>0</v>
      </c>
      <c r="F876">
        <f t="shared" si="552"/>
        <v>0</v>
      </c>
      <c r="G876">
        <f t="shared" si="554"/>
        <v>0</v>
      </c>
      <c r="H876">
        <v>22.8</v>
      </c>
      <c r="I876">
        <v>22.4</v>
      </c>
      <c r="J876">
        <v>19.399999999999999</v>
      </c>
      <c r="K876">
        <f t="shared" si="555"/>
        <v>19.5</v>
      </c>
      <c r="Q876">
        <f t="shared" si="556"/>
        <v>0.10000000000000142</v>
      </c>
      <c r="R876">
        <f t="shared" si="558"/>
        <v>0.54999999999999916</v>
      </c>
      <c r="S876">
        <f t="shared" si="559"/>
        <v>2.6357142857142857</v>
      </c>
      <c r="T876">
        <f t="shared" si="557"/>
        <v>3</v>
      </c>
      <c r="U876">
        <f t="shared" si="560"/>
        <v>3.05</v>
      </c>
      <c r="V876">
        <f t="shared" si="553"/>
        <v>3.4000000000000021</v>
      </c>
    </row>
    <row r="877" spans="1:22">
      <c r="A877" s="1">
        <v>42964</v>
      </c>
      <c r="B877">
        <v>11.5</v>
      </c>
      <c r="C877">
        <v>1</v>
      </c>
      <c r="D877">
        <f t="shared" si="550"/>
        <v>0</v>
      </c>
      <c r="E877">
        <f t="shared" si="551"/>
        <v>0</v>
      </c>
      <c r="F877">
        <f t="shared" si="552"/>
        <v>0</v>
      </c>
      <c r="G877">
        <f t="shared" si="554"/>
        <v>0</v>
      </c>
      <c r="H877">
        <v>23.5</v>
      </c>
      <c r="I877">
        <v>22.8</v>
      </c>
      <c r="J877">
        <v>19.3</v>
      </c>
      <c r="K877">
        <f t="shared" si="555"/>
        <v>18.5</v>
      </c>
      <c r="Q877">
        <f t="shared" si="556"/>
        <v>-0.80000000000000071</v>
      </c>
      <c r="R877">
        <f t="shared" si="558"/>
        <v>0.47142857142857053</v>
      </c>
      <c r="S877">
        <f t="shared" si="559"/>
        <v>2.3499999999999992</v>
      </c>
      <c r="T877">
        <f t="shared" si="557"/>
        <v>3.5</v>
      </c>
      <c r="U877">
        <f t="shared" si="560"/>
        <v>2.7928571428571423</v>
      </c>
      <c r="V877">
        <f t="shared" si="553"/>
        <v>4.1999999999999993</v>
      </c>
    </row>
    <row r="878" spans="1:22">
      <c r="A878" s="1">
        <v>42965</v>
      </c>
      <c r="B878">
        <v>6.3</v>
      </c>
      <c r="C878">
        <v>1</v>
      </c>
      <c r="D878">
        <f t="shared" si="550"/>
        <v>0</v>
      </c>
      <c r="E878">
        <f t="shared" si="551"/>
        <v>0</v>
      </c>
      <c r="F878">
        <f t="shared" si="552"/>
        <v>0</v>
      </c>
      <c r="G878">
        <f t="shared" si="554"/>
        <v>0</v>
      </c>
      <c r="H878">
        <v>24.9</v>
      </c>
      <c r="I878">
        <v>24.7</v>
      </c>
      <c r="J878">
        <v>23.6</v>
      </c>
      <c r="K878">
        <f t="shared" si="555"/>
        <v>23.7</v>
      </c>
      <c r="Q878">
        <f t="shared" si="556"/>
        <v>9.9999999999997868E-2</v>
      </c>
      <c r="R878">
        <f t="shared" si="558"/>
        <v>0.44285714285714178</v>
      </c>
      <c r="S878">
        <f t="shared" si="559"/>
        <v>2.1857142857142851</v>
      </c>
      <c r="T878">
        <f t="shared" si="557"/>
        <v>1.0999999999999979</v>
      </c>
      <c r="U878">
        <f t="shared" si="560"/>
        <v>2.8499999999999992</v>
      </c>
      <c r="V878">
        <f t="shared" si="553"/>
        <v>1.2999999999999972</v>
      </c>
    </row>
    <row r="879" spans="1:22">
      <c r="A879" s="1">
        <v>42966</v>
      </c>
      <c r="B879">
        <v>11.8</v>
      </c>
      <c r="C879">
        <v>2</v>
      </c>
      <c r="D879">
        <f t="shared" si="550"/>
        <v>0</v>
      </c>
      <c r="E879">
        <f t="shared" si="551"/>
        <v>0</v>
      </c>
      <c r="F879">
        <f t="shared" si="552"/>
        <v>0</v>
      </c>
      <c r="G879">
        <f t="shared" si="554"/>
        <v>0</v>
      </c>
      <c r="H879">
        <v>19.8</v>
      </c>
      <c r="I879">
        <v>20.100000000000001</v>
      </c>
      <c r="J879">
        <v>17.600000000000001</v>
      </c>
      <c r="K879">
        <f t="shared" si="555"/>
        <v>18.2</v>
      </c>
      <c r="Q879">
        <f t="shared" si="556"/>
        <v>0.59999999999999787</v>
      </c>
      <c r="R879">
        <f t="shared" si="558"/>
        <v>0.40714285714285608</v>
      </c>
      <c r="S879">
        <f t="shared" si="559"/>
        <v>2.2571428571428562</v>
      </c>
      <c r="T879">
        <f t="shared" si="557"/>
        <v>2.5</v>
      </c>
      <c r="U879">
        <f t="shared" si="560"/>
        <v>2.835714285714285</v>
      </c>
      <c r="V879">
        <f t="shared" si="553"/>
        <v>2.1999999999999993</v>
      </c>
    </row>
    <row r="880" spans="1:22">
      <c r="A880" s="1">
        <v>42967</v>
      </c>
      <c r="B880">
        <v>13.3</v>
      </c>
      <c r="C880">
        <v>1</v>
      </c>
      <c r="D880">
        <f t="shared" si="550"/>
        <v>0</v>
      </c>
      <c r="E880">
        <f t="shared" si="551"/>
        <v>0</v>
      </c>
      <c r="F880">
        <f t="shared" si="552"/>
        <v>0</v>
      </c>
      <c r="G880">
        <f t="shared" si="554"/>
        <v>0</v>
      </c>
      <c r="H880">
        <v>18.5</v>
      </c>
      <c r="I880">
        <v>18.3</v>
      </c>
      <c r="J880">
        <v>15.8</v>
      </c>
      <c r="K880">
        <f t="shared" si="555"/>
        <v>16.7</v>
      </c>
      <c r="Q880">
        <f t="shared" si="556"/>
        <v>0.89999999999999858</v>
      </c>
      <c r="R880">
        <f t="shared" si="558"/>
        <v>0.35714285714285615</v>
      </c>
      <c r="S880">
        <f t="shared" si="559"/>
        <v>2.335714285714285</v>
      </c>
      <c r="T880">
        <f t="shared" si="557"/>
        <v>2.5</v>
      </c>
      <c r="U880">
        <f t="shared" si="560"/>
        <v>2.9785714285714286</v>
      </c>
      <c r="V880">
        <f t="shared" si="553"/>
        <v>2.6999999999999993</v>
      </c>
    </row>
    <row r="881" spans="1:22">
      <c r="A881" s="1">
        <v>42968</v>
      </c>
      <c r="B881">
        <v>14.3</v>
      </c>
      <c r="C881">
        <v>1</v>
      </c>
      <c r="D881">
        <f t="shared" si="550"/>
        <v>0</v>
      </c>
      <c r="E881">
        <f t="shared" si="551"/>
        <v>0</v>
      </c>
      <c r="F881">
        <f t="shared" si="552"/>
        <v>0</v>
      </c>
      <c r="G881">
        <f t="shared" si="554"/>
        <v>0</v>
      </c>
      <c r="H881">
        <v>18.100000000000001</v>
      </c>
      <c r="I881">
        <v>16.7</v>
      </c>
      <c r="J881">
        <v>14.8</v>
      </c>
      <c r="K881">
        <f t="shared" si="555"/>
        <v>15.7</v>
      </c>
      <c r="Q881">
        <f t="shared" si="556"/>
        <v>0.89999999999999858</v>
      </c>
      <c r="R881">
        <f t="shared" si="558"/>
        <v>0.37142857142857039</v>
      </c>
      <c r="S881">
        <f t="shared" si="559"/>
        <v>2.335714285714285</v>
      </c>
      <c r="T881">
        <f t="shared" si="557"/>
        <v>1.8999999999999986</v>
      </c>
      <c r="U881">
        <f t="shared" si="560"/>
        <v>2.9428571428571431</v>
      </c>
      <c r="V881">
        <f t="shared" si="553"/>
        <v>3.3000000000000007</v>
      </c>
    </row>
    <row r="882" spans="1:22">
      <c r="A882" s="1">
        <v>42969</v>
      </c>
      <c r="B882">
        <v>15.4</v>
      </c>
      <c r="C882">
        <v>0</v>
      </c>
      <c r="D882">
        <f t="shared" si="550"/>
        <v>0</v>
      </c>
      <c r="E882">
        <f t="shared" si="551"/>
        <v>0</v>
      </c>
      <c r="F882">
        <f t="shared" si="552"/>
        <v>0</v>
      </c>
      <c r="G882">
        <f t="shared" si="554"/>
        <v>0</v>
      </c>
      <c r="H882">
        <v>17.600000000000001</v>
      </c>
      <c r="I882">
        <v>16</v>
      </c>
      <c r="J882">
        <v>14.3</v>
      </c>
      <c r="K882">
        <f t="shared" si="555"/>
        <v>14.6</v>
      </c>
      <c r="Q882">
        <f t="shared" si="556"/>
        <v>0.29999999999999893</v>
      </c>
      <c r="R882">
        <f t="shared" si="558"/>
        <v>0.33571428571428463</v>
      </c>
      <c r="S882">
        <f t="shared" si="559"/>
        <v>2.2214285714285706</v>
      </c>
      <c r="T882">
        <f t="shared" si="557"/>
        <v>1.6999999999999993</v>
      </c>
      <c r="U882">
        <f t="shared" si="560"/>
        <v>2.8642857142857143</v>
      </c>
      <c r="V882">
        <f t="shared" si="553"/>
        <v>3.3000000000000007</v>
      </c>
    </row>
    <row r="883" spans="1:22">
      <c r="A883" s="1">
        <v>42970</v>
      </c>
      <c r="B883">
        <v>15.5</v>
      </c>
      <c r="C883">
        <v>1</v>
      </c>
      <c r="D883">
        <f t="shared" si="550"/>
        <v>0</v>
      </c>
      <c r="E883">
        <f t="shared" si="551"/>
        <v>0</v>
      </c>
      <c r="F883">
        <f t="shared" si="552"/>
        <v>0</v>
      </c>
      <c r="G883">
        <f t="shared" si="554"/>
        <v>0</v>
      </c>
      <c r="H883">
        <v>17.5</v>
      </c>
      <c r="I883">
        <v>16</v>
      </c>
      <c r="J883">
        <v>14.4</v>
      </c>
      <c r="K883">
        <f t="shared" si="555"/>
        <v>14.5</v>
      </c>
      <c r="Q883">
        <f t="shared" si="556"/>
        <v>9.9999999999999645E-2</v>
      </c>
      <c r="R883">
        <f t="shared" si="558"/>
        <v>0.3285714285714274</v>
      </c>
      <c r="S883">
        <f t="shared" si="559"/>
        <v>1.9999999999999993</v>
      </c>
      <c r="T883">
        <f t="shared" si="557"/>
        <v>1.5999999999999996</v>
      </c>
      <c r="U883">
        <f t="shared" si="560"/>
        <v>2.6928571428571426</v>
      </c>
      <c r="V883">
        <f t="shared" si="553"/>
        <v>3.0999999999999996</v>
      </c>
    </row>
    <row r="884" spans="1:22">
      <c r="A884" s="1">
        <v>42971</v>
      </c>
      <c r="B884">
        <v>11.1</v>
      </c>
      <c r="C884">
        <v>1</v>
      </c>
      <c r="D884">
        <f t="shared" si="550"/>
        <v>0</v>
      </c>
      <c r="E884">
        <f t="shared" si="551"/>
        <v>0</v>
      </c>
      <c r="F884">
        <f t="shared" si="552"/>
        <v>0</v>
      </c>
      <c r="G884">
        <f t="shared" si="554"/>
        <v>0</v>
      </c>
      <c r="H884">
        <v>19.5</v>
      </c>
      <c r="I884">
        <v>18.8</v>
      </c>
      <c r="J884">
        <v>18.600000000000001</v>
      </c>
      <c r="K884">
        <f t="shared" si="555"/>
        <v>18.899999999999999</v>
      </c>
      <c r="Q884">
        <f t="shared" si="556"/>
        <v>0.29999999999999716</v>
      </c>
      <c r="R884">
        <f t="shared" si="558"/>
        <v>0.36428571428571338</v>
      </c>
      <c r="S884">
        <f t="shared" si="559"/>
        <v>2.0071428571428567</v>
      </c>
      <c r="T884">
        <f t="shared" si="557"/>
        <v>0.19999999999999929</v>
      </c>
      <c r="U884">
        <f t="shared" si="560"/>
        <v>2.6285714285714286</v>
      </c>
      <c r="V884">
        <f t="shared" si="553"/>
        <v>0.89999999999999858</v>
      </c>
    </row>
    <row r="885" spans="1:22">
      <c r="A885" s="1">
        <v>42972</v>
      </c>
      <c r="B885">
        <v>9.4</v>
      </c>
      <c r="C885">
        <v>1</v>
      </c>
      <c r="D885">
        <f t="shared" si="550"/>
        <v>0</v>
      </c>
      <c r="E885">
        <f t="shared" si="551"/>
        <v>0</v>
      </c>
      <c r="F885">
        <f t="shared" si="552"/>
        <v>0</v>
      </c>
      <c r="G885">
        <f t="shared" si="554"/>
        <v>0</v>
      </c>
      <c r="H885">
        <v>24.4</v>
      </c>
      <c r="I885">
        <v>23.5</v>
      </c>
      <c r="J885">
        <v>20.100000000000001</v>
      </c>
      <c r="K885">
        <f t="shared" si="555"/>
        <v>20.6</v>
      </c>
      <c r="Q885">
        <f t="shared" si="556"/>
        <v>0.5</v>
      </c>
      <c r="R885">
        <f t="shared" si="558"/>
        <v>0.38571428571428512</v>
      </c>
      <c r="S885">
        <f t="shared" si="559"/>
        <v>2.3142857142857136</v>
      </c>
      <c r="T885">
        <f t="shared" si="557"/>
        <v>3.3999999999999986</v>
      </c>
      <c r="U885">
        <f t="shared" si="560"/>
        <v>2.9928571428571433</v>
      </c>
      <c r="V885">
        <f t="shared" si="553"/>
        <v>4.2999999999999972</v>
      </c>
    </row>
    <row r="886" spans="1:22">
      <c r="A886" s="1">
        <v>42973</v>
      </c>
      <c r="B886">
        <v>8.6</v>
      </c>
      <c r="C886">
        <v>1</v>
      </c>
      <c r="D886">
        <f t="shared" si="550"/>
        <v>0</v>
      </c>
      <c r="E886">
        <f t="shared" si="551"/>
        <v>0</v>
      </c>
      <c r="F886">
        <f t="shared" si="552"/>
        <v>0</v>
      </c>
      <c r="G886">
        <f t="shared" si="554"/>
        <v>0</v>
      </c>
      <c r="H886">
        <v>24</v>
      </c>
      <c r="I886">
        <v>24.4</v>
      </c>
      <c r="J886">
        <v>20.8</v>
      </c>
      <c r="K886">
        <f t="shared" si="555"/>
        <v>21.4</v>
      </c>
      <c r="Q886">
        <f t="shared" si="556"/>
        <v>0.59999999999999787</v>
      </c>
      <c r="R886">
        <f t="shared" si="558"/>
        <v>0.39999999999999936</v>
      </c>
      <c r="S886">
        <f t="shared" si="559"/>
        <v>2.2714285714285709</v>
      </c>
      <c r="T886">
        <f t="shared" si="557"/>
        <v>3.5999999999999979</v>
      </c>
      <c r="U886">
        <f t="shared" si="560"/>
        <v>3.0428571428571431</v>
      </c>
      <c r="V886">
        <f t="shared" si="553"/>
        <v>3.1999999999999993</v>
      </c>
    </row>
    <row r="887" spans="1:22">
      <c r="A887" s="1">
        <v>42974</v>
      </c>
      <c r="B887">
        <v>9</v>
      </c>
      <c r="C887">
        <v>1</v>
      </c>
      <c r="D887">
        <f t="shared" si="550"/>
        <v>0</v>
      </c>
      <c r="E887">
        <f t="shared" si="551"/>
        <v>0</v>
      </c>
      <c r="F887">
        <f t="shared" si="552"/>
        <v>0</v>
      </c>
      <c r="G887">
        <f t="shared" si="554"/>
        <v>0</v>
      </c>
      <c r="H887">
        <v>24.8</v>
      </c>
      <c r="I887">
        <v>22.9</v>
      </c>
      <c r="J887">
        <v>20.399999999999999</v>
      </c>
      <c r="K887">
        <f t="shared" si="555"/>
        <v>21</v>
      </c>
      <c r="Q887">
        <f t="shared" si="556"/>
        <v>0.60000000000000142</v>
      </c>
      <c r="R887">
        <f t="shared" si="558"/>
        <v>0.34999999999999937</v>
      </c>
      <c r="S887">
        <f t="shared" si="559"/>
        <v>2.1428571428571428</v>
      </c>
      <c r="T887">
        <f t="shared" si="557"/>
        <v>2.5</v>
      </c>
      <c r="U887">
        <f t="shared" si="560"/>
        <v>2.9071428571428575</v>
      </c>
      <c r="V887">
        <f t="shared" si="553"/>
        <v>4.4000000000000021</v>
      </c>
    </row>
    <row r="888" spans="1:22">
      <c r="A888" s="1">
        <v>42975</v>
      </c>
      <c r="B888">
        <v>11.8</v>
      </c>
      <c r="C888">
        <v>1</v>
      </c>
      <c r="D888">
        <f t="shared" si="550"/>
        <v>0</v>
      </c>
      <c r="E888">
        <f t="shared" si="551"/>
        <v>0</v>
      </c>
      <c r="F888">
        <f t="shared" si="552"/>
        <v>0</v>
      </c>
      <c r="G888">
        <f t="shared" si="554"/>
        <v>0</v>
      </c>
      <c r="H888">
        <v>20.8</v>
      </c>
      <c r="I888">
        <v>20.7</v>
      </c>
      <c r="J888">
        <v>17.600000000000001</v>
      </c>
      <c r="K888">
        <f t="shared" si="555"/>
        <v>18.2</v>
      </c>
      <c r="Q888">
        <f t="shared" si="556"/>
        <v>0.59999999999999787</v>
      </c>
      <c r="R888">
        <f t="shared" si="558"/>
        <v>0.3214285714285709</v>
      </c>
      <c r="S888">
        <f t="shared" si="559"/>
        <v>2.1428571428571428</v>
      </c>
      <c r="T888">
        <f t="shared" si="557"/>
        <v>3.0999999999999979</v>
      </c>
      <c r="U888">
        <f t="shared" si="560"/>
        <v>2.8714285714285714</v>
      </c>
      <c r="V888">
        <f t="shared" si="553"/>
        <v>3.1999999999999993</v>
      </c>
    </row>
    <row r="889" spans="1:22">
      <c r="A889" s="1">
        <v>42976</v>
      </c>
      <c r="B889">
        <v>11.6</v>
      </c>
      <c r="C889">
        <v>1</v>
      </c>
      <c r="D889">
        <f t="shared" si="550"/>
        <v>0</v>
      </c>
      <c r="E889">
        <f t="shared" si="551"/>
        <v>0</v>
      </c>
      <c r="F889">
        <f t="shared" si="552"/>
        <v>0</v>
      </c>
      <c r="G889">
        <f t="shared" si="554"/>
        <v>0</v>
      </c>
      <c r="H889">
        <v>19.100000000000001</v>
      </c>
      <c r="I889">
        <v>19</v>
      </c>
      <c r="J889">
        <v>18.5</v>
      </c>
      <c r="K889">
        <f t="shared" si="555"/>
        <v>18.399999999999999</v>
      </c>
      <c r="Q889">
        <f t="shared" si="556"/>
        <v>-0.10000000000000142</v>
      </c>
      <c r="R889">
        <f t="shared" si="558"/>
        <v>0.30714285714285666</v>
      </c>
      <c r="S889">
        <f t="shared" si="559"/>
        <v>2.0928571428571425</v>
      </c>
      <c r="T889">
        <f t="shared" si="557"/>
        <v>0.5</v>
      </c>
      <c r="U889">
        <f t="shared" si="560"/>
        <v>2.7571428571428567</v>
      </c>
      <c r="V889">
        <f t="shared" si="553"/>
        <v>0.60000000000000142</v>
      </c>
    </row>
    <row r="890" spans="1:22">
      <c r="A890" s="1">
        <v>42977</v>
      </c>
      <c r="B890">
        <v>9.1</v>
      </c>
      <c r="C890">
        <v>1</v>
      </c>
      <c r="D890">
        <f t="shared" si="550"/>
        <v>0</v>
      </c>
      <c r="E890">
        <f t="shared" si="551"/>
        <v>0</v>
      </c>
      <c r="F890">
        <f t="shared" si="552"/>
        <v>0</v>
      </c>
      <c r="G890">
        <f t="shared" si="554"/>
        <v>0</v>
      </c>
      <c r="H890">
        <v>21.9</v>
      </c>
      <c r="I890">
        <v>20.8</v>
      </c>
      <c r="J890">
        <v>20.9</v>
      </c>
      <c r="K890">
        <f t="shared" si="555"/>
        <v>20.9</v>
      </c>
      <c r="Q890">
        <f t="shared" si="556"/>
        <v>0</v>
      </c>
      <c r="R890">
        <f t="shared" si="558"/>
        <v>0.29999999999999954</v>
      </c>
      <c r="S890">
        <f t="shared" si="559"/>
        <v>1.9499999999999995</v>
      </c>
      <c r="T890">
        <f t="shared" si="557"/>
        <v>-9.9999999999997868E-2</v>
      </c>
      <c r="U890">
        <f t="shared" si="560"/>
        <v>2.6642857142857141</v>
      </c>
      <c r="V890">
        <f t="shared" si="553"/>
        <v>1</v>
      </c>
    </row>
    <row r="891" spans="1:22">
      <c r="A891" s="1">
        <v>42978</v>
      </c>
      <c r="B891">
        <v>9.9</v>
      </c>
      <c r="C891">
        <v>1</v>
      </c>
      <c r="D891">
        <f t="shared" si="550"/>
        <v>0</v>
      </c>
      <c r="E891">
        <f t="shared" si="551"/>
        <v>0</v>
      </c>
      <c r="F891">
        <f t="shared" si="552"/>
        <v>0</v>
      </c>
      <c r="G891">
        <f t="shared" si="554"/>
        <v>0</v>
      </c>
      <c r="H891">
        <v>23.7</v>
      </c>
      <c r="I891">
        <v>24</v>
      </c>
      <c r="J891">
        <v>20.399999999999999</v>
      </c>
      <c r="K891">
        <f t="shared" si="555"/>
        <v>20.100000000000001</v>
      </c>
      <c r="Q891">
        <f t="shared" si="556"/>
        <v>-0.29999999999999716</v>
      </c>
      <c r="R891">
        <f t="shared" si="558"/>
        <v>0.37142857142857127</v>
      </c>
      <c r="S891">
        <f t="shared" si="559"/>
        <v>2.1</v>
      </c>
      <c r="T891">
        <f t="shared" si="557"/>
        <v>3.6000000000000014</v>
      </c>
      <c r="U891">
        <f t="shared" si="560"/>
        <v>2.9428571428571431</v>
      </c>
      <c r="V891">
        <f t="shared" si="553"/>
        <v>3.3000000000000007</v>
      </c>
    </row>
    <row r="892" spans="1:22">
      <c r="A892" s="1">
        <v>42979</v>
      </c>
      <c r="B892">
        <v>16.7</v>
      </c>
      <c r="C892">
        <v>1</v>
      </c>
      <c r="D892">
        <f t="shared" si="550"/>
        <v>0</v>
      </c>
      <c r="E892">
        <f t="shared" si="551"/>
        <v>0</v>
      </c>
      <c r="F892">
        <f t="shared" si="552"/>
        <v>8.1000000000000014</v>
      </c>
      <c r="G892">
        <f t="shared" si="554"/>
        <v>0</v>
      </c>
      <c r="H892">
        <v>19.3</v>
      </c>
      <c r="I892">
        <v>18.3</v>
      </c>
      <c r="J892">
        <v>12.899999999999999</v>
      </c>
      <c r="K892">
        <f t="shared" si="555"/>
        <v>13.3</v>
      </c>
      <c r="Q892">
        <f t="shared" si="556"/>
        <v>0.40000000000000213</v>
      </c>
      <c r="R892">
        <f t="shared" si="558"/>
        <v>0.34999999999999992</v>
      </c>
      <c r="S892">
        <f t="shared" si="559"/>
        <v>1.9357142857142857</v>
      </c>
      <c r="T892">
        <f t="shared" si="557"/>
        <v>5.4000000000000021</v>
      </c>
      <c r="U892">
        <f t="shared" si="560"/>
        <v>2.8071428571428578</v>
      </c>
      <c r="V892">
        <f t="shared" si="553"/>
        <v>6.4000000000000021</v>
      </c>
    </row>
    <row r="893" spans="1:22">
      <c r="A893" s="1">
        <v>42980</v>
      </c>
      <c r="B893">
        <v>16.600000000000001</v>
      </c>
      <c r="C893">
        <v>1</v>
      </c>
      <c r="D893">
        <f t="shared" si="550"/>
        <v>0</v>
      </c>
      <c r="E893">
        <f t="shared" si="551"/>
        <v>0</v>
      </c>
      <c r="F893">
        <f t="shared" si="552"/>
        <v>8.3999999999999986</v>
      </c>
      <c r="G893">
        <f t="shared" si="554"/>
        <v>0</v>
      </c>
      <c r="H893">
        <v>15.5</v>
      </c>
      <c r="I893">
        <v>14.5</v>
      </c>
      <c r="J893">
        <v>12.600000000000001</v>
      </c>
      <c r="K893">
        <f t="shared" si="555"/>
        <v>13.399999999999999</v>
      </c>
      <c r="Q893">
        <f t="shared" si="556"/>
        <v>0.79999999999999716</v>
      </c>
      <c r="R893">
        <f t="shared" si="558"/>
        <v>0.32857142857142857</v>
      </c>
      <c r="S893">
        <f t="shared" si="559"/>
        <v>1.9000000000000001</v>
      </c>
      <c r="T893">
        <f t="shared" si="557"/>
        <v>1.8999999999999986</v>
      </c>
      <c r="U893">
        <f t="shared" si="560"/>
        <v>2.7928571428571436</v>
      </c>
      <c r="V893">
        <f t="shared" si="553"/>
        <v>2.8999999999999986</v>
      </c>
    </row>
    <row r="894" spans="1:22">
      <c r="A894" s="1">
        <v>42981</v>
      </c>
      <c r="B894">
        <v>16.8</v>
      </c>
      <c r="C894">
        <v>0</v>
      </c>
      <c r="D894">
        <f t="shared" si="550"/>
        <v>0</v>
      </c>
      <c r="E894">
        <f t="shared" si="551"/>
        <v>0</v>
      </c>
      <c r="F894">
        <f t="shared" si="552"/>
        <v>0</v>
      </c>
      <c r="G894">
        <f t="shared" si="554"/>
        <v>0</v>
      </c>
      <c r="H894">
        <v>13.8</v>
      </c>
      <c r="I894">
        <v>13.7</v>
      </c>
      <c r="J894">
        <v>13</v>
      </c>
      <c r="K894">
        <f t="shared" si="555"/>
        <v>13.2</v>
      </c>
      <c r="Q894">
        <f t="shared" si="556"/>
        <v>0.19999999999999929</v>
      </c>
      <c r="R894">
        <f t="shared" si="558"/>
        <v>0.32142857142857117</v>
      </c>
      <c r="S894">
        <f t="shared" si="559"/>
        <v>1.9928571428571427</v>
      </c>
      <c r="T894">
        <f t="shared" si="557"/>
        <v>0.69999999999999929</v>
      </c>
      <c r="U894">
        <f t="shared" si="560"/>
        <v>2.7571428571428571</v>
      </c>
      <c r="V894">
        <f t="shared" si="553"/>
        <v>0.80000000000000071</v>
      </c>
    </row>
    <row r="895" spans="1:22">
      <c r="A895" s="1">
        <v>42982</v>
      </c>
      <c r="B895">
        <v>16.3</v>
      </c>
      <c r="C895">
        <v>1</v>
      </c>
      <c r="D895">
        <f t="shared" si="550"/>
        <v>0</v>
      </c>
      <c r="E895">
        <f t="shared" si="551"/>
        <v>0</v>
      </c>
      <c r="F895">
        <f t="shared" si="552"/>
        <v>0</v>
      </c>
      <c r="G895">
        <f t="shared" si="554"/>
        <v>0</v>
      </c>
      <c r="H895">
        <v>16</v>
      </c>
      <c r="I895">
        <v>15.1</v>
      </c>
      <c r="J895">
        <v>13.2</v>
      </c>
      <c r="K895">
        <f t="shared" si="555"/>
        <v>13.7</v>
      </c>
      <c r="Q895">
        <f t="shared" si="556"/>
        <v>0.5</v>
      </c>
      <c r="R895">
        <f t="shared" si="558"/>
        <v>0.33571428571428569</v>
      </c>
      <c r="S895">
        <f t="shared" si="559"/>
        <v>1.8857142857142861</v>
      </c>
      <c r="T895">
        <f t="shared" si="557"/>
        <v>1.9000000000000004</v>
      </c>
      <c r="U895">
        <f t="shared" si="560"/>
        <v>2.6571428571428575</v>
      </c>
      <c r="V895">
        <f t="shared" si="553"/>
        <v>2.8000000000000007</v>
      </c>
    </row>
    <row r="896" spans="1:22">
      <c r="A896" s="1">
        <v>42983</v>
      </c>
      <c r="B896">
        <v>14.4</v>
      </c>
      <c r="C896">
        <v>1</v>
      </c>
      <c r="D896">
        <f t="shared" si="550"/>
        <v>0</v>
      </c>
      <c r="E896">
        <f t="shared" si="551"/>
        <v>0</v>
      </c>
      <c r="F896">
        <f t="shared" si="552"/>
        <v>0</v>
      </c>
      <c r="G896">
        <f t="shared" si="554"/>
        <v>0</v>
      </c>
      <c r="H896">
        <v>17.2</v>
      </c>
      <c r="I896">
        <v>16.5</v>
      </c>
      <c r="J896">
        <v>15.5</v>
      </c>
      <c r="K896">
        <f t="shared" si="555"/>
        <v>15.6</v>
      </c>
      <c r="Q896">
        <f t="shared" si="556"/>
        <v>9.9999999999999645E-2</v>
      </c>
      <c r="R896">
        <f t="shared" si="558"/>
        <v>0.42857142857142855</v>
      </c>
      <c r="S896">
        <f t="shared" si="559"/>
        <v>1.9642857142857149</v>
      </c>
      <c r="T896">
        <f t="shared" si="557"/>
        <v>1</v>
      </c>
      <c r="U896">
        <f t="shared" si="560"/>
        <v>2.8</v>
      </c>
      <c r="V896">
        <f t="shared" si="553"/>
        <v>1.6999999999999993</v>
      </c>
    </row>
    <row r="897" spans="1:22">
      <c r="A897" s="1">
        <v>42984</v>
      </c>
      <c r="B897">
        <v>12.9</v>
      </c>
      <c r="C897">
        <v>1</v>
      </c>
      <c r="D897">
        <f t="shared" si="550"/>
        <v>0</v>
      </c>
      <c r="E897">
        <f t="shared" si="551"/>
        <v>0</v>
      </c>
      <c r="F897">
        <f t="shared" si="552"/>
        <v>0</v>
      </c>
      <c r="G897">
        <f t="shared" si="554"/>
        <v>0</v>
      </c>
      <c r="H897">
        <v>18.899999999999999</v>
      </c>
      <c r="I897">
        <v>16.7</v>
      </c>
      <c r="J897">
        <v>17.100000000000001</v>
      </c>
      <c r="K897">
        <f t="shared" si="555"/>
        <v>17.100000000000001</v>
      </c>
      <c r="Q897">
        <f t="shared" si="556"/>
        <v>0</v>
      </c>
      <c r="R897">
        <f t="shared" si="558"/>
        <v>0.46428571428571414</v>
      </c>
      <c r="S897">
        <f t="shared" si="559"/>
        <v>2.0214285714285714</v>
      </c>
      <c r="T897">
        <f t="shared" si="557"/>
        <v>-0.40000000000000213</v>
      </c>
      <c r="U897">
        <f t="shared" si="560"/>
        <v>2.9928571428571424</v>
      </c>
      <c r="V897">
        <f t="shared" si="553"/>
        <v>1.7999999999999972</v>
      </c>
    </row>
    <row r="898" spans="1:22">
      <c r="A898" s="1">
        <v>42985</v>
      </c>
      <c r="B898">
        <v>15.3</v>
      </c>
      <c r="C898">
        <v>1</v>
      </c>
      <c r="D898">
        <f t="shared" si="550"/>
        <v>0</v>
      </c>
      <c r="E898">
        <f t="shared" si="551"/>
        <v>0</v>
      </c>
      <c r="F898">
        <f t="shared" si="552"/>
        <v>0</v>
      </c>
      <c r="G898">
        <f t="shared" si="554"/>
        <v>0</v>
      </c>
      <c r="H898">
        <v>18.2</v>
      </c>
      <c r="I898">
        <v>15.7</v>
      </c>
      <c r="J898">
        <v>13.399999999999999</v>
      </c>
      <c r="K898">
        <f t="shared" si="555"/>
        <v>14.7</v>
      </c>
      <c r="Q898">
        <f t="shared" si="556"/>
        <v>1.3000000000000007</v>
      </c>
      <c r="R898">
        <f t="shared" si="558"/>
        <v>0.5499999999999996</v>
      </c>
      <c r="S898">
        <f t="shared" si="559"/>
        <v>2.1214285714285714</v>
      </c>
      <c r="T898">
        <f t="shared" si="557"/>
        <v>2.3000000000000007</v>
      </c>
      <c r="U898">
        <f t="shared" si="560"/>
        <v>3.121428571428571</v>
      </c>
      <c r="V898">
        <f t="shared" si="553"/>
        <v>4.8000000000000007</v>
      </c>
    </row>
    <row r="899" spans="1:22">
      <c r="A899" s="1">
        <v>42986</v>
      </c>
      <c r="B899">
        <v>15.6</v>
      </c>
      <c r="C899">
        <v>1</v>
      </c>
      <c r="D899">
        <f t="shared" si="550"/>
        <v>0</v>
      </c>
      <c r="E899">
        <f t="shared" si="551"/>
        <v>0</v>
      </c>
      <c r="F899">
        <f t="shared" si="552"/>
        <v>0</v>
      </c>
      <c r="G899">
        <f t="shared" si="554"/>
        <v>0</v>
      </c>
      <c r="H899">
        <v>16.600000000000001</v>
      </c>
      <c r="I899">
        <v>15.3</v>
      </c>
      <c r="J899">
        <v>14.2</v>
      </c>
      <c r="K899">
        <f t="shared" si="555"/>
        <v>14.4</v>
      </c>
      <c r="Q899">
        <f t="shared" si="556"/>
        <v>0.20000000000000107</v>
      </c>
      <c r="R899">
        <f t="shared" si="558"/>
        <v>0.59285714285714231</v>
      </c>
      <c r="S899">
        <f t="shared" si="559"/>
        <v>1.8999999999999997</v>
      </c>
      <c r="T899">
        <f t="shared" si="557"/>
        <v>1.1000000000000014</v>
      </c>
      <c r="U899">
        <f t="shared" si="560"/>
        <v>2.9142857142857137</v>
      </c>
      <c r="V899">
        <f t="shared" si="553"/>
        <v>2.4000000000000021</v>
      </c>
    </row>
    <row r="900" spans="1:22">
      <c r="A900" s="1">
        <v>42987</v>
      </c>
      <c r="B900">
        <v>13.8</v>
      </c>
      <c r="C900">
        <v>2</v>
      </c>
      <c r="D900">
        <f t="shared" si="550"/>
        <v>0</v>
      </c>
      <c r="E900">
        <f t="shared" si="551"/>
        <v>0</v>
      </c>
      <c r="F900">
        <f t="shared" si="552"/>
        <v>0</v>
      </c>
      <c r="G900">
        <f t="shared" si="554"/>
        <v>0</v>
      </c>
      <c r="H900">
        <v>18.899999999999999</v>
      </c>
      <c r="I900">
        <v>19</v>
      </c>
      <c r="J900">
        <v>15.9</v>
      </c>
      <c r="K900">
        <f t="shared" si="555"/>
        <v>16.2</v>
      </c>
      <c r="Q900">
        <f t="shared" si="556"/>
        <v>0.29999999999999893</v>
      </c>
      <c r="R900">
        <f t="shared" si="558"/>
        <v>0.56428571428571384</v>
      </c>
      <c r="S900">
        <f t="shared" si="559"/>
        <v>1.9428571428571426</v>
      </c>
      <c r="T900">
        <f t="shared" si="557"/>
        <v>3.0999999999999996</v>
      </c>
      <c r="U900">
        <f t="shared" si="560"/>
        <v>2.9785714285714278</v>
      </c>
      <c r="V900">
        <f t="shared" si="553"/>
        <v>2.9999999999999982</v>
      </c>
    </row>
    <row r="901" spans="1:22">
      <c r="A901" s="1">
        <v>42988</v>
      </c>
      <c r="B901">
        <v>15.9</v>
      </c>
      <c r="C901">
        <v>1</v>
      </c>
      <c r="D901">
        <f t="shared" si="550"/>
        <v>0</v>
      </c>
      <c r="E901">
        <f t="shared" si="551"/>
        <v>0</v>
      </c>
      <c r="F901">
        <f t="shared" si="552"/>
        <v>0</v>
      </c>
      <c r="G901">
        <f t="shared" si="554"/>
        <v>0</v>
      </c>
      <c r="H901">
        <v>17.5</v>
      </c>
      <c r="I901">
        <v>17.399999999999999</v>
      </c>
      <c r="J901">
        <v>13.600000000000001</v>
      </c>
      <c r="K901">
        <f t="shared" si="555"/>
        <v>14.1</v>
      </c>
      <c r="Q901">
        <f t="shared" si="556"/>
        <v>0.49999999999999822</v>
      </c>
      <c r="R901">
        <f t="shared" si="558"/>
        <v>0.56428571428571384</v>
      </c>
      <c r="S901">
        <f t="shared" si="559"/>
        <v>1.9785714285714282</v>
      </c>
      <c r="T901">
        <f t="shared" si="557"/>
        <v>3.7999999999999972</v>
      </c>
      <c r="U901">
        <f t="shared" si="560"/>
        <v>3.028571428571428</v>
      </c>
      <c r="V901">
        <f t="shared" si="553"/>
        <v>3.8999999999999986</v>
      </c>
    </row>
    <row r="902" spans="1:22">
      <c r="A902" s="1">
        <v>42989</v>
      </c>
      <c r="B902">
        <v>15.3</v>
      </c>
      <c r="C902">
        <v>1</v>
      </c>
      <c r="D902">
        <f t="shared" si="550"/>
        <v>0</v>
      </c>
      <c r="E902">
        <f t="shared" si="551"/>
        <v>0</v>
      </c>
      <c r="F902">
        <f t="shared" si="552"/>
        <v>0</v>
      </c>
      <c r="G902">
        <f t="shared" si="554"/>
        <v>0</v>
      </c>
      <c r="H902">
        <v>15.7</v>
      </c>
      <c r="I902">
        <v>15.5</v>
      </c>
      <c r="J902">
        <v>13.899999999999999</v>
      </c>
      <c r="K902">
        <f t="shared" si="555"/>
        <v>14.7</v>
      </c>
      <c r="Q902">
        <f t="shared" si="556"/>
        <v>0.80000000000000071</v>
      </c>
      <c r="R902">
        <f t="shared" si="558"/>
        <v>0.57142857142857084</v>
      </c>
      <c r="S902">
        <f t="shared" si="559"/>
        <v>1.9499999999999997</v>
      </c>
      <c r="T902">
        <f t="shared" si="557"/>
        <v>1.6000000000000014</v>
      </c>
      <c r="U902">
        <f t="shared" si="560"/>
        <v>3.0499999999999994</v>
      </c>
      <c r="V902">
        <f t="shared" si="553"/>
        <v>1.8000000000000007</v>
      </c>
    </row>
    <row r="903" spans="1:22">
      <c r="A903" s="1">
        <v>42990</v>
      </c>
      <c r="B903">
        <v>16.3</v>
      </c>
      <c r="C903">
        <v>1</v>
      </c>
      <c r="D903">
        <f t="shared" si="550"/>
        <v>0</v>
      </c>
      <c r="E903">
        <f t="shared" si="551"/>
        <v>0</v>
      </c>
      <c r="F903">
        <f t="shared" si="552"/>
        <v>8.5</v>
      </c>
      <c r="G903">
        <f t="shared" si="554"/>
        <v>0</v>
      </c>
      <c r="H903">
        <v>15.1</v>
      </c>
      <c r="I903">
        <v>14.1</v>
      </c>
      <c r="J903">
        <v>12.5</v>
      </c>
      <c r="K903">
        <f t="shared" si="555"/>
        <v>13.7</v>
      </c>
      <c r="Q903">
        <f t="shared" si="556"/>
        <v>1.1999999999999993</v>
      </c>
      <c r="R903">
        <f t="shared" si="558"/>
        <v>0.59999999999999942</v>
      </c>
      <c r="S903">
        <f t="shared" si="559"/>
        <v>2.0357142857142856</v>
      </c>
      <c r="T903">
        <f t="shared" si="557"/>
        <v>1.5999999999999996</v>
      </c>
      <c r="U903">
        <f t="shared" si="560"/>
        <v>3.085714285714285</v>
      </c>
      <c r="V903">
        <f t="shared" si="553"/>
        <v>2.5999999999999996</v>
      </c>
    </row>
    <row r="904" spans="1:22">
      <c r="A904" s="1">
        <v>42991</v>
      </c>
      <c r="B904">
        <v>15.9</v>
      </c>
      <c r="C904">
        <v>1</v>
      </c>
      <c r="D904">
        <f t="shared" ref="D904:D967" si="561">IF(H904&lt;13,21-H904,0)</f>
        <v>0</v>
      </c>
      <c r="E904">
        <f t="shared" ref="E904:E967" si="562">IF(I904&lt;13,21-I904,0)</f>
        <v>0</v>
      </c>
      <c r="F904">
        <f t="shared" ref="F904:F967" si="563">IF(J904&lt;13,21-J904,0)</f>
        <v>0</v>
      </c>
      <c r="G904">
        <f t="shared" si="554"/>
        <v>0</v>
      </c>
      <c r="H904">
        <v>17.3</v>
      </c>
      <c r="I904">
        <v>14.3</v>
      </c>
      <c r="J904">
        <v>13.600000000000001</v>
      </c>
      <c r="K904">
        <f t="shared" si="555"/>
        <v>14.1</v>
      </c>
      <c r="Q904">
        <f t="shared" si="556"/>
        <v>0.49999999999999822</v>
      </c>
      <c r="R904">
        <f t="shared" si="558"/>
        <v>0.67142857142857082</v>
      </c>
      <c r="S904">
        <f t="shared" si="559"/>
        <v>2.1285714285714286</v>
      </c>
      <c r="T904">
        <f t="shared" si="557"/>
        <v>0.69999999999999929</v>
      </c>
      <c r="U904">
        <f t="shared" si="560"/>
        <v>3.0214285714285718</v>
      </c>
      <c r="V904">
        <f t="shared" ref="V904:V967" si="564">H904-J904</f>
        <v>3.6999999999999993</v>
      </c>
    </row>
    <row r="905" spans="1:22">
      <c r="A905" s="1">
        <v>42992</v>
      </c>
      <c r="B905">
        <v>17.100000000000001</v>
      </c>
      <c r="C905">
        <v>1</v>
      </c>
      <c r="D905">
        <f t="shared" si="561"/>
        <v>0</v>
      </c>
      <c r="E905">
        <f t="shared" si="562"/>
        <v>0</v>
      </c>
      <c r="F905">
        <f t="shared" si="563"/>
        <v>9</v>
      </c>
      <c r="G905">
        <f t="shared" ref="G905:G968" si="565">IF(K905&lt;13,21-K905,0)</f>
        <v>8.1000000000000014</v>
      </c>
      <c r="H905">
        <v>17.100000000000001</v>
      </c>
      <c r="I905">
        <v>17</v>
      </c>
      <c r="J905">
        <v>12</v>
      </c>
      <c r="K905">
        <f t="shared" ref="K905:K968" si="566">30-B905</f>
        <v>12.899999999999999</v>
      </c>
      <c r="Q905">
        <f t="shared" ref="Q905:Q968" si="567">K905-J905</f>
        <v>0.89999999999999858</v>
      </c>
      <c r="R905">
        <f t="shared" si="558"/>
        <v>0.64285714285714213</v>
      </c>
      <c r="S905">
        <f t="shared" si="559"/>
        <v>2.0642857142857141</v>
      </c>
      <c r="T905">
        <f t="shared" ref="T905:T968" si="568">I905-J905</f>
        <v>5</v>
      </c>
      <c r="U905">
        <f t="shared" si="560"/>
        <v>2.8499999999999992</v>
      </c>
      <c r="V905">
        <f t="shared" si="564"/>
        <v>5.1000000000000014</v>
      </c>
    </row>
    <row r="906" spans="1:22">
      <c r="A906" s="1">
        <v>42993</v>
      </c>
      <c r="B906">
        <v>17.3</v>
      </c>
      <c r="C906">
        <v>1</v>
      </c>
      <c r="D906">
        <f t="shared" si="561"/>
        <v>0</v>
      </c>
      <c r="E906">
        <f t="shared" si="562"/>
        <v>0</v>
      </c>
      <c r="F906">
        <f t="shared" si="563"/>
        <v>9.3000000000000007</v>
      </c>
      <c r="G906">
        <f t="shared" si="565"/>
        <v>8.3000000000000007</v>
      </c>
      <c r="H906">
        <v>15.2</v>
      </c>
      <c r="I906">
        <v>14</v>
      </c>
      <c r="J906">
        <v>11.7</v>
      </c>
      <c r="K906">
        <f t="shared" si="566"/>
        <v>12.7</v>
      </c>
      <c r="Q906">
        <f t="shared" si="567"/>
        <v>1</v>
      </c>
      <c r="R906">
        <f t="shared" si="558"/>
        <v>0.65714285714285647</v>
      </c>
      <c r="S906">
        <f t="shared" si="559"/>
        <v>2.0071428571428567</v>
      </c>
      <c r="T906">
        <f t="shared" si="568"/>
        <v>2.3000000000000007</v>
      </c>
      <c r="U906">
        <f t="shared" si="560"/>
        <v>2.7714285714285714</v>
      </c>
      <c r="V906">
        <f t="shared" si="564"/>
        <v>3.5</v>
      </c>
    </row>
    <row r="907" spans="1:22">
      <c r="A907" s="1">
        <v>42994</v>
      </c>
      <c r="B907">
        <v>19.8</v>
      </c>
      <c r="C907">
        <v>1</v>
      </c>
      <c r="D907">
        <f t="shared" si="561"/>
        <v>0</v>
      </c>
      <c r="E907">
        <f t="shared" si="562"/>
        <v>8.6999999999999993</v>
      </c>
      <c r="F907">
        <f t="shared" si="563"/>
        <v>11.2</v>
      </c>
      <c r="G907">
        <f t="shared" si="565"/>
        <v>10.8</v>
      </c>
      <c r="H907">
        <v>13.600000000000001</v>
      </c>
      <c r="I907">
        <v>12.3</v>
      </c>
      <c r="J907">
        <v>9.8000000000000007</v>
      </c>
      <c r="K907">
        <f t="shared" si="566"/>
        <v>10.199999999999999</v>
      </c>
      <c r="Q907">
        <f t="shared" si="567"/>
        <v>0.39999999999999858</v>
      </c>
      <c r="R907">
        <f t="shared" si="558"/>
        <v>0.58571428571428519</v>
      </c>
      <c r="S907">
        <f t="shared" si="559"/>
        <v>1.6857142857142853</v>
      </c>
      <c r="T907">
        <f t="shared" si="568"/>
        <v>2.5</v>
      </c>
      <c r="U907">
        <f t="shared" si="560"/>
        <v>2.6499999999999995</v>
      </c>
      <c r="V907">
        <f t="shared" si="564"/>
        <v>3.8000000000000007</v>
      </c>
    </row>
    <row r="908" spans="1:22">
      <c r="A908" s="1">
        <v>42995</v>
      </c>
      <c r="B908">
        <v>19.3</v>
      </c>
      <c r="C908">
        <v>1</v>
      </c>
      <c r="D908">
        <f t="shared" si="561"/>
        <v>9</v>
      </c>
      <c r="E908">
        <f t="shared" si="562"/>
        <v>9.3000000000000007</v>
      </c>
      <c r="F908">
        <f t="shared" si="563"/>
        <v>10.5</v>
      </c>
      <c r="G908">
        <f t="shared" si="565"/>
        <v>10.3</v>
      </c>
      <c r="H908">
        <v>12</v>
      </c>
      <c r="I908">
        <v>11.7</v>
      </c>
      <c r="J908">
        <v>10.5</v>
      </c>
      <c r="K908">
        <f t="shared" si="566"/>
        <v>10.7</v>
      </c>
      <c r="Q908">
        <f t="shared" si="567"/>
        <v>0.19999999999999929</v>
      </c>
      <c r="R908">
        <f t="shared" si="558"/>
        <v>0.56428571428571384</v>
      </c>
      <c r="S908">
        <f t="shared" si="559"/>
        <v>1.5285714285714282</v>
      </c>
      <c r="T908">
        <f t="shared" si="568"/>
        <v>1.1999999999999993</v>
      </c>
      <c r="U908">
        <f t="shared" si="560"/>
        <v>2.5</v>
      </c>
      <c r="V908">
        <f t="shared" si="564"/>
        <v>1.5</v>
      </c>
    </row>
    <row r="909" spans="1:22">
      <c r="A909" s="1">
        <v>42996</v>
      </c>
      <c r="B909">
        <v>20.100000000000001</v>
      </c>
      <c r="C909">
        <v>1</v>
      </c>
      <c r="D909">
        <f t="shared" si="561"/>
        <v>8.6000000000000014</v>
      </c>
      <c r="E909">
        <f t="shared" si="562"/>
        <v>10.199999999999999</v>
      </c>
      <c r="F909">
        <f t="shared" si="563"/>
        <v>11.7</v>
      </c>
      <c r="G909">
        <f t="shared" si="565"/>
        <v>11.100000000000001</v>
      </c>
      <c r="H909">
        <v>12.399999999999999</v>
      </c>
      <c r="I909">
        <v>10.8</v>
      </c>
      <c r="J909">
        <v>9.3000000000000007</v>
      </c>
      <c r="K909">
        <f t="shared" si="566"/>
        <v>9.8999999999999986</v>
      </c>
      <c r="Q909">
        <f t="shared" si="567"/>
        <v>0.59999999999999787</v>
      </c>
      <c r="R909">
        <f t="shared" si="558"/>
        <v>0.50714285714285656</v>
      </c>
      <c r="S909">
        <f t="shared" si="559"/>
        <v>1.464285714285714</v>
      </c>
      <c r="T909">
        <f t="shared" si="568"/>
        <v>1.5</v>
      </c>
      <c r="U909">
        <f t="shared" si="560"/>
        <v>2.4357142857142859</v>
      </c>
      <c r="V909">
        <f t="shared" si="564"/>
        <v>3.0999999999999979</v>
      </c>
    </row>
    <row r="910" spans="1:22">
      <c r="A910" s="1">
        <v>42997</v>
      </c>
      <c r="B910">
        <v>20.3</v>
      </c>
      <c r="C910">
        <v>1</v>
      </c>
      <c r="D910">
        <f t="shared" si="561"/>
        <v>9.6000000000000014</v>
      </c>
      <c r="E910">
        <f t="shared" si="562"/>
        <v>9.6000000000000014</v>
      </c>
      <c r="F910">
        <f t="shared" si="563"/>
        <v>11.8</v>
      </c>
      <c r="G910">
        <f t="shared" si="565"/>
        <v>11.3</v>
      </c>
      <c r="H910">
        <v>11.399999999999999</v>
      </c>
      <c r="I910">
        <v>11.399999999999999</v>
      </c>
      <c r="J910">
        <v>9.1999999999999993</v>
      </c>
      <c r="K910">
        <f t="shared" si="566"/>
        <v>9.6999999999999993</v>
      </c>
      <c r="Q910">
        <f t="shared" si="567"/>
        <v>0.5</v>
      </c>
      <c r="R910">
        <f t="shared" si="558"/>
        <v>0.4142857142857137</v>
      </c>
      <c r="S910">
        <f t="shared" si="559"/>
        <v>1.4142857142857139</v>
      </c>
      <c r="T910">
        <f t="shared" si="568"/>
        <v>2.1999999999999993</v>
      </c>
      <c r="U910">
        <f t="shared" si="560"/>
        <v>2.3642857142857139</v>
      </c>
      <c r="V910">
        <f t="shared" si="564"/>
        <v>2.1999999999999993</v>
      </c>
    </row>
    <row r="911" spans="1:22">
      <c r="A911" s="1">
        <v>42998</v>
      </c>
      <c r="B911">
        <v>18.5</v>
      </c>
      <c r="C911">
        <v>1</v>
      </c>
      <c r="D911">
        <f t="shared" si="561"/>
        <v>9.6000000000000014</v>
      </c>
      <c r="E911">
        <f t="shared" si="562"/>
        <v>9.6000000000000014</v>
      </c>
      <c r="F911">
        <f t="shared" si="563"/>
        <v>10.5</v>
      </c>
      <c r="G911">
        <f t="shared" si="565"/>
        <v>9.5</v>
      </c>
      <c r="H911">
        <v>11.399999999999999</v>
      </c>
      <c r="I911">
        <v>11.399999999999999</v>
      </c>
      <c r="J911">
        <v>10.5</v>
      </c>
      <c r="K911">
        <f t="shared" si="566"/>
        <v>11.5</v>
      </c>
      <c r="Q911">
        <f t="shared" si="567"/>
        <v>1</v>
      </c>
      <c r="R911">
        <f t="shared" ref="R911:R974" si="569">SUM(Q905:Q918)/14</f>
        <v>0.371428571428571</v>
      </c>
      <c r="S911">
        <f t="shared" ref="S911:S974" si="570">SUM(T905:T918)/14</f>
        <v>1.3499999999999994</v>
      </c>
      <c r="T911">
        <f t="shared" si="568"/>
        <v>0.89999999999999858</v>
      </c>
      <c r="U911">
        <f t="shared" ref="U911:U974" si="571">SUM(V905:V918)/14</f>
        <v>2.0428571428571423</v>
      </c>
      <c r="V911">
        <f t="shared" si="564"/>
        <v>0.89999999999999858</v>
      </c>
    </row>
    <row r="912" spans="1:22">
      <c r="A912" s="1">
        <v>42999</v>
      </c>
      <c r="B912">
        <v>18.5</v>
      </c>
      <c r="C912">
        <v>2</v>
      </c>
      <c r="D912">
        <f t="shared" si="561"/>
        <v>0</v>
      </c>
      <c r="E912">
        <f t="shared" si="562"/>
        <v>9</v>
      </c>
      <c r="F912">
        <f t="shared" si="563"/>
        <v>10.399999999999999</v>
      </c>
      <c r="G912">
        <f t="shared" si="565"/>
        <v>9.5</v>
      </c>
      <c r="H912">
        <v>13</v>
      </c>
      <c r="I912">
        <v>12</v>
      </c>
      <c r="J912">
        <v>10.600000000000001</v>
      </c>
      <c r="K912">
        <f t="shared" si="566"/>
        <v>11.5</v>
      </c>
      <c r="Q912">
        <f t="shared" si="567"/>
        <v>0.89999999999999858</v>
      </c>
      <c r="R912">
        <f t="shared" si="569"/>
        <v>0.38571428571428534</v>
      </c>
      <c r="S912">
        <f t="shared" si="570"/>
        <v>1.0214285714285709</v>
      </c>
      <c r="T912">
        <f t="shared" si="568"/>
        <v>1.3999999999999986</v>
      </c>
      <c r="U912">
        <f t="shared" si="571"/>
        <v>1.7928571428571425</v>
      </c>
      <c r="V912">
        <f t="shared" si="564"/>
        <v>2.3999999999999986</v>
      </c>
    </row>
    <row r="913" spans="1:22">
      <c r="A913" s="1">
        <v>43000</v>
      </c>
      <c r="B913">
        <v>17.2</v>
      </c>
      <c r="C913">
        <v>1</v>
      </c>
      <c r="D913">
        <f t="shared" si="561"/>
        <v>0</v>
      </c>
      <c r="E913">
        <f t="shared" si="562"/>
        <v>8.3000000000000007</v>
      </c>
      <c r="F913">
        <f t="shared" si="563"/>
        <v>8.6000000000000014</v>
      </c>
      <c r="G913">
        <f t="shared" si="565"/>
        <v>8.1999999999999993</v>
      </c>
      <c r="H913">
        <v>13.7</v>
      </c>
      <c r="I913">
        <v>12.7</v>
      </c>
      <c r="J913">
        <v>12.399999999999999</v>
      </c>
      <c r="K913">
        <f t="shared" si="566"/>
        <v>12.8</v>
      </c>
      <c r="Q913">
        <f t="shared" si="567"/>
        <v>0.40000000000000213</v>
      </c>
      <c r="R913">
        <f t="shared" si="569"/>
        <v>0.29999999999999971</v>
      </c>
      <c r="S913">
        <f t="shared" si="570"/>
        <v>0.80714285714285661</v>
      </c>
      <c r="T913">
        <f t="shared" si="568"/>
        <v>0.30000000000000071</v>
      </c>
      <c r="U913">
        <f t="shared" si="571"/>
        <v>1.5571428571428567</v>
      </c>
      <c r="V913">
        <f t="shared" si="564"/>
        <v>1.3000000000000007</v>
      </c>
    </row>
    <row r="914" spans="1:22">
      <c r="A914" s="1">
        <v>43001</v>
      </c>
      <c r="B914">
        <v>19.399999999999999</v>
      </c>
      <c r="C914">
        <v>1</v>
      </c>
      <c r="D914">
        <f t="shared" si="561"/>
        <v>8.3999999999999986</v>
      </c>
      <c r="E914">
        <f t="shared" si="562"/>
        <v>11.100000000000001</v>
      </c>
      <c r="F914">
        <f t="shared" si="563"/>
        <v>9.6999999999999993</v>
      </c>
      <c r="G914">
        <f t="shared" si="565"/>
        <v>10.399999999999999</v>
      </c>
      <c r="H914">
        <v>12.600000000000001</v>
      </c>
      <c r="I914">
        <v>9.8999999999999986</v>
      </c>
      <c r="J914">
        <v>11.3</v>
      </c>
      <c r="K914">
        <f t="shared" si="566"/>
        <v>10.600000000000001</v>
      </c>
      <c r="Q914">
        <f t="shared" si="567"/>
        <v>-0.69999999999999929</v>
      </c>
      <c r="R914">
        <f t="shared" si="569"/>
        <v>0.24999999999999975</v>
      </c>
      <c r="S914">
        <f t="shared" si="570"/>
        <v>0.628571428571428</v>
      </c>
      <c r="T914">
        <f t="shared" si="568"/>
        <v>-1.4000000000000021</v>
      </c>
      <c r="U914">
        <f t="shared" si="571"/>
        <v>1.3428571428571419</v>
      </c>
      <c r="V914">
        <f t="shared" si="564"/>
        <v>1.3000000000000007</v>
      </c>
    </row>
    <row r="915" spans="1:22">
      <c r="A915" s="1">
        <v>43002</v>
      </c>
      <c r="B915">
        <v>18.8</v>
      </c>
      <c r="C915">
        <v>1</v>
      </c>
      <c r="D915">
        <f t="shared" si="561"/>
        <v>8.1999999999999993</v>
      </c>
      <c r="E915">
        <f t="shared" si="562"/>
        <v>8.3999999999999986</v>
      </c>
      <c r="F915">
        <f t="shared" si="563"/>
        <v>10</v>
      </c>
      <c r="G915">
        <f t="shared" si="565"/>
        <v>9.8000000000000007</v>
      </c>
      <c r="H915">
        <v>12.8</v>
      </c>
      <c r="I915">
        <v>12.600000000000001</v>
      </c>
      <c r="J915">
        <v>11</v>
      </c>
      <c r="K915">
        <f t="shared" si="566"/>
        <v>11.2</v>
      </c>
      <c r="Q915">
        <f t="shared" si="567"/>
        <v>0.19999999999999929</v>
      </c>
      <c r="R915">
        <f t="shared" si="569"/>
        <v>0.28571428571428548</v>
      </c>
      <c r="S915">
        <f t="shared" si="570"/>
        <v>0.63571428571428523</v>
      </c>
      <c r="T915">
        <f t="shared" si="568"/>
        <v>1.6000000000000014</v>
      </c>
      <c r="U915">
        <f t="shared" si="571"/>
        <v>1.3642857142857134</v>
      </c>
      <c r="V915">
        <f t="shared" si="564"/>
        <v>1.8000000000000007</v>
      </c>
    </row>
    <row r="916" spans="1:22">
      <c r="A916" s="1">
        <v>43003</v>
      </c>
      <c r="B916">
        <v>17.399999999999999</v>
      </c>
      <c r="C916">
        <v>2</v>
      </c>
      <c r="D916">
        <f t="shared" si="561"/>
        <v>0</v>
      </c>
      <c r="E916">
        <f t="shared" si="562"/>
        <v>0</v>
      </c>
      <c r="F916">
        <f t="shared" si="563"/>
        <v>8.3999999999999986</v>
      </c>
      <c r="G916">
        <f t="shared" si="565"/>
        <v>8.3999999999999986</v>
      </c>
      <c r="H916">
        <v>13.5</v>
      </c>
      <c r="I916">
        <v>13.3</v>
      </c>
      <c r="J916">
        <v>12.600000000000001</v>
      </c>
      <c r="K916">
        <f t="shared" si="566"/>
        <v>12.600000000000001</v>
      </c>
      <c r="Q916">
        <f t="shared" si="567"/>
        <v>0</v>
      </c>
      <c r="R916">
        <f t="shared" si="569"/>
        <v>0.23571428571428552</v>
      </c>
      <c r="S916">
        <f t="shared" si="570"/>
        <v>0.49285714285714238</v>
      </c>
      <c r="T916">
        <f t="shared" si="568"/>
        <v>0.69999999999999929</v>
      </c>
      <c r="U916">
        <f t="shared" si="571"/>
        <v>1.0571428571428563</v>
      </c>
      <c r="V916">
        <f t="shared" si="564"/>
        <v>0.89999999999999858</v>
      </c>
    </row>
    <row r="917" spans="1:22">
      <c r="A917" s="1">
        <v>43004</v>
      </c>
      <c r="B917">
        <v>17</v>
      </c>
      <c r="C917">
        <v>1</v>
      </c>
      <c r="D917">
        <f t="shared" si="561"/>
        <v>0</v>
      </c>
      <c r="E917">
        <f t="shared" si="562"/>
        <v>0</v>
      </c>
      <c r="F917">
        <f t="shared" si="563"/>
        <v>0</v>
      </c>
      <c r="G917">
        <f t="shared" si="565"/>
        <v>0</v>
      </c>
      <c r="H917">
        <v>14.7</v>
      </c>
      <c r="I917">
        <v>14</v>
      </c>
      <c r="J917">
        <v>13.100000000000001</v>
      </c>
      <c r="K917">
        <f t="shared" si="566"/>
        <v>13</v>
      </c>
      <c r="Q917">
        <f t="shared" si="567"/>
        <v>-0.10000000000000142</v>
      </c>
      <c r="R917">
        <f t="shared" si="569"/>
        <v>0.21428571428571427</v>
      </c>
      <c r="S917">
        <f t="shared" si="570"/>
        <v>0.23571428571428538</v>
      </c>
      <c r="T917">
        <f t="shared" si="568"/>
        <v>0.89999999999999858</v>
      </c>
      <c r="U917">
        <f t="shared" si="571"/>
        <v>0.88571428571428501</v>
      </c>
      <c r="V917">
        <f t="shared" si="564"/>
        <v>1.5999999999999979</v>
      </c>
    </row>
    <row r="918" spans="1:22">
      <c r="A918" s="1">
        <v>43005</v>
      </c>
      <c r="B918">
        <v>15.2</v>
      </c>
      <c r="C918">
        <v>1</v>
      </c>
      <c r="D918">
        <f t="shared" si="561"/>
        <v>0</v>
      </c>
      <c r="E918">
        <f t="shared" si="562"/>
        <v>0</v>
      </c>
      <c r="F918">
        <f t="shared" si="563"/>
        <v>0</v>
      </c>
      <c r="G918">
        <f t="shared" si="565"/>
        <v>0</v>
      </c>
      <c r="H918">
        <v>14.1</v>
      </c>
      <c r="I918">
        <v>14.7</v>
      </c>
      <c r="J918">
        <v>14.9</v>
      </c>
      <c r="K918">
        <f t="shared" si="566"/>
        <v>14.8</v>
      </c>
      <c r="Q918">
        <f t="shared" si="567"/>
        <v>-9.9999999999999645E-2</v>
      </c>
      <c r="R918">
        <f t="shared" si="569"/>
        <v>0.21428571428571427</v>
      </c>
      <c r="S918">
        <f t="shared" si="570"/>
        <v>0.14999999999999972</v>
      </c>
      <c r="T918">
        <f t="shared" si="568"/>
        <v>-0.20000000000000107</v>
      </c>
      <c r="U918">
        <f t="shared" si="571"/>
        <v>1.0642857142857136</v>
      </c>
      <c r="V918">
        <f t="shared" si="564"/>
        <v>-0.80000000000000071</v>
      </c>
    </row>
    <row r="919" spans="1:22">
      <c r="A919" s="1">
        <v>43006</v>
      </c>
      <c r="B919">
        <v>15.1</v>
      </c>
      <c r="C919">
        <v>1</v>
      </c>
      <c r="D919">
        <f t="shared" si="561"/>
        <v>0</v>
      </c>
      <c r="E919">
        <f t="shared" si="562"/>
        <v>0</v>
      </c>
      <c r="F919">
        <f t="shared" si="563"/>
        <v>0</v>
      </c>
      <c r="G919">
        <f t="shared" si="565"/>
        <v>0</v>
      </c>
      <c r="H919">
        <v>15.4</v>
      </c>
      <c r="I919">
        <v>14.2</v>
      </c>
      <c r="J919">
        <v>13.8</v>
      </c>
      <c r="K919">
        <f t="shared" si="566"/>
        <v>14.9</v>
      </c>
      <c r="Q919">
        <f t="shared" si="567"/>
        <v>1.0999999999999996</v>
      </c>
      <c r="R919">
        <f t="shared" si="569"/>
        <v>0.17142857142857157</v>
      </c>
      <c r="S919">
        <f t="shared" si="570"/>
        <v>0.17857142857142844</v>
      </c>
      <c r="T919">
        <f t="shared" si="568"/>
        <v>0.39999999999999858</v>
      </c>
      <c r="U919">
        <f t="shared" si="571"/>
        <v>1.2857142857142851</v>
      </c>
      <c r="V919">
        <f t="shared" si="564"/>
        <v>1.5999999999999996</v>
      </c>
    </row>
    <row r="920" spans="1:22">
      <c r="A920" s="1">
        <v>43007</v>
      </c>
      <c r="B920">
        <v>16.399999999999999</v>
      </c>
      <c r="C920">
        <v>2</v>
      </c>
      <c r="D920">
        <f t="shared" si="561"/>
        <v>0</v>
      </c>
      <c r="E920">
        <f t="shared" si="562"/>
        <v>0</v>
      </c>
      <c r="F920">
        <f t="shared" si="563"/>
        <v>0</v>
      </c>
      <c r="G920">
        <f t="shared" si="565"/>
        <v>0</v>
      </c>
      <c r="H920">
        <v>14</v>
      </c>
      <c r="I920">
        <v>13.100000000000001</v>
      </c>
      <c r="J920">
        <v>13.8</v>
      </c>
      <c r="K920">
        <f t="shared" si="566"/>
        <v>13.600000000000001</v>
      </c>
      <c r="Q920">
        <f t="shared" si="567"/>
        <v>-0.19999999999999929</v>
      </c>
      <c r="R920">
        <f t="shared" si="569"/>
        <v>0.21428571428571427</v>
      </c>
      <c r="S920">
        <f t="shared" si="570"/>
        <v>0.22142857142857139</v>
      </c>
      <c r="T920">
        <f t="shared" si="568"/>
        <v>-0.69999999999999929</v>
      </c>
      <c r="U920">
        <f t="shared" si="571"/>
        <v>1.3714285714285708</v>
      </c>
      <c r="V920">
        <f t="shared" si="564"/>
        <v>0.19999999999999929</v>
      </c>
    </row>
    <row r="921" spans="1:22">
      <c r="A921" s="1">
        <v>43008</v>
      </c>
      <c r="B921">
        <v>18.2</v>
      </c>
      <c r="C921">
        <v>1</v>
      </c>
      <c r="D921">
        <f t="shared" si="561"/>
        <v>8.1000000000000014</v>
      </c>
      <c r="E921">
        <f t="shared" si="562"/>
        <v>8.8999999999999986</v>
      </c>
      <c r="F921">
        <f t="shared" si="563"/>
        <v>8.8999999999999986</v>
      </c>
      <c r="G921">
        <f t="shared" si="565"/>
        <v>9.1999999999999993</v>
      </c>
      <c r="H921">
        <v>12.899999999999999</v>
      </c>
      <c r="I921">
        <v>12.100000000000001</v>
      </c>
      <c r="J921">
        <v>12.100000000000001</v>
      </c>
      <c r="K921">
        <f t="shared" si="566"/>
        <v>11.8</v>
      </c>
      <c r="Q921">
        <f t="shared" si="567"/>
        <v>-0.30000000000000071</v>
      </c>
      <c r="R921">
        <f t="shared" si="569"/>
        <v>0.31428571428571417</v>
      </c>
      <c r="S921">
        <f t="shared" si="570"/>
        <v>0.36428571428571427</v>
      </c>
      <c r="T921">
        <f t="shared" si="568"/>
        <v>0</v>
      </c>
      <c r="U921">
        <f t="shared" si="571"/>
        <v>1.4071428571428566</v>
      </c>
      <c r="V921">
        <f t="shared" si="564"/>
        <v>0.79999999999999716</v>
      </c>
    </row>
    <row r="922" spans="1:22">
      <c r="A922" s="1">
        <v>43009</v>
      </c>
      <c r="B922">
        <v>19.100000000000001</v>
      </c>
      <c r="C922">
        <v>2</v>
      </c>
      <c r="D922">
        <f t="shared" si="561"/>
        <v>9</v>
      </c>
      <c r="E922">
        <f t="shared" si="562"/>
        <v>9.5</v>
      </c>
      <c r="F922">
        <f t="shared" si="563"/>
        <v>10.8</v>
      </c>
      <c r="G922">
        <f t="shared" si="565"/>
        <v>10.100000000000001</v>
      </c>
      <c r="H922">
        <v>12</v>
      </c>
      <c r="I922">
        <v>11.5</v>
      </c>
      <c r="J922">
        <v>10.199999999999999</v>
      </c>
      <c r="K922">
        <f t="shared" si="566"/>
        <v>10.899999999999999</v>
      </c>
      <c r="Q922">
        <f t="shared" si="567"/>
        <v>0.69999999999999929</v>
      </c>
      <c r="R922">
        <f t="shared" si="569"/>
        <v>0.35000000000000014</v>
      </c>
      <c r="S922">
        <f t="shared" si="570"/>
        <v>0.32857142857142857</v>
      </c>
      <c r="T922">
        <f t="shared" si="568"/>
        <v>1.3000000000000007</v>
      </c>
      <c r="U922">
        <f t="shared" si="571"/>
        <v>1.4285714285714282</v>
      </c>
      <c r="V922">
        <f t="shared" si="564"/>
        <v>1.8000000000000007</v>
      </c>
    </row>
    <row r="923" spans="1:22">
      <c r="A923" s="1">
        <v>43010</v>
      </c>
      <c r="B923">
        <v>17.5</v>
      </c>
      <c r="C923">
        <v>1</v>
      </c>
      <c r="D923">
        <f t="shared" si="561"/>
        <v>9.6000000000000014</v>
      </c>
      <c r="E923">
        <f t="shared" si="562"/>
        <v>8.8999999999999986</v>
      </c>
      <c r="F923">
        <f t="shared" si="563"/>
        <v>8.3999999999999986</v>
      </c>
      <c r="G923">
        <f t="shared" si="565"/>
        <v>8.5</v>
      </c>
      <c r="H923">
        <v>11.399999999999999</v>
      </c>
      <c r="I923">
        <v>12.100000000000001</v>
      </c>
      <c r="J923">
        <v>12.600000000000001</v>
      </c>
      <c r="K923">
        <f t="shared" si="566"/>
        <v>12.5</v>
      </c>
      <c r="Q923">
        <f t="shared" si="567"/>
        <v>-0.10000000000000142</v>
      </c>
      <c r="R923">
        <f t="shared" si="569"/>
        <v>0.41428571428571431</v>
      </c>
      <c r="S923">
        <f t="shared" si="570"/>
        <v>0.3357142857142858</v>
      </c>
      <c r="T923">
        <f t="shared" si="568"/>
        <v>-0.5</v>
      </c>
      <c r="U923">
        <f t="shared" si="571"/>
        <v>1.6142857142857139</v>
      </c>
      <c r="V923">
        <f t="shared" si="564"/>
        <v>-1.2000000000000028</v>
      </c>
    </row>
    <row r="924" spans="1:22">
      <c r="A924" s="1">
        <v>43011</v>
      </c>
      <c r="B924">
        <v>17.899999999999999</v>
      </c>
      <c r="C924">
        <v>2</v>
      </c>
      <c r="D924">
        <f t="shared" si="561"/>
        <v>9.3000000000000007</v>
      </c>
      <c r="E924">
        <f t="shared" si="562"/>
        <v>10.5</v>
      </c>
      <c r="F924">
        <f t="shared" si="563"/>
        <v>9.1000000000000014</v>
      </c>
      <c r="G924">
        <f t="shared" si="565"/>
        <v>8.8999999999999986</v>
      </c>
      <c r="H924">
        <v>11.7</v>
      </c>
      <c r="I924">
        <v>10.5</v>
      </c>
      <c r="J924">
        <v>11.899999999999999</v>
      </c>
      <c r="K924">
        <f t="shared" si="566"/>
        <v>12.100000000000001</v>
      </c>
      <c r="Q924">
        <f t="shared" si="567"/>
        <v>0.20000000000000284</v>
      </c>
      <c r="R924">
        <f t="shared" si="569"/>
        <v>0.43571428571428583</v>
      </c>
      <c r="S924">
        <f t="shared" si="570"/>
        <v>0.22142857142857139</v>
      </c>
      <c r="T924">
        <f t="shared" si="568"/>
        <v>-1.3999999999999986</v>
      </c>
      <c r="U924">
        <f t="shared" si="571"/>
        <v>1.6857142857142853</v>
      </c>
      <c r="V924">
        <f t="shared" si="564"/>
        <v>-0.19999999999999929</v>
      </c>
    </row>
    <row r="925" spans="1:22">
      <c r="A925" s="1">
        <v>43012</v>
      </c>
      <c r="B925">
        <v>18.3</v>
      </c>
      <c r="C925">
        <v>2</v>
      </c>
      <c r="D925">
        <f t="shared" si="561"/>
        <v>0</v>
      </c>
      <c r="E925">
        <f t="shared" si="562"/>
        <v>10.600000000000001</v>
      </c>
      <c r="F925">
        <f t="shared" si="563"/>
        <v>10.3</v>
      </c>
      <c r="G925">
        <f t="shared" si="565"/>
        <v>9.3000000000000007</v>
      </c>
      <c r="H925">
        <v>14.1</v>
      </c>
      <c r="I925">
        <v>10.399999999999999</v>
      </c>
      <c r="J925">
        <v>10.7</v>
      </c>
      <c r="K925">
        <f t="shared" si="566"/>
        <v>11.7</v>
      </c>
      <c r="Q925">
        <f t="shared" si="567"/>
        <v>1</v>
      </c>
      <c r="R925">
        <f t="shared" si="569"/>
        <v>0.47142857142857142</v>
      </c>
      <c r="S925">
        <f t="shared" si="570"/>
        <v>0.23571428571428577</v>
      </c>
      <c r="T925">
        <f t="shared" si="568"/>
        <v>-0.30000000000000071</v>
      </c>
      <c r="U925">
        <f t="shared" si="571"/>
        <v>1.9285714285714282</v>
      </c>
      <c r="V925">
        <f t="shared" si="564"/>
        <v>3.4000000000000004</v>
      </c>
    </row>
    <row r="926" spans="1:22">
      <c r="A926" s="1">
        <v>43013</v>
      </c>
      <c r="B926">
        <v>17.8</v>
      </c>
      <c r="C926">
        <v>1</v>
      </c>
      <c r="D926">
        <f t="shared" si="561"/>
        <v>0</v>
      </c>
      <c r="E926">
        <f t="shared" si="562"/>
        <v>0</v>
      </c>
      <c r="F926">
        <f t="shared" si="563"/>
        <v>9.1000000000000014</v>
      </c>
      <c r="G926">
        <f t="shared" si="565"/>
        <v>8.8000000000000007</v>
      </c>
      <c r="H926">
        <v>17.399999999999999</v>
      </c>
      <c r="I926">
        <v>13.7</v>
      </c>
      <c r="J926">
        <v>11.899999999999999</v>
      </c>
      <c r="K926">
        <f t="shared" si="566"/>
        <v>12.2</v>
      </c>
      <c r="Q926">
        <f t="shared" si="567"/>
        <v>0.30000000000000071</v>
      </c>
      <c r="R926">
        <f t="shared" si="569"/>
        <v>0.43571428571428583</v>
      </c>
      <c r="S926">
        <f t="shared" si="570"/>
        <v>0.16428571428571434</v>
      </c>
      <c r="T926">
        <f t="shared" si="568"/>
        <v>1.8000000000000007</v>
      </c>
      <c r="U926">
        <f t="shared" si="571"/>
        <v>1.9714285714285709</v>
      </c>
      <c r="V926">
        <f t="shared" si="564"/>
        <v>5.5</v>
      </c>
    </row>
    <row r="927" spans="1:22">
      <c r="A927" s="1">
        <v>43014</v>
      </c>
      <c r="B927">
        <v>19.8</v>
      </c>
      <c r="C927">
        <v>1</v>
      </c>
      <c r="D927">
        <f t="shared" si="561"/>
        <v>9.3000000000000007</v>
      </c>
      <c r="E927">
        <f t="shared" si="562"/>
        <v>10.899999999999999</v>
      </c>
      <c r="F927">
        <f t="shared" si="563"/>
        <v>11.8</v>
      </c>
      <c r="G927">
        <f t="shared" si="565"/>
        <v>10.8</v>
      </c>
      <c r="H927">
        <v>11.7</v>
      </c>
      <c r="I927">
        <v>10.100000000000001</v>
      </c>
      <c r="J927">
        <v>9.1999999999999993</v>
      </c>
      <c r="K927">
        <f t="shared" si="566"/>
        <v>10.199999999999999</v>
      </c>
      <c r="Q927">
        <f t="shared" si="567"/>
        <v>1</v>
      </c>
      <c r="R927">
        <f t="shared" si="569"/>
        <v>0.52142857142857146</v>
      </c>
      <c r="S927">
        <f t="shared" si="570"/>
        <v>0.22142857142857128</v>
      </c>
      <c r="T927">
        <f t="shared" si="568"/>
        <v>0.90000000000000213</v>
      </c>
      <c r="U927">
        <f t="shared" si="571"/>
        <v>2.2571428571428567</v>
      </c>
      <c r="V927">
        <f t="shared" si="564"/>
        <v>2.5</v>
      </c>
    </row>
    <row r="928" spans="1:22">
      <c r="A928" s="1">
        <v>43015</v>
      </c>
      <c r="B928">
        <v>20</v>
      </c>
      <c r="C928">
        <v>2</v>
      </c>
      <c r="D928">
        <f t="shared" si="561"/>
        <v>9.8999999999999986</v>
      </c>
      <c r="E928">
        <f t="shared" si="562"/>
        <v>11.100000000000001</v>
      </c>
      <c r="F928">
        <f t="shared" si="563"/>
        <v>11.7</v>
      </c>
      <c r="G928">
        <f t="shared" si="565"/>
        <v>11</v>
      </c>
      <c r="H928">
        <v>11.100000000000001</v>
      </c>
      <c r="I928">
        <v>9.8999999999999986</v>
      </c>
      <c r="J928">
        <v>9.3000000000000007</v>
      </c>
      <c r="K928">
        <f t="shared" si="566"/>
        <v>10</v>
      </c>
      <c r="Q928">
        <f t="shared" si="567"/>
        <v>0.69999999999999929</v>
      </c>
      <c r="R928">
        <f t="shared" si="569"/>
        <v>0.54285714285714293</v>
      </c>
      <c r="S928">
        <f t="shared" si="570"/>
        <v>0.13571428571428562</v>
      </c>
      <c r="T928">
        <f t="shared" si="568"/>
        <v>0.59999999999999787</v>
      </c>
      <c r="U928">
        <f t="shared" si="571"/>
        <v>2.3285714285714283</v>
      </c>
      <c r="V928">
        <f t="shared" si="564"/>
        <v>1.8000000000000007</v>
      </c>
    </row>
    <row r="929" spans="1:22">
      <c r="A929" s="1">
        <v>43016</v>
      </c>
      <c r="B929">
        <v>19.899999999999999</v>
      </c>
      <c r="C929">
        <v>2</v>
      </c>
      <c r="D929">
        <f t="shared" si="561"/>
        <v>9.5</v>
      </c>
      <c r="E929">
        <f t="shared" si="562"/>
        <v>10.5</v>
      </c>
      <c r="F929">
        <f t="shared" si="563"/>
        <v>11.600000000000001</v>
      </c>
      <c r="G929">
        <f t="shared" si="565"/>
        <v>10.899999999999999</v>
      </c>
      <c r="H929">
        <v>11.5</v>
      </c>
      <c r="I929">
        <v>10.5</v>
      </c>
      <c r="J929">
        <v>9.3999999999999986</v>
      </c>
      <c r="K929">
        <f t="shared" si="566"/>
        <v>10.100000000000001</v>
      </c>
      <c r="Q929">
        <f t="shared" si="567"/>
        <v>0.70000000000000284</v>
      </c>
      <c r="R929">
        <f t="shared" si="569"/>
        <v>0.46428571428571441</v>
      </c>
      <c r="S929">
        <f t="shared" si="570"/>
        <v>-2.1428571428571481E-2</v>
      </c>
      <c r="T929">
        <f t="shared" si="568"/>
        <v>1.1000000000000014</v>
      </c>
      <c r="U929">
        <f t="shared" si="571"/>
        <v>2.1571428571428561</v>
      </c>
      <c r="V929">
        <f t="shared" si="564"/>
        <v>2.1000000000000014</v>
      </c>
    </row>
    <row r="930" spans="1:22">
      <c r="A930" s="1">
        <v>43017</v>
      </c>
      <c r="B930">
        <v>21.8</v>
      </c>
      <c r="C930">
        <v>1</v>
      </c>
      <c r="D930">
        <f t="shared" si="561"/>
        <v>10.199999999999999</v>
      </c>
      <c r="E930">
        <f t="shared" si="562"/>
        <v>12.899999999999999</v>
      </c>
      <c r="F930">
        <f t="shared" si="563"/>
        <v>13.7</v>
      </c>
      <c r="G930">
        <f t="shared" si="565"/>
        <v>12.8</v>
      </c>
      <c r="H930">
        <v>10.8</v>
      </c>
      <c r="I930">
        <v>8.1000000000000014</v>
      </c>
      <c r="J930">
        <v>7.3000000000000007</v>
      </c>
      <c r="K930">
        <f t="shared" si="566"/>
        <v>8.1999999999999993</v>
      </c>
      <c r="Q930">
        <f t="shared" si="567"/>
        <v>0.89999999999999858</v>
      </c>
      <c r="R930">
        <f t="shared" si="569"/>
        <v>0.47857142857142876</v>
      </c>
      <c r="S930">
        <f t="shared" si="570"/>
        <v>-5.0000000000000079E-2</v>
      </c>
      <c r="T930">
        <f t="shared" si="568"/>
        <v>0.80000000000000071</v>
      </c>
      <c r="U930">
        <f t="shared" si="571"/>
        <v>2.1714285714285708</v>
      </c>
      <c r="V930">
        <f t="shared" si="564"/>
        <v>3.5</v>
      </c>
    </row>
    <row r="931" spans="1:22">
      <c r="A931" s="1">
        <v>43018</v>
      </c>
      <c r="B931">
        <v>19.2</v>
      </c>
      <c r="C931">
        <v>1</v>
      </c>
      <c r="D931">
        <f t="shared" si="561"/>
        <v>0</v>
      </c>
      <c r="E931">
        <f t="shared" si="562"/>
        <v>11.100000000000001</v>
      </c>
      <c r="F931">
        <f t="shared" si="563"/>
        <v>10.399999999999999</v>
      </c>
      <c r="G931">
        <f t="shared" si="565"/>
        <v>10.199999999999999</v>
      </c>
      <c r="H931">
        <v>13.2</v>
      </c>
      <c r="I931">
        <v>9.8999999999999986</v>
      </c>
      <c r="J931">
        <v>10.600000000000001</v>
      </c>
      <c r="K931">
        <f t="shared" si="566"/>
        <v>10.8</v>
      </c>
      <c r="Q931">
        <f t="shared" si="567"/>
        <v>0.19999999999999929</v>
      </c>
      <c r="R931">
        <f t="shared" si="569"/>
        <v>0.42857142857142855</v>
      </c>
      <c r="S931">
        <f t="shared" si="570"/>
        <v>-7.8571428571428806E-2</v>
      </c>
      <c r="T931">
        <f t="shared" si="568"/>
        <v>-0.70000000000000284</v>
      </c>
      <c r="U931">
        <f t="shared" si="571"/>
        <v>2.0714285714285707</v>
      </c>
      <c r="V931">
        <f t="shared" si="564"/>
        <v>2.5999999999999979</v>
      </c>
    </row>
    <row r="932" spans="1:22">
      <c r="A932" s="1">
        <v>43019</v>
      </c>
      <c r="B932">
        <v>16.5</v>
      </c>
      <c r="C932">
        <v>1</v>
      </c>
      <c r="D932">
        <f t="shared" si="561"/>
        <v>0</v>
      </c>
      <c r="E932">
        <f t="shared" si="562"/>
        <v>0</v>
      </c>
      <c r="F932">
        <f t="shared" si="563"/>
        <v>0</v>
      </c>
      <c r="G932">
        <f t="shared" si="565"/>
        <v>0</v>
      </c>
      <c r="H932">
        <v>15.7</v>
      </c>
      <c r="I932">
        <v>13.100000000000001</v>
      </c>
      <c r="J932">
        <v>13.100000000000001</v>
      </c>
      <c r="K932">
        <f t="shared" si="566"/>
        <v>13.5</v>
      </c>
      <c r="Q932">
        <f t="shared" si="567"/>
        <v>0.39999999999999858</v>
      </c>
      <c r="R932">
        <f t="shared" si="569"/>
        <v>0.38571428571428584</v>
      </c>
      <c r="S932">
        <f t="shared" si="570"/>
        <v>0.12142857142857125</v>
      </c>
      <c r="T932">
        <f t="shared" si="568"/>
        <v>0</v>
      </c>
      <c r="U932">
        <f t="shared" si="571"/>
        <v>2.1714285714285713</v>
      </c>
      <c r="V932">
        <f t="shared" si="564"/>
        <v>2.5999999999999979</v>
      </c>
    </row>
    <row r="933" spans="1:22">
      <c r="A933" s="1">
        <v>43020</v>
      </c>
      <c r="B933">
        <v>16.899999999999999</v>
      </c>
      <c r="C933">
        <v>1</v>
      </c>
      <c r="D933">
        <f t="shared" si="561"/>
        <v>0</v>
      </c>
      <c r="E933">
        <f t="shared" si="562"/>
        <v>9.1000000000000014</v>
      </c>
      <c r="F933">
        <f t="shared" si="563"/>
        <v>8.5</v>
      </c>
      <c r="G933">
        <f t="shared" si="565"/>
        <v>0</v>
      </c>
      <c r="H933">
        <v>14.7</v>
      </c>
      <c r="I933">
        <v>11.899999999999999</v>
      </c>
      <c r="J933">
        <v>12.5</v>
      </c>
      <c r="K933">
        <f t="shared" si="566"/>
        <v>13.100000000000001</v>
      </c>
      <c r="Q933">
        <f t="shared" si="567"/>
        <v>0.60000000000000142</v>
      </c>
      <c r="R933">
        <f t="shared" si="569"/>
        <v>0.38571428571428562</v>
      </c>
      <c r="S933">
        <f t="shared" si="570"/>
        <v>0.15714285714285672</v>
      </c>
      <c r="T933">
        <f t="shared" si="568"/>
        <v>-0.60000000000000142</v>
      </c>
      <c r="U933">
        <f t="shared" si="571"/>
        <v>1.8785714285714281</v>
      </c>
      <c r="V933">
        <f t="shared" si="564"/>
        <v>2.1999999999999993</v>
      </c>
    </row>
    <row r="934" spans="1:22">
      <c r="A934" s="1">
        <v>43021</v>
      </c>
      <c r="B934">
        <v>16.7</v>
      </c>
      <c r="C934">
        <v>1</v>
      </c>
      <c r="D934">
        <f t="shared" si="561"/>
        <v>0</v>
      </c>
      <c r="E934">
        <f t="shared" si="562"/>
        <v>8.6000000000000014</v>
      </c>
      <c r="F934">
        <f t="shared" si="563"/>
        <v>8.6999999999999993</v>
      </c>
      <c r="G934">
        <f t="shared" si="565"/>
        <v>0</v>
      </c>
      <c r="H934">
        <v>16.5</v>
      </c>
      <c r="I934">
        <v>12.399999999999999</v>
      </c>
      <c r="J934">
        <v>12.3</v>
      </c>
      <c r="K934">
        <f t="shared" si="566"/>
        <v>13.3</v>
      </c>
      <c r="Q934">
        <f t="shared" si="567"/>
        <v>1</v>
      </c>
      <c r="R934">
        <f t="shared" si="569"/>
        <v>0.25714285714285701</v>
      </c>
      <c r="S934">
        <f t="shared" si="570"/>
        <v>7.1428571428566101E-3</v>
      </c>
      <c r="T934">
        <f t="shared" si="568"/>
        <v>9.9999999999997868E-2</v>
      </c>
      <c r="U934">
        <f t="shared" si="571"/>
        <v>1.5642857142857138</v>
      </c>
      <c r="V934">
        <f t="shared" si="564"/>
        <v>4.1999999999999993</v>
      </c>
    </row>
    <row r="935" spans="1:22">
      <c r="A935" s="1">
        <v>43022</v>
      </c>
      <c r="B935">
        <v>16.7</v>
      </c>
      <c r="C935">
        <v>1</v>
      </c>
      <c r="D935">
        <f t="shared" si="561"/>
        <v>0</v>
      </c>
      <c r="E935">
        <f t="shared" si="562"/>
        <v>8.8999999999999986</v>
      </c>
      <c r="F935">
        <f t="shared" si="563"/>
        <v>0</v>
      </c>
      <c r="G935">
        <f t="shared" si="565"/>
        <v>0</v>
      </c>
      <c r="H935">
        <v>15.1</v>
      </c>
      <c r="I935">
        <v>12.100000000000001</v>
      </c>
      <c r="J935">
        <v>13.3</v>
      </c>
      <c r="K935">
        <f t="shared" si="566"/>
        <v>13.3</v>
      </c>
      <c r="Q935">
        <f t="shared" si="567"/>
        <v>0</v>
      </c>
      <c r="R935">
        <f t="shared" si="569"/>
        <v>0.12857142857142861</v>
      </c>
      <c r="S935">
        <f t="shared" si="570"/>
        <v>-0.11428571428571452</v>
      </c>
      <c r="T935">
        <f t="shared" si="568"/>
        <v>-1.1999999999999993</v>
      </c>
      <c r="U935">
        <f t="shared" si="571"/>
        <v>1.3571428571428565</v>
      </c>
      <c r="V935">
        <f t="shared" si="564"/>
        <v>1.7999999999999989</v>
      </c>
    </row>
    <row r="936" spans="1:22">
      <c r="A936" s="1">
        <v>43023</v>
      </c>
      <c r="B936">
        <v>15.9</v>
      </c>
      <c r="C936">
        <v>1</v>
      </c>
      <c r="D936">
        <f t="shared" si="561"/>
        <v>0</v>
      </c>
      <c r="E936">
        <f t="shared" si="562"/>
        <v>0</v>
      </c>
      <c r="F936">
        <f t="shared" si="563"/>
        <v>0</v>
      </c>
      <c r="G936">
        <f t="shared" si="565"/>
        <v>0</v>
      </c>
      <c r="H936">
        <v>13.899999999999999</v>
      </c>
      <c r="I936">
        <v>13.600000000000001</v>
      </c>
      <c r="J936">
        <v>14.5</v>
      </c>
      <c r="K936">
        <f t="shared" si="566"/>
        <v>14.1</v>
      </c>
      <c r="Q936">
        <f t="shared" si="567"/>
        <v>-0.40000000000000036</v>
      </c>
      <c r="R936">
        <f t="shared" si="569"/>
        <v>9.9999999999999895E-2</v>
      </c>
      <c r="S936">
        <f t="shared" si="570"/>
        <v>-0.11428571428571452</v>
      </c>
      <c r="T936">
        <f t="shared" si="568"/>
        <v>-0.89999999999999858</v>
      </c>
      <c r="U936">
        <f t="shared" si="571"/>
        <v>1.2285714285714278</v>
      </c>
      <c r="V936">
        <f t="shared" si="564"/>
        <v>-0.60000000000000142</v>
      </c>
    </row>
    <row r="937" spans="1:22">
      <c r="A937" s="1">
        <v>43024</v>
      </c>
      <c r="B937">
        <v>15.5</v>
      </c>
      <c r="C937">
        <v>0</v>
      </c>
      <c r="D937">
        <f t="shared" si="561"/>
        <v>0</v>
      </c>
      <c r="E937">
        <f t="shared" si="562"/>
        <v>0</v>
      </c>
      <c r="F937">
        <f t="shared" si="563"/>
        <v>0</v>
      </c>
      <c r="G937">
        <f t="shared" si="565"/>
        <v>0</v>
      </c>
      <c r="H937">
        <v>13.399999999999999</v>
      </c>
      <c r="I937">
        <v>13.5</v>
      </c>
      <c r="J937">
        <v>14.4</v>
      </c>
      <c r="K937">
        <f t="shared" si="566"/>
        <v>14.5</v>
      </c>
      <c r="Q937">
        <f t="shared" si="567"/>
        <v>9.9999999999999645E-2</v>
      </c>
      <c r="R937">
        <f t="shared" si="569"/>
        <v>9.2857142857142902E-2</v>
      </c>
      <c r="S937">
        <f t="shared" si="570"/>
        <v>-7.8571428571428806E-2</v>
      </c>
      <c r="T937">
        <f t="shared" si="568"/>
        <v>-0.90000000000000036</v>
      </c>
      <c r="U937">
        <f t="shared" si="571"/>
        <v>1.0571428571428567</v>
      </c>
      <c r="V937">
        <f t="shared" si="564"/>
        <v>-1.0000000000000018</v>
      </c>
    </row>
    <row r="938" spans="1:22">
      <c r="A938" s="1">
        <v>43025</v>
      </c>
      <c r="B938">
        <v>16</v>
      </c>
      <c r="C938">
        <v>1</v>
      </c>
      <c r="D938">
        <f t="shared" si="561"/>
        <v>8.1000000000000014</v>
      </c>
      <c r="E938">
        <f t="shared" si="562"/>
        <v>8.3000000000000007</v>
      </c>
      <c r="F938">
        <f t="shared" si="563"/>
        <v>0</v>
      </c>
      <c r="G938">
        <f t="shared" si="565"/>
        <v>0</v>
      </c>
      <c r="H938">
        <v>12.899999999999999</v>
      </c>
      <c r="I938">
        <v>12.7</v>
      </c>
      <c r="J938">
        <v>14.5</v>
      </c>
      <c r="K938">
        <f t="shared" si="566"/>
        <v>14</v>
      </c>
      <c r="Q938">
        <f t="shared" si="567"/>
        <v>-0.5</v>
      </c>
      <c r="R938">
        <f t="shared" si="569"/>
        <v>0.12142857142857164</v>
      </c>
      <c r="S938">
        <f t="shared" si="570"/>
        <v>4.285714285714283E-2</v>
      </c>
      <c r="T938">
        <f t="shared" si="568"/>
        <v>-1.8000000000000007</v>
      </c>
      <c r="U938">
        <f t="shared" si="571"/>
        <v>0.97857142857142831</v>
      </c>
      <c r="V938">
        <f t="shared" si="564"/>
        <v>-1.6000000000000014</v>
      </c>
    </row>
    <row r="939" spans="1:22">
      <c r="A939" s="1">
        <v>43026</v>
      </c>
      <c r="B939">
        <v>19.899999999999999</v>
      </c>
      <c r="C939">
        <v>1</v>
      </c>
      <c r="D939">
        <f t="shared" si="561"/>
        <v>0</v>
      </c>
      <c r="E939">
        <f t="shared" si="562"/>
        <v>8.8000000000000007</v>
      </c>
      <c r="F939">
        <f t="shared" si="563"/>
        <v>11.3</v>
      </c>
      <c r="G939">
        <f t="shared" si="565"/>
        <v>10.899999999999999</v>
      </c>
      <c r="H939">
        <v>14.5</v>
      </c>
      <c r="I939">
        <v>12.2</v>
      </c>
      <c r="J939">
        <v>9.6999999999999993</v>
      </c>
      <c r="K939">
        <f t="shared" si="566"/>
        <v>10.100000000000001</v>
      </c>
      <c r="Q939">
        <f t="shared" si="567"/>
        <v>0.40000000000000213</v>
      </c>
      <c r="R939">
        <f t="shared" si="569"/>
        <v>0.11428571428571464</v>
      </c>
      <c r="S939">
        <f t="shared" si="570"/>
        <v>-0.1642857142857142</v>
      </c>
      <c r="T939">
        <f t="shared" si="568"/>
        <v>2.5</v>
      </c>
      <c r="U939">
        <f t="shared" si="571"/>
        <v>0.62857142857142867</v>
      </c>
      <c r="V939">
        <f t="shared" si="564"/>
        <v>4.8000000000000007</v>
      </c>
    </row>
    <row r="940" spans="1:22">
      <c r="A940" s="1">
        <v>43027</v>
      </c>
      <c r="B940">
        <v>19.100000000000001</v>
      </c>
      <c r="C940">
        <v>1</v>
      </c>
      <c r="D940">
        <f t="shared" si="561"/>
        <v>9</v>
      </c>
      <c r="E940">
        <f t="shared" si="562"/>
        <v>8.1000000000000014</v>
      </c>
      <c r="F940">
        <f t="shared" si="563"/>
        <v>10.399999999999999</v>
      </c>
      <c r="G940">
        <f t="shared" si="565"/>
        <v>10.100000000000001</v>
      </c>
      <c r="H940">
        <v>12</v>
      </c>
      <c r="I940">
        <v>12.899999999999999</v>
      </c>
      <c r="J940">
        <v>10.600000000000001</v>
      </c>
      <c r="K940">
        <f t="shared" si="566"/>
        <v>10.899999999999999</v>
      </c>
      <c r="Q940">
        <f t="shared" si="567"/>
        <v>0.29999999999999716</v>
      </c>
      <c r="R940">
        <f t="shared" si="569"/>
        <v>0.1428571428571431</v>
      </c>
      <c r="S940">
        <f t="shared" si="570"/>
        <v>-0.15714285714285697</v>
      </c>
      <c r="T940">
        <f t="shared" si="568"/>
        <v>2.2999999999999972</v>
      </c>
      <c r="U940">
        <f t="shared" si="571"/>
        <v>0.57857142857142863</v>
      </c>
      <c r="V940">
        <f t="shared" si="564"/>
        <v>1.3999999999999986</v>
      </c>
    </row>
    <row r="941" spans="1:22">
      <c r="A941" s="1">
        <v>43028</v>
      </c>
      <c r="B941">
        <v>20.100000000000001</v>
      </c>
      <c r="C941">
        <v>2</v>
      </c>
      <c r="D941">
        <f t="shared" si="561"/>
        <v>12.2</v>
      </c>
      <c r="E941">
        <f t="shared" si="562"/>
        <v>11.5</v>
      </c>
      <c r="F941">
        <f t="shared" si="563"/>
        <v>10.3</v>
      </c>
      <c r="G941">
        <f t="shared" si="565"/>
        <v>11.100000000000001</v>
      </c>
      <c r="H941">
        <v>8.8000000000000007</v>
      </c>
      <c r="I941">
        <v>9.5</v>
      </c>
      <c r="J941">
        <v>10.7</v>
      </c>
      <c r="K941">
        <f t="shared" si="566"/>
        <v>9.8999999999999986</v>
      </c>
      <c r="Q941">
        <f t="shared" si="567"/>
        <v>-0.80000000000000071</v>
      </c>
      <c r="R941">
        <f t="shared" si="569"/>
        <v>0.1071428571428574</v>
      </c>
      <c r="S941">
        <f t="shared" si="570"/>
        <v>-0.17142857142857121</v>
      </c>
      <c r="T941">
        <f t="shared" si="568"/>
        <v>-1.1999999999999993</v>
      </c>
      <c r="U941">
        <f t="shared" si="571"/>
        <v>0.41428571428571431</v>
      </c>
      <c r="V941">
        <f t="shared" si="564"/>
        <v>-1.8999999999999986</v>
      </c>
    </row>
    <row r="942" spans="1:22">
      <c r="A942" s="1">
        <v>43029</v>
      </c>
      <c r="B942">
        <v>18.899999999999999</v>
      </c>
      <c r="C942">
        <v>1</v>
      </c>
      <c r="D942">
        <f t="shared" si="561"/>
        <v>9.8999999999999986</v>
      </c>
      <c r="E942">
        <f t="shared" si="562"/>
        <v>9.8999999999999986</v>
      </c>
      <c r="F942">
        <f t="shared" si="563"/>
        <v>8.8000000000000007</v>
      </c>
      <c r="G942">
        <f t="shared" si="565"/>
        <v>9.8999999999999986</v>
      </c>
      <c r="H942">
        <v>11.100000000000001</v>
      </c>
      <c r="I942">
        <v>11.100000000000001</v>
      </c>
      <c r="J942">
        <v>12.2</v>
      </c>
      <c r="K942">
        <f t="shared" si="566"/>
        <v>11.100000000000001</v>
      </c>
      <c r="Q942">
        <f t="shared" si="567"/>
        <v>-1.0999999999999979</v>
      </c>
      <c r="R942">
        <f t="shared" si="569"/>
        <v>0.15714285714285733</v>
      </c>
      <c r="S942">
        <f t="shared" si="570"/>
        <v>1.2688263138573217E-16</v>
      </c>
      <c r="T942">
        <f t="shared" si="568"/>
        <v>-1.0999999999999979</v>
      </c>
      <c r="U942">
        <f t="shared" si="571"/>
        <v>0.47142857142857142</v>
      </c>
      <c r="V942">
        <f t="shared" si="564"/>
        <v>-1.0999999999999979</v>
      </c>
    </row>
    <row r="943" spans="1:22">
      <c r="A943" s="1">
        <v>43030</v>
      </c>
      <c r="B943">
        <v>19.5</v>
      </c>
      <c r="C943">
        <v>1</v>
      </c>
      <c r="D943">
        <f t="shared" si="561"/>
        <v>10.5</v>
      </c>
      <c r="E943">
        <f t="shared" si="562"/>
        <v>9.6999999999999993</v>
      </c>
      <c r="F943">
        <f t="shared" si="563"/>
        <v>10.8</v>
      </c>
      <c r="G943">
        <f t="shared" si="565"/>
        <v>10.5</v>
      </c>
      <c r="H943">
        <v>10.5</v>
      </c>
      <c r="I943">
        <v>11.3</v>
      </c>
      <c r="J943">
        <v>10.199999999999999</v>
      </c>
      <c r="K943">
        <f t="shared" si="566"/>
        <v>10.5</v>
      </c>
      <c r="Q943">
        <f t="shared" si="567"/>
        <v>0.30000000000000071</v>
      </c>
      <c r="R943">
        <f t="shared" si="569"/>
        <v>0.22857142857142865</v>
      </c>
      <c r="S943">
        <f t="shared" si="570"/>
        <v>0.12142857142857125</v>
      </c>
      <c r="T943">
        <f t="shared" si="568"/>
        <v>1.1000000000000014</v>
      </c>
      <c r="U943">
        <f t="shared" si="571"/>
        <v>0.75714285714285712</v>
      </c>
      <c r="V943">
        <f t="shared" si="564"/>
        <v>0.30000000000000071</v>
      </c>
    </row>
    <row r="944" spans="1:22">
      <c r="A944" s="1">
        <v>43031</v>
      </c>
      <c r="B944">
        <v>21</v>
      </c>
      <c r="C944">
        <v>1</v>
      </c>
      <c r="D944">
        <f t="shared" si="561"/>
        <v>11.7</v>
      </c>
      <c r="E944">
        <f t="shared" si="562"/>
        <v>11.5</v>
      </c>
      <c r="F944">
        <f t="shared" si="563"/>
        <v>12.8</v>
      </c>
      <c r="G944">
        <f t="shared" si="565"/>
        <v>12</v>
      </c>
      <c r="H944">
        <v>9.3000000000000007</v>
      </c>
      <c r="I944">
        <v>9.5</v>
      </c>
      <c r="J944">
        <v>8.1999999999999993</v>
      </c>
      <c r="K944">
        <f t="shared" si="566"/>
        <v>9</v>
      </c>
      <c r="Q944">
        <f t="shared" si="567"/>
        <v>0.80000000000000071</v>
      </c>
      <c r="R944">
        <f t="shared" si="569"/>
        <v>0.27857142857142875</v>
      </c>
      <c r="S944">
        <f t="shared" si="570"/>
        <v>0.26428571428571423</v>
      </c>
      <c r="T944">
        <f t="shared" si="568"/>
        <v>1.3000000000000007</v>
      </c>
      <c r="U944">
        <f t="shared" si="571"/>
        <v>1.0142857142857145</v>
      </c>
      <c r="V944">
        <f t="shared" si="564"/>
        <v>1.1000000000000014</v>
      </c>
    </row>
    <row r="945" spans="1:22">
      <c r="A945" s="1">
        <v>43032</v>
      </c>
      <c r="B945">
        <v>19.7</v>
      </c>
      <c r="C945">
        <v>2</v>
      </c>
      <c r="D945">
        <f t="shared" si="561"/>
        <v>9.8000000000000007</v>
      </c>
      <c r="E945">
        <f t="shared" si="562"/>
        <v>10.3</v>
      </c>
      <c r="F945">
        <f t="shared" si="563"/>
        <v>11.3</v>
      </c>
      <c r="G945">
        <f t="shared" si="565"/>
        <v>10.7</v>
      </c>
      <c r="H945">
        <v>11.2</v>
      </c>
      <c r="I945">
        <v>10.7</v>
      </c>
      <c r="J945">
        <v>9.6999999999999993</v>
      </c>
      <c r="K945">
        <f t="shared" si="566"/>
        <v>10.3</v>
      </c>
      <c r="Q945">
        <f t="shared" si="567"/>
        <v>0.60000000000000142</v>
      </c>
      <c r="R945">
        <f t="shared" si="569"/>
        <v>0.37142857142857161</v>
      </c>
      <c r="S945">
        <f t="shared" si="570"/>
        <v>0.29285714285714298</v>
      </c>
      <c r="T945">
        <f t="shared" si="568"/>
        <v>1</v>
      </c>
      <c r="U945">
        <f t="shared" si="571"/>
        <v>1.235714285714286</v>
      </c>
      <c r="V945">
        <f t="shared" si="564"/>
        <v>1.5</v>
      </c>
    </row>
    <row r="946" spans="1:22">
      <c r="A946" s="1">
        <v>43033</v>
      </c>
      <c r="B946">
        <v>16.8</v>
      </c>
      <c r="C946">
        <v>1</v>
      </c>
      <c r="D946">
        <f t="shared" si="561"/>
        <v>10.399999999999999</v>
      </c>
      <c r="E946">
        <f t="shared" si="562"/>
        <v>11</v>
      </c>
      <c r="F946">
        <f t="shared" si="563"/>
        <v>8.1000000000000014</v>
      </c>
      <c r="G946">
        <f t="shared" si="565"/>
        <v>0</v>
      </c>
      <c r="H946">
        <v>10.600000000000001</v>
      </c>
      <c r="I946">
        <v>10</v>
      </c>
      <c r="J946">
        <v>12.899999999999999</v>
      </c>
      <c r="K946">
        <f t="shared" si="566"/>
        <v>13.2</v>
      </c>
      <c r="Q946">
        <f t="shared" si="567"/>
        <v>0.30000000000000071</v>
      </c>
      <c r="R946">
        <f t="shared" si="569"/>
        <v>0.38571428571428584</v>
      </c>
      <c r="S946">
        <f t="shared" si="570"/>
        <v>1.4285714285714488E-2</v>
      </c>
      <c r="T946">
        <f t="shared" si="568"/>
        <v>-2.8999999999999986</v>
      </c>
      <c r="U946">
        <f t="shared" si="571"/>
        <v>0.95000000000000029</v>
      </c>
      <c r="V946">
        <f t="shared" si="564"/>
        <v>-2.2999999999999972</v>
      </c>
    </row>
    <row r="947" spans="1:22">
      <c r="A947" s="1">
        <v>43034</v>
      </c>
      <c r="B947">
        <v>17</v>
      </c>
      <c r="C947">
        <v>1</v>
      </c>
      <c r="D947">
        <f t="shared" si="561"/>
        <v>0</v>
      </c>
      <c r="E947">
        <f t="shared" si="562"/>
        <v>9.5</v>
      </c>
      <c r="F947">
        <f t="shared" si="563"/>
        <v>9</v>
      </c>
      <c r="G947">
        <f t="shared" si="565"/>
        <v>0</v>
      </c>
      <c r="H947">
        <v>13.5</v>
      </c>
      <c r="I947">
        <v>11.5</v>
      </c>
      <c r="J947">
        <v>12</v>
      </c>
      <c r="K947">
        <f t="shared" si="566"/>
        <v>13</v>
      </c>
      <c r="Q947">
        <f t="shared" si="567"/>
        <v>1</v>
      </c>
      <c r="R947">
        <f t="shared" si="569"/>
        <v>0.38571428571428612</v>
      </c>
      <c r="S947">
        <f t="shared" si="570"/>
        <v>-0.1857142857142853</v>
      </c>
      <c r="T947">
        <f t="shared" si="568"/>
        <v>-0.5</v>
      </c>
      <c r="U947">
        <f t="shared" si="571"/>
        <v>0.88571428571428612</v>
      </c>
      <c r="V947">
        <f t="shared" si="564"/>
        <v>1.5</v>
      </c>
    </row>
    <row r="948" spans="1:22">
      <c r="A948" s="1">
        <v>43035</v>
      </c>
      <c r="B948">
        <v>20</v>
      </c>
      <c r="C948">
        <v>2</v>
      </c>
      <c r="D948">
        <f t="shared" si="561"/>
        <v>9.6000000000000014</v>
      </c>
      <c r="E948">
        <f t="shared" si="562"/>
        <v>11.600000000000001</v>
      </c>
      <c r="F948">
        <f t="shared" si="563"/>
        <v>11.5</v>
      </c>
      <c r="G948">
        <f t="shared" si="565"/>
        <v>11</v>
      </c>
      <c r="H948">
        <v>11.399999999999999</v>
      </c>
      <c r="I948">
        <v>9.3999999999999986</v>
      </c>
      <c r="J948">
        <v>9.5</v>
      </c>
      <c r="K948">
        <f t="shared" si="566"/>
        <v>10</v>
      </c>
      <c r="Q948">
        <f t="shared" si="567"/>
        <v>0.5</v>
      </c>
      <c r="R948">
        <f t="shared" si="569"/>
        <v>0.44285714285714334</v>
      </c>
      <c r="S948">
        <f t="shared" si="570"/>
        <v>-4.2857142857142448E-2</v>
      </c>
      <c r="T948">
        <f t="shared" si="568"/>
        <v>-0.10000000000000142</v>
      </c>
      <c r="U948">
        <f t="shared" si="571"/>
        <v>1.2285714285714289</v>
      </c>
      <c r="V948">
        <f t="shared" si="564"/>
        <v>1.8999999999999986</v>
      </c>
    </row>
    <row r="949" spans="1:22">
      <c r="A949" s="1">
        <v>43036</v>
      </c>
      <c r="B949">
        <v>21.5</v>
      </c>
      <c r="C949">
        <v>1</v>
      </c>
      <c r="D949">
        <f t="shared" si="561"/>
        <v>10.600000000000001</v>
      </c>
      <c r="E949">
        <f t="shared" si="562"/>
        <v>12</v>
      </c>
      <c r="F949">
        <f t="shared" si="563"/>
        <v>13.2</v>
      </c>
      <c r="G949">
        <f t="shared" si="565"/>
        <v>12.5</v>
      </c>
      <c r="H949">
        <v>10.399999999999999</v>
      </c>
      <c r="I949">
        <v>9</v>
      </c>
      <c r="J949">
        <v>7.8000000000000007</v>
      </c>
      <c r="K949">
        <f t="shared" si="566"/>
        <v>8.5</v>
      </c>
      <c r="Q949">
        <f t="shared" si="567"/>
        <v>0.69999999999999929</v>
      </c>
      <c r="R949">
        <f t="shared" si="569"/>
        <v>0.55714285714285749</v>
      </c>
      <c r="S949">
        <f t="shared" si="570"/>
        <v>0.22857142857142879</v>
      </c>
      <c r="T949">
        <f t="shared" si="568"/>
        <v>1.1999999999999993</v>
      </c>
      <c r="U949">
        <f t="shared" si="571"/>
        <v>1.6142857142857143</v>
      </c>
      <c r="V949">
        <f t="shared" si="564"/>
        <v>2.5999999999999979</v>
      </c>
    </row>
    <row r="950" spans="1:22">
      <c r="A950" s="1">
        <v>43037</v>
      </c>
      <c r="B950">
        <v>23.3</v>
      </c>
      <c r="C950">
        <v>1</v>
      </c>
      <c r="D950">
        <f t="shared" si="561"/>
        <v>11.5</v>
      </c>
      <c r="E950">
        <f t="shared" si="562"/>
        <v>14.100000000000001</v>
      </c>
      <c r="F950">
        <f t="shared" si="563"/>
        <v>14.899999999999999</v>
      </c>
      <c r="G950">
        <f t="shared" si="565"/>
        <v>14.3</v>
      </c>
      <c r="H950">
        <v>9.5</v>
      </c>
      <c r="I950">
        <v>6.8999999999999986</v>
      </c>
      <c r="J950">
        <v>6.1000000000000014</v>
      </c>
      <c r="K950">
        <f t="shared" si="566"/>
        <v>6.6999999999999993</v>
      </c>
      <c r="Q950">
        <f t="shared" si="567"/>
        <v>0.59999999999999787</v>
      </c>
      <c r="R950">
        <f t="shared" si="569"/>
        <v>0.6000000000000002</v>
      </c>
      <c r="S950">
        <f t="shared" si="570"/>
        <v>0.39285714285714285</v>
      </c>
      <c r="T950">
        <f t="shared" si="568"/>
        <v>0.79999999999999716</v>
      </c>
      <c r="U950">
        <f t="shared" si="571"/>
        <v>1.9642857142857142</v>
      </c>
      <c r="V950">
        <f t="shared" si="564"/>
        <v>3.3999999999999986</v>
      </c>
    </row>
    <row r="951" spans="1:22">
      <c r="A951" s="1">
        <v>43038</v>
      </c>
      <c r="B951">
        <v>25</v>
      </c>
      <c r="C951">
        <v>2</v>
      </c>
      <c r="D951">
        <f t="shared" si="561"/>
        <v>14.2</v>
      </c>
      <c r="E951">
        <f t="shared" si="562"/>
        <v>15.7</v>
      </c>
      <c r="F951">
        <f t="shared" si="563"/>
        <v>16.8</v>
      </c>
      <c r="G951">
        <f t="shared" si="565"/>
        <v>16</v>
      </c>
      <c r="H951">
        <v>6.8000000000000007</v>
      </c>
      <c r="I951">
        <v>5.3000000000000007</v>
      </c>
      <c r="J951">
        <v>4.1999999999999993</v>
      </c>
      <c r="K951">
        <f t="shared" si="566"/>
        <v>5</v>
      </c>
      <c r="Q951">
        <f t="shared" si="567"/>
        <v>0.80000000000000071</v>
      </c>
      <c r="R951">
        <f t="shared" si="569"/>
        <v>0.57142857142857173</v>
      </c>
      <c r="S951">
        <f t="shared" si="570"/>
        <v>0.51428571428571423</v>
      </c>
      <c r="T951">
        <f t="shared" si="568"/>
        <v>1.1000000000000014</v>
      </c>
      <c r="U951">
        <f t="shared" si="571"/>
        <v>2.0642857142857141</v>
      </c>
      <c r="V951">
        <f t="shared" si="564"/>
        <v>2.6000000000000014</v>
      </c>
    </row>
    <row r="952" spans="1:22">
      <c r="A952" s="1">
        <v>43039</v>
      </c>
      <c r="B952">
        <v>23.7</v>
      </c>
      <c r="C952">
        <v>1</v>
      </c>
      <c r="D952">
        <f t="shared" si="561"/>
        <v>14</v>
      </c>
      <c r="E952">
        <f t="shared" si="562"/>
        <v>16.899999999999999</v>
      </c>
      <c r="F952">
        <f t="shared" si="563"/>
        <v>15.5</v>
      </c>
      <c r="G952">
        <f t="shared" si="565"/>
        <v>14.7</v>
      </c>
      <c r="H952">
        <v>7</v>
      </c>
      <c r="I952">
        <v>4.1000000000000014</v>
      </c>
      <c r="J952">
        <v>5.5</v>
      </c>
      <c r="K952">
        <f t="shared" si="566"/>
        <v>6.3000000000000007</v>
      </c>
      <c r="Q952">
        <f t="shared" si="567"/>
        <v>0.80000000000000071</v>
      </c>
      <c r="R952">
        <f t="shared" si="569"/>
        <v>0.54285714285714326</v>
      </c>
      <c r="S952">
        <f t="shared" si="570"/>
        <v>0.6000000000000002</v>
      </c>
      <c r="T952">
        <f t="shared" si="568"/>
        <v>-1.3999999999999986</v>
      </c>
      <c r="U952">
        <f t="shared" si="571"/>
        <v>2.0857142857142859</v>
      </c>
      <c r="V952">
        <f t="shared" si="564"/>
        <v>1.5</v>
      </c>
    </row>
    <row r="953" spans="1:22">
      <c r="A953" s="1">
        <v>43040</v>
      </c>
      <c r="B953">
        <v>23</v>
      </c>
      <c r="C953">
        <v>1</v>
      </c>
      <c r="D953">
        <f t="shared" si="561"/>
        <v>13.8</v>
      </c>
      <c r="E953">
        <f t="shared" si="562"/>
        <v>16</v>
      </c>
      <c r="F953">
        <f t="shared" si="563"/>
        <v>14.600000000000001</v>
      </c>
      <c r="G953">
        <f t="shared" si="565"/>
        <v>14</v>
      </c>
      <c r="H953">
        <v>7.1999999999999993</v>
      </c>
      <c r="I953">
        <v>5</v>
      </c>
      <c r="J953">
        <v>6.3999999999999986</v>
      </c>
      <c r="K953">
        <f t="shared" si="566"/>
        <v>7</v>
      </c>
      <c r="Q953">
        <f t="shared" si="567"/>
        <v>0.60000000000000142</v>
      </c>
      <c r="R953">
        <f t="shared" si="569"/>
        <v>0.50714285714285745</v>
      </c>
      <c r="S953">
        <f t="shared" si="570"/>
        <v>0.83571428571428563</v>
      </c>
      <c r="T953">
        <f t="shared" si="568"/>
        <v>-1.3999999999999986</v>
      </c>
      <c r="U953">
        <f t="shared" si="571"/>
        <v>2.4357142857142855</v>
      </c>
      <c r="V953">
        <f t="shared" si="564"/>
        <v>0.80000000000000071</v>
      </c>
    </row>
    <row r="954" spans="1:22">
      <c r="A954" s="1">
        <v>43041</v>
      </c>
      <c r="B954">
        <v>20.5</v>
      </c>
      <c r="C954">
        <v>1</v>
      </c>
      <c r="D954">
        <f t="shared" si="561"/>
        <v>11.3</v>
      </c>
      <c r="E954">
        <f t="shared" si="562"/>
        <v>12.3</v>
      </c>
      <c r="F954">
        <f t="shared" si="563"/>
        <v>11.8</v>
      </c>
      <c r="G954">
        <f t="shared" si="565"/>
        <v>11.5</v>
      </c>
      <c r="H954">
        <v>9.6999999999999993</v>
      </c>
      <c r="I954">
        <v>8.6999999999999993</v>
      </c>
      <c r="J954">
        <v>9.1999999999999993</v>
      </c>
      <c r="K954">
        <f t="shared" si="566"/>
        <v>9.5</v>
      </c>
      <c r="Q954">
        <f t="shared" si="567"/>
        <v>0.30000000000000071</v>
      </c>
      <c r="R954">
        <f t="shared" si="569"/>
        <v>0.46428571428571452</v>
      </c>
      <c r="S954">
        <f t="shared" si="570"/>
        <v>0.84999999999999987</v>
      </c>
      <c r="T954">
        <f t="shared" si="568"/>
        <v>-0.5</v>
      </c>
      <c r="U954">
        <f t="shared" si="571"/>
        <v>2.4214285714285708</v>
      </c>
      <c r="V954">
        <f t="shared" si="564"/>
        <v>0.5</v>
      </c>
    </row>
    <row r="955" spans="1:22">
      <c r="A955" s="1">
        <v>43042</v>
      </c>
      <c r="B955">
        <v>23</v>
      </c>
      <c r="C955">
        <v>1</v>
      </c>
      <c r="D955">
        <f t="shared" si="561"/>
        <v>11.100000000000001</v>
      </c>
      <c r="E955">
        <f t="shared" si="562"/>
        <v>13.2</v>
      </c>
      <c r="F955">
        <f t="shared" si="563"/>
        <v>14</v>
      </c>
      <c r="G955">
        <f t="shared" si="565"/>
        <v>14</v>
      </c>
      <c r="H955">
        <v>9.8999999999999986</v>
      </c>
      <c r="I955">
        <v>7.8000000000000007</v>
      </c>
      <c r="J955">
        <v>7</v>
      </c>
      <c r="K955">
        <f t="shared" si="566"/>
        <v>7</v>
      </c>
      <c r="Q955">
        <f t="shared" si="567"/>
        <v>0</v>
      </c>
      <c r="R955">
        <f t="shared" si="569"/>
        <v>0.47857142857142876</v>
      </c>
      <c r="S955">
        <f t="shared" si="570"/>
        <v>0.90714285714285714</v>
      </c>
      <c r="T955">
        <f t="shared" si="568"/>
        <v>0.80000000000000071</v>
      </c>
      <c r="U955">
        <f t="shared" si="571"/>
        <v>2.4214285714285708</v>
      </c>
      <c r="V955">
        <f t="shared" si="564"/>
        <v>2.8999999999999986</v>
      </c>
    </row>
    <row r="956" spans="1:22">
      <c r="A956" s="1">
        <v>43043</v>
      </c>
      <c r="B956">
        <v>25.2</v>
      </c>
      <c r="C956">
        <v>0</v>
      </c>
      <c r="D956">
        <f t="shared" si="561"/>
        <v>12.399999999999999</v>
      </c>
      <c r="E956">
        <f t="shared" si="562"/>
        <v>14</v>
      </c>
      <c r="F956">
        <f t="shared" si="563"/>
        <v>16.7</v>
      </c>
      <c r="G956">
        <f t="shared" si="565"/>
        <v>16.2</v>
      </c>
      <c r="H956">
        <v>8.6000000000000014</v>
      </c>
      <c r="I956">
        <v>7</v>
      </c>
      <c r="J956">
        <v>4.3000000000000007</v>
      </c>
      <c r="K956">
        <f t="shared" si="566"/>
        <v>4.8000000000000007</v>
      </c>
      <c r="Q956">
        <f t="shared" si="567"/>
        <v>0.5</v>
      </c>
      <c r="R956">
        <f t="shared" si="569"/>
        <v>0.50000000000000022</v>
      </c>
      <c r="S956">
        <f t="shared" si="570"/>
        <v>0.95000000000000007</v>
      </c>
      <c r="T956">
        <f t="shared" si="568"/>
        <v>2.6999999999999993</v>
      </c>
      <c r="U956">
        <f t="shared" si="571"/>
        <v>2.4785714285714286</v>
      </c>
      <c r="V956">
        <f t="shared" si="564"/>
        <v>4.3000000000000007</v>
      </c>
    </row>
    <row r="957" spans="1:22">
      <c r="A957" s="1">
        <v>43044</v>
      </c>
      <c r="B957">
        <v>24.3</v>
      </c>
      <c r="C957">
        <v>1</v>
      </c>
      <c r="D957">
        <f t="shared" si="561"/>
        <v>11</v>
      </c>
      <c r="E957">
        <f t="shared" si="562"/>
        <v>12.8</v>
      </c>
      <c r="F957">
        <f t="shared" si="563"/>
        <v>16.2</v>
      </c>
      <c r="G957">
        <f t="shared" si="565"/>
        <v>15.3</v>
      </c>
      <c r="H957">
        <v>10</v>
      </c>
      <c r="I957">
        <v>8.1999999999999993</v>
      </c>
      <c r="J957">
        <v>4.8000000000000007</v>
      </c>
      <c r="K957">
        <f t="shared" si="566"/>
        <v>5.6999999999999993</v>
      </c>
      <c r="Q957">
        <f t="shared" si="567"/>
        <v>0.89999999999999858</v>
      </c>
      <c r="R957">
        <f t="shared" si="569"/>
        <v>0.52857142857142903</v>
      </c>
      <c r="S957">
        <f t="shared" si="570"/>
        <v>1.0500000000000003</v>
      </c>
      <c r="T957">
        <f t="shared" si="568"/>
        <v>3.3999999999999986</v>
      </c>
      <c r="U957">
        <f t="shared" si="571"/>
        <v>2.5500000000000003</v>
      </c>
      <c r="V957">
        <f t="shared" si="564"/>
        <v>5.1999999999999993</v>
      </c>
    </row>
    <row r="958" spans="1:22">
      <c r="A958" s="1">
        <v>43045</v>
      </c>
      <c r="B958">
        <v>23.9</v>
      </c>
      <c r="C958">
        <v>1</v>
      </c>
      <c r="D958">
        <f t="shared" si="561"/>
        <v>12.8</v>
      </c>
      <c r="E958">
        <f t="shared" si="562"/>
        <v>12.3</v>
      </c>
      <c r="F958">
        <f t="shared" si="563"/>
        <v>15.3</v>
      </c>
      <c r="G958">
        <f t="shared" si="565"/>
        <v>14.899999999999999</v>
      </c>
      <c r="H958">
        <v>8.1999999999999993</v>
      </c>
      <c r="I958">
        <v>8.6999999999999993</v>
      </c>
      <c r="J958">
        <v>5.6999999999999993</v>
      </c>
      <c r="K958">
        <f t="shared" si="566"/>
        <v>6.1000000000000014</v>
      </c>
      <c r="Q958">
        <f t="shared" si="567"/>
        <v>0.40000000000000213</v>
      </c>
      <c r="R958">
        <f t="shared" si="569"/>
        <v>0.52857142857142869</v>
      </c>
      <c r="S958">
        <f t="shared" si="570"/>
        <v>1.1285714285714286</v>
      </c>
      <c r="T958">
        <f t="shared" si="568"/>
        <v>3</v>
      </c>
      <c r="U958">
        <f t="shared" si="571"/>
        <v>2.585714285714285</v>
      </c>
      <c r="V958">
        <f t="shared" si="564"/>
        <v>2.5</v>
      </c>
    </row>
    <row r="959" spans="1:22">
      <c r="A959" s="1">
        <v>43046</v>
      </c>
      <c r="B959">
        <v>23.4</v>
      </c>
      <c r="C959">
        <v>1</v>
      </c>
      <c r="D959">
        <f t="shared" si="561"/>
        <v>12.8</v>
      </c>
      <c r="E959">
        <f t="shared" si="562"/>
        <v>12.399999999999999</v>
      </c>
      <c r="F959">
        <f t="shared" si="563"/>
        <v>14.600000000000001</v>
      </c>
      <c r="G959">
        <f t="shared" si="565"/>
        <v>14.399999999999999</v>
      </c>
      <c r="H959">
        <v>8.1999999999999993</v>
      </c>
      <c r="I959">
        <v>8.6000000000000014</v>
      </c>
      <c r="J959">
        <v>6.3999999999999986</v>
      </c>
      <c r="K959">
        <f t="shared" si="566"/>
        <v>6.6000000000000014</v>
      </c>
      <c r="Q959">
        <f t="shared" si="567"/>
        <v>0.20000000000000284</v>
      </c>
      <c r="R959">
        <f t="shared" si="569"/>
        <v>0.54285714285714293</v>
      </c>
      <c r="S959">
        <f t="shared" si="570"/>
        <v>1.3142857142857145</v>
      </c>
      <c r="T959">
        <f t="shared" si="568"/>
        <v>2.2000000000000028</v>
      </c>
      <c r="U959">
        <f t="shared" si="571"/>
        <v>2.6428571428571428</v>
      </c>
      <c r="V959">
        <f t="shared" si="564"/>
        <v>1.8000000000000007</v>
      </c>
    </row>
    <row r="960" spans="1:22">
      <c r="A960" s="1">
        <v>43047</v>
      </c>
      <c r="B960">
        <v>24.9</v>
      </c>
      <c r="C960">
        <v>1</v>
      </c>
      <c r="D960">
        <f t="shared" si="561"/>
        <v>13.100000000000001</v>
      </c>
      <c r="E960">
        <f t="shared" si="562"/>
        <v>15.3</v>
      </c>
      <c r="F960">
        <f t="shared" si="563"/>
        <v>15.7</v>
      </c>
      <c r="G960">
        <f t="shared" si="565"/>
        <v>15.899999999999999</v>
      </c>
      <c r="H960">
        <v>7.8999999999999986</v>
      </c>
      <c r="I960">
        <v>5.6999999999999993</v>
      </c>
      <c r="J960">
        <v>5.3000000000000007</v>
      </c>
      <c r="K960">
        <f t="shared" si="566"/>
        <v>5.1000000000000014</v>
      </c>
      <c r="Q960">
        <f t="shared" si="567"/>
        <v>-0.19999999999999929</v>
      </c>
      <c r="R960">
        <f t="shared" si="569"/>
        <v>0.5357142857142857</v>
      </c>
      <c r="S960">
        <f t="shared" si="570"/>
        <v>1.2500000000000002</v>
      </c>
      <c r="T960">
        <f t="shared" si="568"/>
        <v>0.39999999999999858</v>
      </c>
      <c r="U960">
        <f t="shared" si="571"/>
        <v>2.4499999999999993</v>
      </c>
      <c r="V960">
        <f t="shared" si="564"/>
        <v>2.5999999999999979</v>
      </c>
    </row>
    <row r="961" spans="1:22">
      <c r="A961" s="1">
        <v>43048</v>
      </c>
      <c r="B961">
        <v>23</v>
      </c>
      <c r="C961">
        <v>1</v>
      </c>
      <c r="D961">
        <f t="shared" si="561"/>
        <v>13.100000000000001</v>
      </c>
      <c r="E961">
        <f t="shared" si="562"/>
        <v>14.7</v>
      </c>
      <c r="F961">
        <f t="shared" si="563"/>
        <v>14.399999999999999</v>
      </c>
      <c r="G961">
        <f t="shared" si="565"/>
        <v>14</v>
      </c>
      <c r="H961">
        <v>7.8999999999999986</v>
      </c>
      <c r="I961">
        <v>6.3000000000000007</v>
      </c>
      <c r="J961">
        <v>6.6000000000000014</v>
      </c>
      <c r="K961">
        <f t="shared" si="566"/>
        <v>7</v>
      </c>
      <c r="Q961">
        <f t="shared" si="567"/>
        <v>0.39999999999999858</v>
      </c>
      <c r="R961">
        <f t="shared" si="569"/>
        <v>0.51428571428571423</v>
      </c>
      <c r="S961">
        <f t="shared" si="570"/>
        <v>1.142857142857143</v>
      </c>
      <c r="T961">
        <f t="shared" si="568"/>
        <v>-0.30000000000000071</v>
      </c>
      <c r="U961">
        <f t="shared" si="571"/>
        <v>2.2428571428571424</v>
      </c>
      <c r="V961">
        <f t="shared" si="564"/>
        <v>1.2999999999999972</v>
      </c>
    </row>
    <row r="962" spans="1:22">
      <c r="A962" s="1">
        <v>43049</v>
      </c>
      <c r="B962">
        <v>23.1</v>
      </c>
      <c r="C962">
        <v>2</v>
      </c>
      <c r="D962">
        <f t="shared" si="561"/>
        <v>12.899999999999999</v>
      </c>
      <c r="E962">
        <f t="shared" si="562"/>
        <v>14.100000000000001</v>
      </c>
      <c r="F962">
        <f t="shared" si="563"/>
        <v>14.8</v>
      </c>
      <c r="G962">
        <f t="shared" si="565"/>
        <v>14.100000000000001</v>
      </c>
      <c r="H962">
        <v>8.1000000000000014</v>
      </c>
      <c r="I962">
        <v>6.8999999999999986</v>
      </c>
      <c r="J962">
        <v>6.1999999999999993</v>
      </c>
      <c r="K962">
        <f t="shared" si="566"/>
        <v>6.8999999999999986</v>
      </c>
      <c r="Q962">
        <f t="shared" si="567"/>
        <v>0.69999999999999929</v>
      </c>
      <c r="R962">
        <f t="shared" si="569"/>
        <v>0.58571428571428563</v>
      </c>
      <c r="S962">
        <f t="shared" si="570"/>
        <v>1.1928571428571431</v>
      </c>
      <c r="T962">
        <f t="shared" si="568"/>
        <v>0.69999999999999929</v>
      </c>
      <c r="U962">
        <f t="shared" si="571"/>
        <v>2.1714285714285713</v>
      </c>
      <c r="V962">
        <f t="shared" si="564"/>
        <v>1.9000000000000021</v>
      </c>
    </row>
    <row r="963" spans="1:22">
      <c r="A963" s="1">
        <v>43050</v>
      </c>
      <c r="B963">
        <v>24.8</v>
      </c>
      <c r="C963">
        <v>1</v>
      </c>
      <c r="D963">
        <f t="shared" si="561"/>
        <v>13.399999999999999</v>
      </c>
      <c r="E963">
        <f t="shared" si="562"/>
        <v>15</v>
      </c>
      <c r="F963">
        <f t="shared" si="563"/>
        <v>16.8</v>
      </c>
      <c r="G963">
        <f t="shared" si="565"/>
        <v>15.8</v>
      </c>
      <c r="H963">
        <v>7.6000000000000014</v>
      </c>
      <c r="I963">
        <v>6</v>
      </c>
      <c r="J963">
        <v>4.1999999999999993</v>
      </c>
      <c r="K963">
        <f t="shared" si="566"/>
        <v>5.1999999999999993</v>
      </c>
      <c r="Q963">
        <f t="shared" si="567"/>
        <v>1</v>
      </c>
      <c r="R963">
        <f t="shared" si="569"/>
        <v>0.59285714285714286</v>
      </c>
      <c r="S963">
        <f t="shared" si="570"/>
        <v>1.0857142857142859</v>
      </c>
      <c r="T963">
        <f t="shared" si="568"/>
        <v>1.8000000000000007</v>
      </c>
      <c r="U963">
        <f t="shared" si="571"/>
        <v>2.1</v>
      </c>
      <c r="V963">
        <f t="shared" si="564"/>
        <v>3.4000000000000021</v>
      </c>
    </row>
    <row r="964" spans="1:22">
      <c r="A964" s="1">
        <v>43051</v>
      </c>
      <c r="B964">
        <v>26.5</v>
      </c>
      <c r="C964">
        <v>1</v>
      </c>
      <c r="D964">
        <f t="shared" si="561"/>
        <v>14.100000000000001</v>
      </c>
      <c r="E964">
        <f t="shared" si="562"/>
        <v>16.3</v>
      </c>
      <c r="F964">
        <f t="shared" si="563"/>
        <v>18.5</v>
      </c>
      <c r="G964">
        <f t="shared" si="565"/>
        <v>17.5</v>
      </c>
      <c r="H964">
        <v>6.8999999999999986</v>
      </c>
      <c r="I964">
        <v>4.6999999999999993</v>
      </c>
      <c r="J964">
        <v>2.5</v>
      </c>
      <c r="K964">
        <f t="shared" si="566"/>
        <v>3.5</v>
      </c>
      <c r="Q964">
        <f t="shared" si="567"/>
        <v>1</v>
      </c>
      <c r="R964">
        <f t="shared" si="569"/>
        <v>0.6000000000000002</v>
      </c>
      <c r="S964">
        <f t="shared" si="570"/>
        <v>0.8857142857142859</v>
      </c>
      <c r="T964">
        <f t="shared" si="568"/>
        <v>2.1999999999999993</v>
      </c>
      <c r="U964">
        <f t="shared" si="571"/>
        <v>1.8785714285714283</v>
      </c>
      <c r="V964">
        <f t="shared" si="564"/>
        <v>4.3999999999999986</v>
      </c>
    </row>
    <row r="965" spans="1:22">
      <c r="A965" s="1">
        <v>43052</v>
      </c>
      <c r="B965">
        <v>27.1</v>
      </c>
      <c r="C965">
        <v>0</v>
      </c>
      <c r="D965">
        <f t="shared" si="561"/>
        <v>15.8</v>
      </c>
      <c r="E965">
        <f t="shared" si="562"/>
        <v>16.7</v>
      </c>
      <c r="F965">
        <f t="shared" si="563"/>
        <v>18.899999999999999</v>
      </c>
      <c r="G965">
        <f t="shared" si="565"/>
        <v>18.100000000000001</v>
      </c>
      <c r="H965">
        <v>5.1999999999999993</v>
      </c>
      <c r="I965">
        <v>4.3000000000000007</v>
      </c>
      <c r="J965">
        <v>2.1000000000000014</v>
      </c>
      <c r="K965">
        <f t="shared" si="566"/>
        <v>2.8999999999999986</v>
      </c>
      <c r="Q965">
        <f t="shared" si="567"/>
        <v>0.79999999999999716</v>
      </c>
      <c r="R965">
        <f t="shared" si="569"/>
        <v>0.62142857142857133</v>
      </c>
      <c r="S965">
        <f t="shared" si="570"/>
        <v>0.73571428571428577</v>
      </c>
      <c r="T965">
        <f t="shared" si="568"/>
        <v>2.1999999999999993</v>
      </c>
      <c r="U965">
        <f t="shared" si="571"/>
        <v>1.8857142857142855</v>
      </c>
      <c r="V965">
        <f t="shared" si="564"/>
        <v>3.0999999999999979</v>
      </c>
    </row>
    <row r="966" spans="1:22">
      <c r="A966" s="1">
        <v>43053</v>
      </c>
      <c r="B966">
        <v>27.1</v>
      </c>
      <c r="C966">
        <v>1</v>
      </c>
      <c r="D966">
        <f t="shared" si="561"/>
        <v>16.8</v>
      </c>
      <c r="E966">
        <f t="shared" si="562"/>
        <v>17.899999999999999</v>
      </c>
      <c r="F966">
        <f t="shared" si="563"/>
        <v>19.100000000000001</v>
      </c>
      <c r="G966">
        <f t="shared" si="565"/>
        <v>18.100000000000001</v>
      </c>
      <c r="H966">
        <v>4.1999999999999993</v>
      </c>
      <c r="I966">
        <v>3.1000000000000014</v>
      </c>
      <c r="J966">
        <v>1.8999999999999986</v>
      </c>
      <c r="K966">
        <f t="shared" si="566"/>
        <v>2.8999999999999986</v>
      </c>
      <c r="Q966">
        <f t="shared" si="567"/>
        <v>1</v>
      </c>
      <c r="R966">
        <f t="shared" si="569"/>
        <v>0.62857142857142811</v>
      </c>
      <c r="S966">
        <f t="shared" si="570"/>
        <v>0.47857142857142826</v>
      </c>
      <c r="T966">
        <f t="shared" si="568"/>
        <v>1.2000000000000028</v>
      </c>
      <c r="U966">
        <f t="shared" si="571"/>
        <v>1.8142857142857136</v>
      </c>
      <c r="V966">
        <f t="shared" si="564"/>
        <v>2.3000000000000007</v>
      </c>
    </row>
    <row r="967" spans="1:22">
      <c r="A967" s="1">
        <v>43054</v>
      </c>
      <c r="B967">
        <v>25.6</v>
      </c>
      <c r="C967">
        <v>1</v>
      </c>
      <c r="D967">
        <f t="shared" si="561"/>
        <v>19</v>
      </c>
      <c r="E967">
        <f t="shared" si="562"/>
        <v>19.399999999999999</v>
      </c>
      <c r="F967">
        <f t="shared" si="563"/>
        <v>17.100000000000001</v>
      </c>
      <c r="G967">
        <f t="shared" si="565"/>
        <v>16.600000000000001</v>
      </c>
      <c r="H967">
        <v>2</v>
      </c>
      <c r="I967">
        <v>1.6000000000000014</v>
      </c>
      <c r="J967">
        <v>3.8999999999999986</v>
      </c>
      <c r="K967">
        <f t="shared" si="566"/>
        <v>4.3999999999999986</v>
      </c>
      <c r="Q967">
        <f t="shared" si="567"/>
        <v>0.5</v>
      </c>
      <c r="R967">
        <f t="shared" si="569"/>
        <v>0.67857142857142805</v>
      </c>
      <c r="S967">
        <f t="shared" si="570"/>
        <v>0.44285714285714256</v>
      </c>
      <c r="T967">
        <f t="shared" si="568"/>
        <v>-2.2999999999999972</v>
      </c>
      <c r="U967">
        <f t="shared" si="571"/>
        <v>1.8428571428571423</v>
      </c>
      <c r="V967">
        <f t="shared" si="564"/>
        <v>-1.8999999999999986</v>
      </c>
    </row>
    <row r="968" spans="1:22">
      <c r="A968" s="1">
        <v>43055</v>
      </c>
      <c r="B968">
        <v>26.3</v>
      </c>
      <c r="C968">
        <v>1</v>
      </c>
      <c r="D968">
        <f t="shared" ref="D968:D1031" si="572">IF(H968&lt;13,21-H968,0)</f>
        <v>19.7</v>
      </c>
      <c r="E968">
        <f t="shared" ref="E968:E1031" si="573">IF(I968&lt;13,21-I968,0)</f>
        <v>19.3</v>
      </c>
      <c r="F968">
        <f t="shared" ref="F968:F1031" si="574">IF(J968&lt;13,21-J968,0)</f>
        <v>17.3</v>
      </c>
      <c r="G968">
        <f t="shared" si="565"/>
        <v>17.3</v>
      </c>
      <c r="H968">
        <v>1.3000000000000007</v>
      </c>
      <c r="I968">
        <v>1.6999999999999993</v>
      </c>
      <c r="J968">
        <v>3.6999999999999993</v>
      </c>
      <c r="K968">
        <f t="shared" si="566"/>
        <v>3.6999999999999993</v>
      </c>
      <c r="Q968">
        <f t="shared" si="567"/>
        <v>0</v>
      </c>
      <c r="R968">
        <f t="shared" si="569"/>
        <v>0.55714285714285694</v>
      </c>
      <c r="S968">
        <f t="shared" si="570"/>
        <v>0.2928571428571427</v>
      </c>
      <c r="T968">
        <f t="shared" si="568"/>
        <v>-2</v>
      </c>
      <c r="U968">
        <f t="shared" si="571"/>
        <v>1.5999999999999999</v>
      </c>
      <c r="V968">
        <f t="shared" ref="V968:V1031" si="575">H968-J968</f>
        <v>-2.3999999999999986</v>
      </c>
    </row>
    <row r="969" spans="1:22">
      <c r="A969" s="1">
        <v>43056</v>
      </c>
      <c r="B969">
        <v>26.4</v>
      </c>
      <c r="C969">
        <v>0</v>
      </c>
      <c r="D969">
        <f t="shared" si="572"/>
        <v>16.5</v>
      </c>
      <c r="E969">
        <f t="shared" si="573"/>
        <v>16.899999999999999</v>
      </c>
      <c r="F969">
        <f t="shared" si="574"/>
        <v>18.399999999999999</v>
      </c>
      <c r="G969">
        <f t="shared" ref="G969:G1032" si="576">IF(K969&lt;13,21-K969,0)</f>
        <v>17.399999999999999</v>
      </c>
      <c r="H969">
        <v>4.5</v>
      </c>
      <c r="I969">
        <v>4.1000000000000014</v>
      </c>
      <c r="J969">
        <v>2.6000000000000014</v>
      </c>
      <c r="K969">
        <f t="shared" ref="K969:K1032" si="577">30-B969</f>
        <v>3.6000000000000014</v>
      </c>
      <c r="Q969">
        <f t="shared" ref="Q969:Q1032" si="578">K969-J969</f>
        <v>1</v>
      </c>
      <c r="R969">
        <f t="shared" si="569"/>
        <v>0.39285714285714263</v>
      </c>
      <c r="S969">
        <f t="shared" si="570"/>
        <v>-7.1428571428572441E-3</v>
      </c>
      <c r="T969">
        <f t="shared" ref="T969:T1032" si="579">I969-J969</f>
        <v>1.5</v>
      </c>
      <c r="U969">
        <f t="shared" si="571"/>
        <v>1.1928571428571426</v>
      </c>
      <c r="V969">
        <f t="shared" si="575"/>
        <v>1.8999999999999986</v>
      </c>
    </row>
    <row r="970" spans="1:22">
      <c r="A970" s="1">
        <v>43057</v>
      </c>
      <c r="B970">
        <v>26.7</v>
      </c>
      <c r="C970">
        <v>1</v>
      </c>
      <c r="D970">
        <f t="shared" si="572"/>
        <v>15</v>
      </c>
      <c r="E970">
        <f t="shared" si="573"/>
        <v>17.100000000000001</v>
      </c>
      <c r="F970">
        <f t="shared" si="574"/>
        <v>18.3</v>
      </c>
      <c r="G970">
        <f t="shared" si="576"/>
        <v>17.7</v>
      </c>
      <c r="H970">
        <v>6</v>
      </c>
      <c r="I970">
        <v>3.8999999999999986</v>
      </c>
      <c r="J970">
        <v>2.6999999999999993</v>
      </c>
      <c r="K970">
        <f t="shared" si="577"/>
        <v>3.3000000000000007</v>
      </c>
      <c r="Q970">
        <f t="shared" si="578"/>
        <v>0.60000000000000142</v>
      </c>
      <c r="R970">
        <f t="shared" si="569"/>
        <v>0.26428571428571396</v>
      </c>
      <c r="S970">
        <f t="shared" si="570"/>
        <v>-0.1857142857142858</v>
      </c>
      <c r="T970">
        <f t="shared" si="579"/>
        <v>1.1999999999999993</v>
      </c>
      <c r="U970">
        <f t="shared" si="571"/>
        <v>0.94285714285714228</v>
      </c>
      <c r="V970">
        <f t="shared" si="575"/>
        <v>3.3000000000000007</v>
      </c>
    </row>
    <row r="971" spans="1:22">
      <c r="A971" s="1">
        <v>43058</v>
      </c>
      <c r="B971">
        <v>25.9</v>
      </c>
      <c r="C971">
        <v>0</v>
      </c>
      <c r="D971">
        <f t="shared" si="572"/>
        <v>15.8</v>
      </c>
      <c r="E971">
        <f t="shared" si="573"/>
        <v>17.3</v>
      </c>
      <c r="F971">
        <f t="shared" si="574"/>
        <v>17.899999999999999</v>
      </c>
      <c r="G971">
        <f t="shared" si="576"/>
        <v>16.899999999999999</v>
      </c>
      <c r="H971">
        <v>5.1999999999999993</v>
      </c>
      <c r="I971">
        <v>3.6999999999999993</v>
      </c>
      <c r="J971">
        <v>3.1000000000000014</v>
      </c>
      <c r="K971">
        <f t="shared" si="577"/>
        <v>4.1000000000000014</v>
      </c>
      <c r="Q971">
        <f t="shared" si="578"/>
        <v>1</v>
      </c>
      <c r="R971">
        <f t="shared" si="569"/>
        <v>0.25714285714285701</v>
      </c>
      <c r="S971">
        <f t="shared" si="570"/>
        <v>-0.22142857142857128</v>
      </c>
      <c r="T971">
        <f t="shared" si="579"/>
        <v>0.59999999999999787</v>
      </c>
      <c r="U971">
        <f t="shared" si="571"/>
        <v>0.86428571428571388</v>
      </c>
      <c r="V971">
        <f t="shared" si="575"/>
        <v>2.0999999999999979</v>
      </c>
    </row>
    <row r="972" spans="1:22">
      <c r="A972" s="1">
        <v>43059</v>
      </c>
      <c r="B972">
        <v>26.5</v>
      </c>
      <c r="C972">
        <v>1</v>
      </c>
      <c r="D972">
        <f t="shared" si="572"/>
        <v>15.600000000000001</v>
      </c>
      <c r="E972">
        <f t="shared" si="573"/>
        <v>17.3</v>
      </c>
      <c r="F972">
        <f t="shared" si="574"/>
        <v>18.2</v>
      </c>
      <c r="G972">
        <f t="shared" si="576"/>
        <v>17.5</v>
      </c>
      <c r="H972">
        <v>5.3999999999999986</v>
      </c>
      <c r="I972">
        <v>3.6999999999999993</v>
      </c>
      <c r="J972">
        <v>2.8000000000000007</v>
      </c>
      <c r="K972">
        <f t="shared" si="577"/>
        <v>3.5</v>
      </c>
      <c r="Q972">
        <f t="shared" si="578"/>
        <v>0.69999999999999929</v>
      </c>
      <c r="R972">
        <f t="shared" si="569"/>
        <v>0.25714285714285723</v>
      </c>
      <c r="S972">
        <f t="shared" si="570"/>
        <v>-0.48571428571428549</v>
      </c>
      <c r="T972">
        <f t="shared" si="579"/>
        <v>0.89999999999999858</v>
      </c>
      <c r="U972">
        <f t="shared" si="571"/>
        <v>0.67142857142857104</v>
      </c>
      <c r="V972">
        <f t="shared" si="575"/>
        <v>2.5999999999999979</v>
      </c>
    </row>
    <row r="973" spans="1:22">
      <c r="A973" s="1">
        <v>43060</v>
      </c>
      <c r="B973">
        <v>24.6</v>
      </c>
      <c r="C973">
        <v>1</v>
      </c>
      <c r="D973">
        <f t="shared" si="572"/>
        <v>15.100000000000001</v>
      </c>
      <c r="E973">
        <f t="shared" si="573"/>
        <v>17.3</v>
      </c>
      <c r="F973">
        <f t="shared" si="574"/>
        <v>15.899999999999999</v>
      </c>
      <c r="G973">
        <f t="shared" si="576"/>
        <v>15.600000000000001</v>
      </c>
      <c r="H973">
        <v>5.8999999999999986</v>
      </c>
      <c r="I973">
        <v>3.6999999999999993</v>
      </c>
      <c r="J973">
        <v>5.1000000000000014</v>
      </c>
      <c r="K973">
        <f t="shared" si="577"/>
        <v>5.3999999999999986</v>
      </c>
      <c r="Q973">
        <f t="shared" si="578"/>
        <v>0.29999999999999716</v>
      </c>
      <c r="R973">
        <f t="shared" si="569"/>
        <v>0.23571428571428577</v>
      </c>
      <c r="S973">
        <f t="shared" si="570"/>
        <v>-0.74285714285714277</v>
      </c>
      <c r="T973">
        <f t="shared" si="579"/>
        <v>-1.4000000000000021</v>
      </c>
      <c r="U973">
        <f t="shared" si="571"/>
        <v>0.3214285714285709</v>
      </c>
      <c r="V973">
        <f t="shared" si="575"/>
        <v>0.79999999999999716</v>
      </c>
    </row>
    <row r="974" spans="1:22">
      <c r="A974" s="1">
        <v>43061</v>
      </c>
      <c r="B974">
        <v>22.5</v>
      </c>
      <c r="C974">
        <v>1</v>
      </c>
      <c r="D974">
        <f t="shared" si="572"/>
        <v>11</v>
      </c>
      <c r="E974">
        <f t="shared" si="573"/>
        <v>14.100000000000001</v>
      </c>
      <c r="F974">
        <f t="shared" si="574"/>
        <v>14</v>
      </c>
      <c r="G974">
        <f t="shared" si="576"/>
        <v>13.5</v>
      </c>
      <c r="H974">
        <v>10</v>
      </c>
      <c r="I974">
        <v>6.8999999999999986</v>
      </c>
      <c r="J974">
        <v>7</v>
      </c>
      <c r="K974">
        <f t="shared" si="577"/>
        <v>7.5</v>
      </c>
      <c r="Q974">
        <f t="shared" si="578"/>
        <v>0.5</v>
      </c>
      <c r="R974">
        <f t="shared" si="569"/>
        <v>0.19285714285714306</v>
      </c>
      <c r="S974">
        <f t="shared" si="570"/>
        <v>-0.69285714285714284</v>
      </c>
      <c r="T974">
        <f t="shared" si="579"/>
        <v>-0.10000000000000142</v>
      </c>
      <c r="U974">
        <f t="shared" si="571"/>
        <v>0.3642857142857136</v>
      </c>
      <c r="V974">
        <f t="shared" si="575"/>
        <v>3</v>
      </c>
    </row>
    <row r="975" spans="1:22">
      <c r="A975" s="1">
        <v>43062</v>
      </c>
      <c r="B975">
        <v>25.9</v>
      </c>
      <c r="C975">
        <v>1</v>
      </c>
      <c r="D975">
        <f t="shared" si="572"/>
        <v>17.7</v>
      </c>
      <c r="E975">
        <f t="shared" si="573"/>
        <v>18</v>
      </c>
      <c r="F975">
        <f t="shared" si="574"/>
        <v>15.600000000000001</v>
      </c>
      <c r="G975">
        <f t="shared" si="576"/>
        <v>16.899999999999999</v>
      </c>
      <c r="H975">
        <v>3.3000000000000007</v>
      </c>
      <c r="I975">
        <v>3</v>
      </c>
      <c r="J975">
        <v>5.3999999999999986</v>
      </c>
      <c r="K975">
        <f t="shared" si="577"/>
        <v>4.1000000000000014</v>
      </c>
      <c r="Q975">
        <f t="shared" si="578"/>
        <v>-1.2999999999999972</v>
      </c>
      <c r="R975">
        <f t="shared" ref="R975:R1038" si="580">SUM(Q969:Q982)/14</f>
        <v>0.21428571428571455</v>
      </c>
      <c r="S975">
        <f t="shared" ref="S975:S1038" si="581">SUM(T969:T982)/14</f>
        <v>-0.57142857142857117</v>
      </c>
      <c r="T975">
        <f t="shared" si="579"/>
        <v>-2.3999999999999986</v>
      </c>
      <c r="U975">
        <f t="shared" ref="U975:U1038" si="582">SUM(V969:V982)/14</f>
        <v>0.52857142857142791</v>
      </c>
      <c r="V975">
        <f t="shared" si="575"/>
        <v>-2.0999999999999979</v>
      </c>
    </row>
    <row r="976" spans="1:22">
      <c r="A976" s="1">
        <v>43063</v>
      </c>
      <c r="B976">
        <v>23.6</v>
      </c>
      <c r="C976">
        <v>1</v>
      </c>
      <c r="D976">
        <f t="shared" si="572"/>
        <v>16.8</v>
      </c>
      <c r="E976">
        <f t="shared" si="573"/>
        <v>16.5</v>
      </c>
      <c r="F976">
        <f t="shared" si="574"/>
        <v>13</v>
      </c>
      <c r="G976">
        <f t="shared" si="576"/>
        <v>14.600000000000001</v>
      </c>
      <c r="H976">
        <v>4.1999999999999993</v>
      </c>
      <c r="I976">
        <v>4.5</v>
      </c>
      <c r="J976">
        <v>8</v>
      </c>
      <c r="K976">
        <f t="shared" si="577"/>
        <v>6.3999999999999986</v>
      </c>
      <c r="Q976">
        <f t="shared" si="578"/>
        <v>-1.6000000000000014</v>
      </c>
      <c r="R976">
        <f t="shared" si="580"/>
        <v>0.15000000000000036</v>
      </c>
      <c r="S976">
        <f t="shared" si="581"/>
        <v>-0.82142857142857117</v>
      </c>
      <c r="T976">
        <f t="shared" si="579"/>
        <v>-3.5</v>
      </c>
      <c r="U976">
        <f t="shared" si="582"/>
        <v>0.36428571428571388</v>
      </c>
      <c r="V976">
        <f t="shared" si="575"/>
        <v>-3.8000000000000007</v>
      </c>
    </row>
    <row r="977" spans="1:22">
      <c r="A977" s="1">
        <v>43064</v>
      </c>
      <c r="B977">
        <v>24.5</v>
      </c>
      <c r="C977">
        <v>1</v>
      </c>
      <c r="D977">
        <f t="shared" si="572"/>
        <v>14.8</v>
      </c>
      <c r="E977">
        <f t="shared" si="573"/>
        <v>15.399999999999999</v>
      </c>
      <c r="F977">
        <f t="shared" si="574"/>
        <v>14.7</v>
      </c>
      <c r="G977">
        <f t="shared" si="576"/>
        <v>15.5</v>
      </c>
      <c r="H977">
        <v>6.1999999999999993</v>
      </c>
      <c r="I977">
        <v>5.6000000000000014</v>
      </c>
      <c r="J977">
        <v>6.3000000000000007</v>
      </c>
      <c r="K977">
        <f t="shared" si="577"/>
        <v>5.5</v>
      </c>
      <c r="Q977">
        <f t="shared" si="578"/>
        <v>-0.80000000000000071</v>
      </c>
      <c r="R977">
        <f t="shared" si="580"/>
        <v>0.12857142857142886</v>
      </c>
      <c r="S977">
        <f t="shared" si="581"/>
        <v>-1.05</v>
      </c>
      <c r="T977">
        <f t="shared" si="579"/>
        <v>-0.69999999999999929</v>
      </c>
      <c r="U977">
        <f t="shared" si="582"/>
        <v>-1.4285714285714997E-2</v>
      </c>
      <c r="V977">
        <f t="shared" si="575"/>
        <v>-0.10000000000000142</v>
      </c>
    </row>
    <row r="978" spans="1:22">
      <c r="A978" s="1">
        <v>43065</v>
      </c>
      <c r="B978">
        <v>27.7</v>
      </c>
      <c r="C978">
        <v>2</v>
      </c>
      <c r="D978">
        <f t="shared" si="572"/>
        <v>16.3</v>
      </c>
      <c r="E978">
        <f t="shared" si="573"/>
        <v>17.899999999999999</v>
      </c>
      <c r="F978">
        <f t="shared" si="574"/>
        <v>19.600000000000001</v>
      </c>
      <c r="G978">
        <f t="shared" si="576"/>
        <v>18.7</v>
      </c>
      <c r="H978">
        <v>4.6999999999999993</v>
      </c>
      <c r="I978">
        <v>3.1000000000000014</v>
      </c>
      <c r="J978">
        <v>1.3999999999999986</v>
      </c>
      <c r="K978">
        <f t="shared" si="577"/>
        <v>2.3000000000000007</v>
      </c>
      <c r="Q978">
        <f t="shared" si="578"/>
        <v>0.90000000000000213</v>
      </c>
      <c r="R978">
        <f t="shared" si="580"/>
        <v>0.10000000000000041</v>
      </c>
      <c r="S978">
        <f t="shared" si="581"/>
        <v>-1.0214285714285711</v>
      </c>
      <c r="T978">
        <f t="shared" si="579"/>
        <v>1.7000000000000028</v>
      </c>
      <c r="U978">
        <f t="shared" si="582"/>
        <v>-7.1428571428571938E-2</v>
      </c>
      <c r="V978">
        <f t="shared" si="575"/>
        <v>3.3000000000000007</v>
      </c>
    </row>
    <row r="979" spans="1:22">
      <c r="A979" s="1">
        <v>43066</v>
      </c>
      <c r="B979">
        <v>26.9</v>
      </c>
      <c r="C979">
        <v>1</v>
      </c>
      <c r="D979">
        <f t="shared" si="572"/>
        <v>18.3</v>
      </c>
      <c r="E979">
        <f t="shared" si="573"/>
        <v>20.2</v>
      </c>
      <c r="F979">
        <f t="shared" si="574"/>
        <v>18.7</v>
      </c>
      <c r="G979">
        <f t="shared" si="576"/>
        <v>17.899999999999999</v>
      </c>
      <c r="H979">
        <v>2.6999999999999993</v>
      </c>
      <c r="I979">
        <v>0.80000000000000071</v>
      </c>
      <c r="J979">
        <v>2.3000000000000007</v>
      </c>
      <c r="K979">
        <f t="shared" si="577"/>
        <v>3.1000000000000014</v>
      </c>
      <c r="Q979">
        <f t="shared" si="578"/>
        <v>0.80000000000000071</v>
      </c>
      <c r="R979">
        <f t="shared" si="580"/>
        <v>8.5714285714286173E-2</v>
      </c>
      <c r="S979">
        <f t="shared" si="581"/>
        <v>-1.071428571428571</v>
      </c>
      <c r="T979">
        <f t="shared" si="579"/>
        <v>-1.5</v>
      </c>
      <c r="U979">
        <f t="shared" si="582"/>
        <v>-0.12857142857142886</v>
      </c>
      <c r="V979">
        <f t="shared" si="575"/>
        <v>0.39999999999999858</v>
      </c>
    </row>
    <row r="980" spans="1:22">
      <c r="A980" s="1">
        <v>43067</v>
      </c>
      <c r="B980">
        <v>25.3</v>
      </c>
      <c r="C980">
        <v>1</v>
      </c>
      <c r="D980">
        <f t="shared" si="572"/>
        <v>19.600000000000001</v>
      </c>
      <c r="E980">
        <f t="shared" si="573"/>
        <v>19.399999999999999</v>
      </c>
      <c r="F980">
        <f t="shared" si="574"/>
        <v>17</v>
      </c>
      <c r="G980">
        <f t="shared" si="576"/>
        <v>16.3</v>
      </c>
      <c r="H980">
        <v>1.3999999999999986</v>
      </c>
      <c r="I980">
        <v>1.6000000000000014</v>
      </c>
      <c r="J980">
        <v>4</v>
      </c>
      <c r="K980">
        <f t="shared" si="577"/>
        <v>4.6999999999999993</v>
      </c>
      <c r="Q980">
        <f t="shared" si="578"/>
        <v>0.69999999999999929</v>
      </c>
      <c r="R980">
        <f t="shared" si="580"/>
        <v>0.13571428571428637</v>
      </c>
      <c r="S980">
        <f t="shared" si="581"/>
        <v>-1.0071428571428565</v>
      </c>
      <c r="T980">
        <f t="shared" si="579"/>
        <v>-2.3999999999999986</v>
      </c>
      <c r="U980">
        <f t="shared" si="582"/>
        <v>-6.4285714285714432E-2</v>
      </c>
      <c r="V980">
        <f t="shared" si="575"/>
        <v>-2.6000000000000014</v>
      </c>
    </row>
    <row r="981" spans="1:22">
      <c r="A981" s="1">
        <v>43068</v>
      </c>
      <c r="B981">
        <v>27.4</v>
      </c>
      <c r="C981">
        <v>1</v>
      </c>
      <c r="D981">
        <f t="shared" si="572"/>
        <v>19.600000000000001</v>
      </c>
      <c r="E981">
        <f t="shared" si="573"/>
        <v>19.899999999999999</v>
      </c>
      <c r="F981">
        <f t="shared" si="574"/>
        <v>18.3</v>
      </c>
      <c r="G981">
        <f t="shared" si="576"/>
        <v>18.399999999999999</v>
      </c>
      <c r="H981">
        <v>1.3999999999999986</v>
      </c>
      <c r="I981">
        <v>1.1000000000000014</v>
      </c>
      <c r="J981">
        <v>2.6999999999999993</v>
      </c>
      <c r="K981">
        <f t="shared" si="577"/>
        <v>2.6000000000000014</v>
      </c>
      <c r="Q981">
        <f t="shared" si="578"/>
        <v>-9.9999999999997868E-2</v>
      </c>
      <c r="R981">
        <f t="shared" si="580"/>
        <v>0.16428571428571484</v>
      </c>
      <c r="S981">
        <f t="shared" si="581"/>
        <v>-0.91428571428571359</v>
      </c>
      <c r="T981">
        <f t="shared" si="579"/>
        <v>-1.5999999999999979</v>
      </c>
      <c r="U981">
        <f t="shared" si="582"/>
        <v>-0.17142857142857157</v>
      </c>
      <c r="V981">
        <f t="shared" si="575"/>
        <v>-1.3000000000000007</v>
      </c>
    </row>
    <row r="982" spans="1:22">
      <c r="A982" s="1">
        <v>43069</v>
      </c>
      <c r="B982">
        <v>28.8</v>
      </c>
      <c r="C982">
        <v>1</v>
      </c>
      <c r="D982">
        <f t="shared" si="572"/>
        <v>20.2</v>
      </c>
      <c r="E982">
        <f t="shared" si="573"/>
        <v>20.399999999999999</v>
      </c>
      <c r="F982">
        <f t="shared" si="574"/>
        <v>20.100000000000001</v>
      </c>
      <c r="G982">
        <f t="shared" si="576"/>
        <v>19.8</v>
      </c>
      <c r="H982">
        <v>0.80000000000000071</v>
      </c>
      <c r="I982">
        <v>0.60000000000000142</v>
      </c>
      <c r="J982">
        <v>0.89999999999999858</v>
      </c>
      <c r="K982">
        <f t="shared" si="577"/>
        <v>1.1999999999999993</v>
      </c>
      <c r="Q982">
        <f t="shared" si="578"/>
        <v>0.30000000000000071</v>
      </c>
      <c r="R982">
        <f t="shared" si="580"/>
        <v>0.31428571428571467</v>
      </c>
      <c r="S982">
        <f t="shared" si="581"/>
        <v>-0.80714285714285672</v>
      </c>
      <c r="T982">
        <f t="shared" si="579"/>
        <v>-0.29999999999999716</v>
      </c>
      <c r="U982">
        <f t="shared" si="582"/>
        <v>-0.20714285714285754</v>
      </c>
      <c r="V982">
        <f t="shared" si="575"/>
        <v>-9.9999999999997868E-2</v>
      </c>
    </row>
    <row r="983" spans="1:22">
      <c r="A983" s="1">
        <v>43070</v>
      </c>
      <c r="B983">
        <v>30.4</v>
      </c>
      <c r="C983">
        <v>1</v>
      </c>
      <c r="D983">
        <f t="shared" si="572"/>
        <v>21.9</v>
      </c>
      <c r="E983">
        <f t="shared" si="573"/>
        <v>23.5</v>
      </c>
      <c r="F983">
        <f t="shared" si="574"/>
        <v>21.5</v>
      </c>
      <c r="G983">
        <f t="shared" si="576"/>
        <v>21.4</v>
      </c>
      <c r="H983">
        <v>-0.89999999999999858</v>
      </c>
      <c r="I983">
        <v>-2.5</v>
      </c>
      <c r="J983">
        <v>-0.5</v>
      </c>
      <c r="K983">
        <f t="shared" si="577"/>
        <v>-0.39999999999999858</v>
      </c>
      <c r="Q983">
        <f t="shared" si="578"/>
        <v>0.10000000000000142</v>
      </c>
      <c r="R983">
        <f t="shared" si="580"/>
        <v>0.47142857142857181</v>
      </c>
      <c r="S983">
        <f t="shared" si="581"/>
        <v>-0.86428571428571388</v>
      </c>
      <c r="T983">
        <f t="shared" si="579"/>
        <v>-2</v>
      </c>
      <c r="U983">
        <f t="shared" si="582"/>
        <v>-0.17142857142857185</v>
      </c>
      <c r="V983">
        <f t="shared" si="575"/>
        <v>-0.39999999999999858</v>
      </c>
    </row>
    <row r="984" spans="1:22">
      <c r="A984" s="1">
        <v>43071</v>
      </c>
      <c r="B984">
        <v>30.9</v>
      </c>
      <c r="C984">
        <v>2</v>
      </c>
      <c r="D984">
        <f t="shared" si="572"/>
        <v>24.200000000000003</v>
      </c>
      <c r="E984">
        <f t="shared" si="573"/>
        <v>24.200000000000003</v>
      </c>
      <c r="F984">
        <f t="shared" si="574"/>
        <v>22.2</v>
      </c>
      <c r="G984">
        <f t="shared" si="576"/>
        <v>21.9</v>
      </c>
      <c r="H984">
        <v>-3.2000000000000028</v>
      </c>
      <c r="I984">
        <v>-3.2000000000000028</v>
      </c>
      <c r="J984">
        <v>-1.1999999999999993</v>
      </c>
      <c r="K984">
        <f t="shared" si="577"/>
        <v>-0.89999999999999858</v>
      </c>
      <c r="Q984">
        <f t="shared" si="578"/>
        <v>0.30000000000000071</v>
      </c>
      <c r="R984">
        <f t="shared" si="580"/>
        <v>0.57142857142857195</v>
      </c>
      <c r="S984">
        <f t="shared" si="581"/>
        <v>-0.79285714285714248</v>
      </c>
      <c r="T984">
        <f t="shared" si="579"/>
        <v>-2.0000000000000036</v>
      </c>
      <c r="U984">
        <f t="shared" si="582"/>
        <v>-2.1428571428571734E-2</v>
      </c>
      <c r="V984">
        <f t="shared" si="575"/>
        <v>-2.0000000000000036</v>
      </c>
    </row>
    <row r="985" spans="1:22">
      <c r="A985" s="1">
        <v>43072</v>
      </c>
      <c r="B985">
        <v>30.7</v>
      </c>
      <c r="C985">
        <v>1</v>
      </c>
      <c r="D985">
        <f t="shared" si="572"/>
        <v>21</v>
      </c>
      <c r="E985">
        <f t="shared" si="573"/>
        <v>21.3</v>
      </c>
      <c r="F985">
        <f t="shared" si="574"/>
        <v>22.3</v>
      </c>
      <c r="G985">
        <f t="shared" si="576"/>
        <v>21.7</v>
      </c>
      <c r="H985">
        <v>0</v>
      </c>
      <c r="I985">
        <v>-0.30000000000000071</v>
      </c>
      <c r="J985">
        <v>-1.3000000000000007</v>
      </c>
      <c r="K985">
        <f t="shared" si="577"/>
        <v>-0.69999999999999929</v>
      </c>
      <c r="Q985">
        <f t="shared" si="578"/>
        <v>0.60000000000000142</v>
      </c>
      <c r="R985">
        <f t="shared" si="580"/>
        <v>0.52857142857142903</v>
      </c>
      <c r="S985">
        <f t="shared" si="581"/>
        <v>-0.88571428571428534</v>
      </c>
      <c r="T985">
        <f t="shared" si="579"/>
        <v>1</v>
      </c>
      <c r="U985">
        <f t="shared" si="582"/>
        <v>-0.1428571428571431</v>
      </c>
      <c r="V985">
        <f t="shared" si="575"/>
        <v>1.3000000000000007</v>
      </c>
    </row>
    <row r="986" spans="1:22">
      <c r="A986" s="1">
        <v>43073</v>
      </c>
      <c r="B986">
        <v>29.1</v>
      </c>
      <c r="C986">
        <v>1</v>
      </c>
      <c r="D986">
        <f t="shared" si="572"/>
        <v>18.8</v>
      </c>
      <c r="E986">
        <f t="shared" si="573"/>
        <v>20.399999999999999</v>
      </c>
      <c r="F986">
        <f t="shared" si="574"/>
        <v>20.6</v>
      </c>
      <c r="G986">
        <f t="shared" si="576"/>
        <v>20.100000000000001</v>
      </c>
      <c r="H986">
        <v>2.1999999999999993</v>
      </c>
      <c r="I986">
        <v>0.60000000000000142</v>
      </c>
      <c r="J986">
        <v>0.39999999999999858</v>
      </c>
      <c r="K986">
        <f t="shared" si="577"/>
        <v>0.89999999999999858</v>
      </c>
      <c r="Q986">
        <f t="shared" si="578"/>
        <v>0.5</v>
      </c>
      <c r="R986">
        <f t="shared" si="580"/>
        <v>0.49285714285714327</v>
      </c>
      <c r="S986">
        <f t="shared" si="581"/>
        <v>-0.60714285714285665</v>
      </c>
      <c r="T986">
        <f t="shared" si="579"/>
        <v>0.20000000000000284</v>
      </c>
      <c r="U986">
        <f t="shared" si="582"/>
        <v>0.14285714285714285</v>
      </c>
      <c r="V986">
        <f t="shared" si="575"/>
        <v>1.8000000000000007</v>
      </c>
    </row>
    <row r="987" spans="1:22">
      <c r="A987" s="1">
        <v>43074</v>
      </c>
      <c r="B987">
        <v>26.3</v>
      </c>
      <c r="C987">
        <v>2</v>
      </c>
      <c r="D987">
        <f t="shared" si="572"/>
        <v>16.600000000000001</v>
      </c>
      <c r="E987">
        <f t="shared" si="573"/>
        <v>18.8</v>
      </c>
      <c r="F987">
        <f t="shared" si="574"/>
        <v>18.3</v>
      </c>
      <c r="G987">
        <f t="shared" si="576"/>
        <v>17.3</v>
      </c>
      <c r="H987">
        <v>4.3999999999999986</v>
      </c>
      <c r="I987">
        <v>2.1999999999999993</v>
      </c>
      <c r="J987">
        <v>2.6999999999999993</v>
      </c>
      <c r="K987">
        <f t="shared" si="577"/>
        <v>3.6999999999999993</v>
      </c>
      <c r="Q987">
        <f t="shared" si="578"/>
        <v>1</v>
      </c>
      <c r="R987">
        <f t="shared" si="580"/>
        <v>0.51428571428571479</v>
      </c>
      <c r="S987">
        <f t="shared" si="581"/>
        <v>-0.13571428571428537</v>
      </c>
      <c r="T987">
        <f t="shared" si="579"/>
        <v>-0.5</v>
      </c>
      <c r="U987">
        <f t="shared" si="582"/>
        <v>0.65714285714285714</v>
      </c>
      <c r="V987">
        <f t="shared" si="575"/>
        <v>1.6999999999999993</v>
      </c>
    </row>
    <row r="988" spans="1:22">
      <c r="A988" s="1">
        <v>43075</v>
      </c>
      <c r="B988">
        <v>25.8</v>
      </c>
      <c r="C988">
        <v>1</v>
      </c>
      <c r="D988">
        <f t="shared" si="572"/>
        <v>16.2</v>
      </c>
      <c r="E988">
        <f t="shared" si="573"/>
        <v>16.5</v>
      </c>
      <c r="F988">
        <f t="shared" si="574"/>
        <v>17.7</v>
      </c>
      <c r="G988">
        <f t="shared" si="576"/>
        <v>16.8</v>
      </c>
      <c r="H988">
        <v>4.8000000000000007</v>
      </c>
      <c r="I988">
        <v>4.5</v>
      </c>
      <c r="J988">
        <v>3.3000000000000007</v>
      </c>
      <c r="K988">
        <f t="shared" si="577"/>
        <v>4.1999999999999993</v>
      </c>
      <c r="Q988">
        <f t="shared" si="578"/>
        <v>0.89999999999999858</v>
      </c>
      <c r="R988">
        <f t="shared" si="580"/>
        <v>0.55714285714285749</v>
      </c>
      <c r="S988">
        <f t="shared" si="581"/>
        <v>1.4285714285714488E-2</v>
      </c>
      <c r="T988">
        <f t="shared" si="579"/>
        <v>1.1999999999999993</v>
      </c>
      <c r="U988">
        <f t="shared" si="582"/>
        <v>0.92142857142857137</v>
      </c>
      <c r="V988">
        <f t="shared" si="575"/>
        <v>1.5</v>
      </c>
    </row>
    <row r="989" spans="1:22">
      <c r="A989" s="1">
        <v>43076</v>
      </c>
      <c r="B989">
        <v>26.4</v>
      </c>
      <c r="C989">
        <v>2</v>
      </c>
      <c r="D989">
        <f t="shared" si="572"/>
        <v>20.8</v>
      </c>
      <c r="E989">
        <f t="shared" si="573"/>
        <v>19.100000000000001</v>
      </c>
      <c r="F989">
        <f t="shared" si="574"/>
        <v>18.2</v>
      </c>
      <c r="G989">
        <f t="shared" si="576"/>
        <v>17.399999999999999</v>
      </c>
      <c r="H989">
        <v>0.19999999999999929</v>
      </c>
      <c r="I989">
        <v>1.8999999999999986</v>
      </c>
      <c r="J989">
        <v>2.8000000000000007</v>
      </c>
      <c r="K989">
        <f t="shared" si="577"/>
        <v>3.6000000000000014</v>
      </c>
      <c r="Q989">
        <f t="shared" si="578"/>
        <v>0.80000000000000071</v>
      </c>
      <c r="R989">
        <f t="shared" si="580"/>
        <v>0.57142857142857173</v>
      </c>
      <c r="S989">
        <f t="shared" si="581"/>
        <v>-4.2857142857142705E-2</v>
      </c>
      <c r="T989">
        <f t="shared" si="579"/>
        <v>-0.90000000000000213</v>
      </c>
      <c r="U989">
        <f t="shared" si="582"/>
        <v>0.94999999999999984</v>
      </c>
      <c r="V989">
        <f t="shared" si="575"/>
        <v>-2.6000000000000014</v>
      </c>
    </row>
    <row r="990" spans="1:22">
      <c r="A990" s="1">
        <v>43077</v>
      </c>
      <c r="B990">
        <v>25.8</v>
      </c>
      <c r="C990">
        <v>2</v>
      </c>
      <c r="D990">
        <f t="shared" si="572"/>
        <v>20.7</v>
      </c>
      <c r="E990">
        <f t="shared" si="573"/>
        <v>21.7</v>
      </c>
      <c r="F990">
        <f t="shared" si="574"/>
        <v>17.399999999999999</v>
      </c>
      <c r="G990">
        <f t="shared" si="576"/>
        <v>16.8</v>
      </c>
      <c r="H990">
        <v>0.30000000000000071</v>
      </c>
      <c r="I990">
        <v>-0.69999999999999929</v>
      </c>
      <c r="J990">
        <v>3.6000000000000014</v>
      </c>
      <c r="K990">
        <f t="shared" si="577"/>
        <v>4.1999999999999993</v>
      </c>
      <c r="Q990">
        <f t="shared" si="578"/>
        <v>0.59999999999999787</v>
      </c>
      <c r="R990">
        <f t="shared" si="580"/>
        <v>0.6357142857142859</v>
      </c>
      <c r="S990">
        <f t="shared" si="581"/>
        <v>0.11428571428571439</v>
      </c>
      <c r="T990">
        <f t="shared" si="579"/>
        <v>-4.3000000000000007</v>
      </c>
      <c r="U990">
        <f t="shared" si="582"/>
        <v>1.1071428571428565</v>
      </c>
      <c r="V990">
        <f t="shared" si="575"/>
        <v>-3.3000000000000007</v>
      </c>
    </row>
    <row r="991" spans="1:22">
      <c r="A991" s="1">
        <v>43078</v>
      </c>
      <c r="B991">
        <v>29.7</v>
      </c>
      <c r="C991">
        <v>1</v>
      </c>
      <c r="D991">
        <f t="shared" si="572"/>
        <v>19.3</v>
      </c>
      <c r="E991">
        <f t="shared" si="573"/>
        <v>21</v>
      </c>
      <c r="F991">
        <f t="shared" si="574"/>
        <v>21.3</v>
      </c>
      <c r="G991">
        <f t="shared" si="576"/>
        <v>20.7</v>
      </c>
      <c r="H991">
        <v>1.6999999999999993</v>
      </c>
      <c r="I991">
        <v>0</v>
      </c>
      <c r="J991">
        <v>-0.30000000000000071</v>
      </c>
      <c r="K991">
        <f t="shared" si="577"/>
        <v>0.30000000000000071</v>
      </c>
      <c r="Q991">
        <f t="shared" si="578"/>
        <v>0.60000000000000142</v>
      </c>
      <c r="R991">
        <f t="shared" si="580"/>
        <v>0.67857142857142883</v>
      </c>
      <c r="S991">
        <f t="shared" si="581"/>
        <v>0.2142857142857148</v>
      </c>
      <c r="T991">
        <f t="shared" si="579"/>
        <v>0.30000000000000071</v>
      </c>
      <c r="U991">
        <f t="shared" si="582"/>
        <v>1.3857142857142857</v>
      </c>
      <c r="V991">
        <f t="shared" si="575"/>
        <v>2</v>
      </c>
    </row>
    <row r="992" spans="1:22">
      <c r="A992" s="1">
        <v>43079</v>
      </c>
      <c r="B992">
        <v>30.5</v>
      </c>
      <c r="C992">
        <v>1</v>
      </c>
      <c r="D992">
        <f t="shared" si="572"/>
        <v>20.2</v>
      </c>
      <c r="E992">
        <f t="shared" si="573"/>
        <v>21.4</v>
      </c>
      <c r="F992">
        <f t="shared" si="574"/>
        <v>21.8</v>
      </c>
      <c r="G992">
        <f t="shared" si="576"/>
        <v>21.5</v>
      </c>
      <c r="H992">
        <v>0.80000000000000071</v>
      </c>
      <c r="I992">
        <v>-0.39999999999999858</v>
      </c>
      <c r="J992">
        <v>-0.80000000000000071</v>
      </c>
      <c r="K992">
        <f t="shared" si="577"/>
        <v>-0.5</v>
      </c>
      <c r="Q992">
        <f t="shared" si="578"/>
        <v>0.30000000000000071</v>
      </c>
      <c r="R992">
        <f t="shared" si="580"/>
        <v>0.69285714285714306</v>
      </c>
      <c r="S992">
        <f t="shared" si="581"/>
        <v>0.12857142857142914</v>
      </c>
      <c r="T992">
        <f t="shared" si="579"/>
        <v>0.40000000000000213</v>
      </c>
      <c r="U992">
        <f t="shared" si="582"/>
        <v>1.4714285714285713</v>
      </c>
      <c r="V992">
        <f t="shared" si="575"/>
        <v>1.6000000000000014</v>
      </c>
    </row>
    <row r="993" spans="1:22">
      <c r="A993" s="1">
        <v>43080</v>
      </c>
      <c r="B993">
        <v>25.5</v>
      </c>
      <c r="C993">
        <v>1</v>
      </c>
      <c r="D993">
        <f t="shared" si="572"/>
        <v>12.399999999999999</v>
      </c>
      <c r="E993">
        <f t="shared" si="573"/>
        <v>14.399999999999999</v>
      </c>
      <c r="F993">
        <f t="shared" si="574"/>
        <v>16.8</v>
      </c>
      <c r="G993">
        <f t="shared" si="576"/>
        <v>16.5</v>
      </c>
      <c r="H993">
        <v>8.6000000000000014</v>
      </c>
      <c r="I993">
        <v>6.6000000000000014</v>
      </c>
      <c r="J993">
        <v>4.1999999999999993</v>
      </c>
      <c r="K993">
        <f t="shared" si="577"/>
        <v>4.5</v>
      </c>
      <c r="Q993">
        <f t="shared" si="578"/>
        <v>0.30000000000000071</v>
      </c>
      <c r="R993">
        <f t="shared" si="580"/>
        <v>0.62857142857142834</v>
      </c>
      <c r="S993">
        <f t="shared" si="581"/>
        <v>0.1857142857142858</v>
      </c>
      <c r="T993">
        <f t="shared" si="579"/>
        <v>2.4000000000000021</v>
      </c>
      <c r="U993">
        <f t="shared" si="582"/>
        <v>1.4928571428571424</v>
      </c>
      <c r="V993">
        <f t="shared" si="575"/>
        <v>4.4000000000000021</v>
      </c>
    </row>
    <row r="994" spans="1:22">
      <c r="A994" s="1">
        <v>43081</v>
      </c>
      <c r="B994">
        <v>25.9</v>
      </c>
      <c r="C994">
        <v>1</v>
      </c>
      <c r="D994">
        <f t="shared" si="572"/>
        <v>13.3</v>
      </c>
      <c r="E994">
        <f t="shared" si="573"/>
        <v>13.7</v>
      </c>
      <c r="F994">
        <f t="shared" si="574"/>
        <v>17.899999999999999</v>
      </c>
      <c r="G994">
        <f t="shared" si="576"/>
        <v>16.899999999999999</v>
      </c>
      <c r="H994">
        <v>7.6999999999999993</v>
      </c>
      <c r="I994">
        <v>7.3000000000000007</v>
      </c>
      <c r="J994">
        <v>3.1000000000000014</v>
      </c>
      <c r="K994">
        <f t="shared" si="577"/>
        <v>4.1000000000000014</v>
      </c>
      <c r="Q994">
        <f t="shared" si="578"/>
        <v>1</v>
      </c>
      <c r="R994">
        <f t="shared" si="580"/>
        <v>0.59285714285714264</v>
      </c>
      <c r="S994">
        <f t="shared" si="581"/>
        <v>0.15000000000000011</v>
      </c>
      <c r="T994">
        <f t="shared" si="579"/>
        <v>4.1999999999999993</v>
      </c>
      <c r="U994">
        <f t="shared" si="582"/>
        <v>1.4571428571428569</v>
      </c>
      <c r="V994">
        <f t="shared" si="575"/>
        <v>4.5999999999999979</v>
      </c>
    </row>
    <row r="995" spans="1:22">
      <c r="A995" s="1">
        <v>43082</v>
      </c>
      <c r="B995">
        <v>28.7</v>
      </c>
      <c r="C995">
        <v>1</v>
      </c>
      <c r="D995">
        <f t="shared" si="572"/>
        <v>17.8</v>
      </c>
      <c r="E995">
        <f t="shared" si="573"/>
        <v>19.7</v>
      </c>
      <c r="F995">
        <f t="shared" si="574"/>
        <v>20.2</v>
      </c>
      <c r="G995">
        <f t="shared" si="576"/>
        <v>19.7</v>
      </c>
      <c r="H995">
        <v>3.1999999999999993</v>
      </c>
      <c r="I995">
        <v>1.3000000000000007</v>
      </c>
      <c r="J995">
        <v>0.80000000000000071</v>
      </c>
      <c r="K995">
        <f t="shared" si="577"/>
        <v>1.3000000000000007</v>
      </c>
      <c r="Q995">
        <f t="shared" si="578"/>
        <v>0.5</v>
      </c>
      <c r="R995">
        <f t="shared" si="580"/>
        <v>0.56428571428571417</v>
      </c>
      <c r="S995">
        <f t="shared" si="581"/>
        <v>1.4285714285714488E-2</v>
      </c>
      <c r="T995">
        <f t="shared" si="579"/>
        <v>0.5</v>
      </c>
      <c r="U995">
        <f t="shared" si="582"/>
        <v>1.3928571428571426</v>
      </c>
      <c r="V995">
        <f t="shared" si="575"/>
        <v>2.3999999999999986</v>
      </c>
    </row>
    <row r="996" spans="1:22">
      <c r="A996" s="1">
        <v>43083</v>
      </c>
      <c r="B996">
        <v>26.3</v>
      </c>
      <c r="C996">
        <v>1</v>
      </c>
      <c r="D996">
        <f t="shared" si="572"/>
        <v>17.5</v>
      </c>
      <c r="E996">
        <f t="shared" si="573"/>
        <v>18.899999999999999</v>
      </c>
      <c r="F996">
        <f t="shared" si="574"/>
        <v>17.8</v>
      </c>
      <c r="G996">
        <f t="shared" si="576"/>
        <v>17.3</v>
      </c>
      <c r="H996">
        <v>3.5</v>
      </c>
      <c r="I996">
        <v>2.1000000000000014</v>
      </c>
      <c r="J996">
        <v>3.1999999999999993</v>
      </c>
      <c r="K996">
        <f t="shared" si="577"/>
        <v>3.6999999999999993</v>
      </c>
      <c r="Q996">
        <f t="shared" si="578"/>
        <v>0.5</v>
      </c>
      <c r="R996">
        <f t="shared" si="580"/>
        <v>0.54999999999999971</v>
      </c>
      <c r="S996">
        <f t="shared" si="581"/>
        <v>-5.714285714285694E-2</v>
      </c>
      <c r="T996">
        <f t="shared" si="579"/>
        <v>-1.0999999999999979</v>
      </c>
      <c r="U996">
        <f t="shared" si="582"/>
        <v>1.6571428571428568</v>
      </c>
      <c r="V996">
        <f t="shared" si="575"/>
        <v>0.30000000000000071</v>
      </c>
    </row>
    <row r="997" spans="1:22">
      <c r="A997" s="1">
        <v>43084</v>
      </c>
      <c r="B997">
        <v>26.9</v>
      </c>
      <c r="C997">
        <v>1</v>
      </c>
      <c r="D997">
        <f t="shared" si="572"/>
        <v>17.100000000000001</v>
      </c>
      <c r="E997">
        <f t="shared" si="573"/>
        <v>18.7</v>
      </c>
      <c r="F997">
        <f t="shared" si="574"/>
        <v>18.899999999999999</v>
      </c>
      <c r="G997">
        <f t="shared" si="576"/>
        <v>17.899999999999999</v>
      </c>
      <c r="H997">
        <v>3.8999999999999986</v>
      </c>
      <c r="I997">
        <v>2.3000000000000007</v>
      </c>
      <c r="J997">
        <v>2.1000000000000014</v>
      </c>
      <c r="K997">
        <f t="shared" si="577"/>
        <v>3.1000000000000014</v>
      </c>
      <c r="Q997">
        <f t="shared" si="578"/>
        <v>1</v>
      </c>
      <c r="R997">
        <f t="shared" si="580"/>
        <v>0.56428571428571417</v>
      </c>
      <c r="S997">
        <f t="shared" si="581"/>
        <v>0.28571428571428598</v>
      </c>
      <c r="T997">
        <f t="shared" si="579"/>
        <v>0.19999999999999929</v>
      </c>
      <c r="U997">
        <f t="shared" si="582"/>
        <v>2.0428571428571427</v>
      </c>
      <c r="V997">
        <f t="shared" si="575"/>
        <v>1.7999999999999972</v>
      </c>
    </row>
    <row r="998" spans="1:22">
      <c r="A998" s="1">
        <v>43085</v>
      </c>
      <c r="B998">
        <v>27.9</v>
      </c>
      <c r="C998">
        <v>1</v>
      </c>
      <c r="D998">
        <f t="shared" si="572"/>
        <v>17.899999999999999</v>
      </c>
      <c r="E998">
        <f t="shared" si="573"/>
        <v>20.399999999999999</v>
      </c>
      <c r="F998">
        <f t="shared" si="574"/>
        <v>19.8</v>
      </c>
      <c r="G998">
        <f t="shared" si="576"/>
        <v>18.899999999999999</v>
      </c>
      <c r="H998">
        <v>3.1000000000000014</v>
      </c>
      <c r="I998">
        <v>0.60000000000000142</v>
      </c>
      <c r="J998">
        <v>1.1999999999999993</v>
      </c>
      <c r="K998">
        <f t="shared" si="577"/>
        <v>2.1000000000000014</v>
      </c>
      <c r="Q998">
        <f t="shared" si="578"/>
        <v>0.90000000000000213</v>
      </c>
      <c r="R998">
        <f t="shared" si="580"/>
        <v>0.57142857142857117</v>
      </c>
      <c r="S998">
        <f t="shared" si="581"/>
        <v>0.33571428571428591</v>
      </c>
      <c r="T998">
        <f t="shared" si="579"/>
        <v>-0.59999999999999787</v>
      </c>
      <c r="U998">
        <f t="shared" si="582"/>
        <v>2.0928571428571425</v>
      </c>
      <c r="V998">
        <f t="shared" si="575"/>
        <v>1.9000000000000021</v>
      </c>
    </row>
    <row r="999" spans="1:22">
      <c r="A999" s="1">
        <v>43086</v>
      </c>
      <c r="B999">
        <v>29.3</v>
      </c>
      <c r="C999">
        <v>1</v>
      </c>
      <c r="D999">
        <f t="shared" si="572"/>
        <v>18.600000000000001</v>
      </c>
      <c r="E999">
        <f t="shared" si="573"/>
        <v>21.3</v>
      </c>
      <c r="F999">
        <f t="shared" si="574"/>
        <v>21.1</v>
      </c>
      <c r="G999">
        <f t="shared" si="576"/>
        <v>20.3</v>
      </c>
      <c r="H999">
        <v>2.3999999999999986</v>
      </c>
      <c r="I999">
        <v>-0.30000000000000071</v>
      </c>
      <c r="J999">
        <v>-0.10000000000000142</v>
      </c>
      <c r="K999">
        <f t="shared" si="577"/>
        <v>0.69999999999999929</v>
      </c>
      <c r="Q999">
        <f t="shared" si="578"/>
        <v>0.80000000000000071</v>
      </c>
      <c r="R999">
        <f t="shared" si="580"/>
        <v>0.59285714285714242</v>
      </c>
      <c r="S999">
        <f t="shared" si="581"/>
        <v>0.44285714285714278</v>
      </c>
      <c r="T999">
        <f t="shared" si="579"/>
        <v>-0.19999999999999929</v>
      </c>
      <c r="U999">
        <f t="shared" si="582"/>
        <v>2.1285714285714281</v>
      </c>
      <c r="V999">
        <f t="shared" si="575"/>
        <v>2.5</v>
      </c>
    </row>
    <row r="1000" spans="1:22">
      <c r="A1000" s="1">
        <v>43087</v>
      </c>
      <c r="B1000">
        <v>32.700000000000003</v>
      </c>
      <c r="C1000">
        <v>1</v>
      </c>
      <c r="D1000">
        <f t="shared" si="572"/>
        <v>21.2</v>
      </c>
      <c r="E1000">
        <f t="shared" si="573"/>
        <v>22.3</v>
      </c>
      <c r="F1000">
        <f t="shared" si="574"/>
        <v>23.299999999999997</v>
      </c>
      <c r="G1000">
        <f t="shared" si="576"/>
        <v>23.700000000000003</v>
      </c>
      <c r="H1000">
        <v>-0.19999999999999929</v>
      </c>
      <c r="I1000">
        <v>-1.3000000000000007</v>
      </c>
      <c r="J1000">
        <v>-2.2999999999999972</v>
      </c>
      <c r="K1000">
        <f t="shared" si="577"/>
        <v>-2.7000000000000028</v>
      </c>
      <c r="Q1000">
        <f t="shared" si="578"/>
        <v>-0.40000000000000568</v>
      </c>
      <c r="R1000">
        <f t="shared" si="580"/>
        <v>0.58571428571428541</v>
      </c>
      <c r="S1000">
        <f t="shared" si="581"/>
        <v>0.33571428571428569</v>
      </c>
      <c r="T1000">
        <f t="shared" si="579"/>
        <v>0.99999999999999645</v>
      </c>
      <c r="U1000">
        <f t="shared" si="582"/>
        <v>1.8642857142857139</v>
      </c>
      <c r="V1000">
        <f t="shared" si="575"/>
        <v>2.0999999999999979</v>
      </c>
    </row>
    <row r="1001" spans="1:22">
      <c r="A1001" s="1">
        <v>43088</v>
      </c>
      <c r="B1001">
        <v>31.9</v>
      </c>
      <c r="C1001">
        <v>1</v>
      </c>
      <c r="D1001">
        <f t="shared" si="572"/>
        <v>22.2</v>
      </c>
      <c r="E1001">
        <f t="shared" si="573"/>
        <v>24.4</v>
      </c>
      <c r="F1001">
        <f t="shared" si="574"/>
        <v>23.4</v>
      </c>
      <c r="G1001">
        <f t="shared" si="576"/>
        <v>22.9</v>
      </c>
      <c r="H1001">
        <v>-1.1999999999999993</v>
      </c>
      <c r="I1001">
        <v>-3.3999999999999986</v>
      </c>
      <c r="J1001">
        <v>-2.3999999999999986</v>
      </c>
      <c r="K1001">
        <f t="shared" si="577"/>
        <v>-1.8999999999999986</v>
      </c>
      <c r="Q1001">
        <f t="shared" si="578"/>
        <v>0.5</v>
      </c>
      <c r="R1001">
        <f t="shared" si="580"/>
        <v>0.48571428571428527</v>
      </c>
      <c r="S1001">
        <f t="shared" si="581"/>
        <v>7.8571428571428417E-2</v>
      </c>
      <c r="T1001">
        <f t="shared" si="579"/>
        <v>-1</v>
      </c>
      <c r="U1001">
        <f t="shared" si="582"/>
        <v>1.5499999999999996</v>
      </c>
      <c r="V1001">
        <f t="shared" si="575"/>
        <v>1.1999999999999993</v>
      </c>
    </row>
    <row r="1002" spans="1:22">
      <c r="A1002" s="1">
        <v>43089</v>
      </c>
      <c r="B1002">
        <v>29.1</v>
      </c>
      <c r="C1002">
        <v>1</v>
      </c>
      <c r="D1002">
        <f t="shared" si="572"/>
        <v>20</v>
      </c>
      <c r="E1002">
        <f t="shared" si="573"/>
        <v>21.3</v>
      </c>
      <c r="F1002">
        <f t="shared" si="574"/>
        <v>20.6</v>
      </c>
      <c r="G1002">
        <f t="shared" si="576"/>
        <v>20.100000000000001</v>
      </c>
      <c r="H1002">
        <v>1</v>
      </c>
      <c r="I1002">
        <v>-0.30000000000000071</v>
      </c>
      <c r="J1002">
        <v>0.39999999999999858</v>
      </c>
      <c r="K1002">
        <f t="shared" si="577"/>
        <v>0.89999999999999858</v>
      </c>
      <c r="Q1002">
        <f t="shared" si="578"/>
        <v>0.5</v>
      </c>
      <c r="R1002">
        <f t="shared" si="580"/>
        <v>0.48571428571428527</v>
      </c>
      <c r="S1002">
        <f t="shared" si="581"/>
        <v>0.38571428571428534</v>
      </c>
      <c r="T1002">
        <f t="shared" si="579"/>
        <v>-0.69999999999999929</v>
      </c>
      <c r="U1002">
        <f t="shared" si="582"/>
        <v>1.7571428571428567</v>
      </c>
      <c r="V1002">
        <f t="shared" si="575"/>
        <v>0.60000000000000142</v>
      </c>
    </row>
    <row r="1003" spans="1:22">
      <c r="A1003" s="1">
        <v>43090</v>
      </c>
      <c r="B1003">
        <v>26.8</v>
      </c>
      <c r="C1003">
        <v>1</v>
      </c>
      <c r="D1003">
        <f t="shared" si="572"/>
        <v>17.3</v>
      </c>
      <c r="E1003">
        <f t="shared" si="573"/>
        <v>20.3</v>
      </c>
      <c r="F1003">
        <f t="shared" si="574"/>
        <v>18.399999999999999</v>
      </c>
      <c r="G1003">
        <f t="shared" si="576"/>
        <v>17.8</v>
      </c>
      <c r="H1003">
        <v>3.6999999999999993</v>
      </c>
      <c r="I1003">
        <v>0.69999999999999929</v>
      </c>
      <c r="J1003">
        <v>2.6000000000000014</v>
      </c>
      <c r="K1003">
        <f t="shared" si="577"/>
        <v>3.1999999999999993</v>
      </c>
      <c r="Q1003">
        <f t="shared" si="578"/>
        <v>0.59999999999999787</v>
      </c>
      <c r="R1003">
        <f t="shared" si="580"/>
        <v>0.4999999999999995</v>
      </c>
      <c r="S1003">
        <f t="shared" si="581"/>
        <v>0.74999999999999944</v>
      </c>
      <c r="T1003">
        <f t="shared" si="579"/>
        <v>-1.9000000000000021</v>
      </c>
      <c r="U1003">
        <f t="shared" si="582"/>
        <v>2.0428571428571423</v>
      </c>
      <c r="V1003">
        <f t="shared" si="575"/>
        <v>1.0999999999999979</v>
      </c>
    </row>
    <row r="1004" spans="1:22">
      <c r="A1004" s="1">
        <v>43091</v>
      </c>
      <c r="B1004">
        <v>25.2</v>
      </c>
      <c r="C1004">
        <v>1</v>
      </c>
      <c r="D1004">
        <f t="shared" si="572"/>
        <v>14.899999999999999</v>
      </c>
      <c r="E1004">
        <f t="shared" si="573"/>
        <v>16.5</v>
      </c>
      <c r="F1004">
        <f t="shared" si="574"/>
        <v>17</v>
      </c>
      <c r="G1004">
        <f t="shared" si="576"/>
        <v>16.2</v>
      </c>
      <c r="H1004">
        <v>6.1000000000000014</v>
      </c>
      <c r="I1004">
        <v>4.5</v>
      </c>
      <c r="J1004">
        <v>4</v>
      </c>
      <c r="K1004">
        <f t="shared" si="577"/>
        <v>4.8000000000000007</v>
      </c>
      <c r="Q1004">
        <f t="shared" si="578"/>
        <v>0.80000000000000071</v>
      </c>
      <c r="R1004">
        <f t="shared" si="580"/>
        <v>0.48571428571428499</v>
      </c>
      <c r="S1004">
        <f t="shared" si="581"/>
        <v>0.92142857142857082</v>
      </c>
      <c r="T1004">
        <f t="shared" si="579"/>
        <v>0.5</v>
      </c>
      <c r="U1004">
        <f t="shared" si="582"/>
        <v>2.0857142857142854</v>
      </c>
      <c r="V1004">
        <f t="shared" si="575"/>
        <v>2.1000000000000014</v>
      </c>
    </row>
    <row r="1005" spans="1:22">
      <c r="A1005" s="1">
        <v>43092</v>
      </c>
      <c r="B1005">
        <v>24.5</v>
      </c>
      <c r="C1005">
        <v>1</v>
      </c>
      <c r="D1005">
        <f t="shared" si="572"/>
        <v>13.5</v>
      </c>
      <c r="E1005">
        <f t="shared" si="573"/>
        <v>15.2</v>
      </c>
      <c r="F1005">
        <f t="shared" si="574"/>
        <v>16.2</v>
      </c>
      <c r="G1005">
        <f t="shared" si="576"/>
        <v>15.5</v>
      </c>
      <c r="H1005">
        <v>7.5</v>
      </c>
      <c r="I1005">
        <v>5.8000000000000007</v>
      </c>
      <c r="J1005">
        <v>4.8000000000000007</v>
      </c>
      <c r="K1005">
        <f t="shared" si="577"/>
        <v>5.5</v>
      </c>
      <c r="Q1005">
        <f t="shared" si="578"/>
        <v>0.69999999999999929</v>
      </c>
      <c r="R1005">
        <f t="shared" si="580"/>
        <v>0.42857142857142783</v>
      </c>
      <c r="S1005">
        <f t="shared" si="581"/>
        <v>0.80714285714285638</v>
      </c>
      <c r="T1005">
        <f t="shared" si="579"/>
        <v>1</v>
      </c>
      <c r="U1005">
        <f t="shared" si="582"/>
        <v>1.921428571428571</v>
      </c>
      <c r="V1005">
        <f t="shared" si="575"/>
        <v>2.6999999999999993</v>
      </c>
    </row>
    <row r="1006" spans="1:22">
      <c r="A1006" s="1">
        <v>43093</v>
      </c>
      <c r="B1006">
        <v>23.1</v>
      </c>
      <c r="C1006">
        <v>2</v>
      </c>
      <c r="D1006">
        <f t="shared" si="572"/>
        <v>12.600000000000001</v>
      </c>
      <c r="E1006">
        <f t="shared" si="573"/>
        <v>12.8</v>
      </c>
      <c r="F1006">
        <f t="shared" si="574"/>
        <v>14.7</v>
      </c>
      <c r="G1006">
        <f t="shared" si="576"/>
        <v>14.100000000000001</v>
      </c>
      <c r="H1006">
        <v>8.3999999999999986</v>
      </c>
      <c r="I1006">
        <v>8.1999999999999993</v>
      </c>
      <c r="J1006">
        <v>6.3000000000000007</v>
      </c>
      <c r="K1006">
        <f t="shared" si="577"/>
        <v>6.8999999999999986</v>
      </c>
      <c r="Q1006">
        <f t="shared" si="578"/>
        <v>0.59999999999999787</v>
      </c>
      <c r="R1006">
        <f t="shared" si="580"/>
        <v>0.40714285714285631</v>
      </c>
      <c r="S1006">
        <f t="shared" si="581"/>
        <v>0.44999999999999901</v>
      </c>
      <c r="T1006">
        <f t="shared" si="579"/>
        <v>1.8999999999999986</v>
      </c>
      <c r="U1006">
        <f t="shared" si="582"/>
        <v>1.5999999999999996</v>
      </c>
      <c r="V1006">
        <f t="shared" si="575"/>
        <v>2.0999999999999979</v>
      </c>
    </row>
    <row r="1007" spans="1:22">
      <c r="A1007" s="1">
        <v>43094</v>
      </c>
      <c r="B1007">
        <v>26.9</v>
      </c>
      <c r="C1007">
        <v>1</v>
      </c>
      <c r="D1007">
        <f t="shared" si="572"/>
        <v>17.399999999999999</v>
      </c>
      <c r="E1007">
        <f t="shared" si="573"/>
        <v>17.2</v>
      </c>
      <c r="F1007">
        <f t="shared" si="574"/>
        <v>18.100000000000001</v>
      </c>
      <c r="G1007">
        <f t="shared" si="576"/>
        <v>17.899999999999999</v>
      </c>
      <c r="H1007">
        <v>3.6000000000000014</v>
      </c>
      <c r="I1007">
        <v>3.8000000000000007</v>
      </c>
      <c r="J1007">
        <v>2.8999999999999986</v>
      </c>
      <c r="K1007">
        <f t="shared" si="577"/>
        <v>3.1000000000000014</v>
      </c>
      <c r="Q1007">
        <f t="shared" si="578"/>
        <v>0.20000000000000284</v>
      </c>
      <c r="R1007">
        <f t="shared" si="580"/>
        <v>0.49285714285714249</v>
      </c>
      <c r="S1007">
        <f t="shared" si="581"/>
        <v>0.13571428571428484</v>
      </c>
      <c r="T1007">
        <f t="shared" si="579"/>
        <v>0.90000000000000213</v>
      </c>
      <c r="U1007">
        <f t="shared" si="582"/>
        <v>1.3428571428571427</v>
      </c>
      <c r="V1007">
        <f t="shared" si="575"/>
        <v>0.70000000000000284</v>
      </c>
    </row>
    <row r="1008" spans="1:22">
      <c r="A1008" s="1">
        <v>43095</v>
      </c>
      <c r="B1008">
        <v>30.3</v>
      </c>
      <c r="C1008">
        <v>1</v>
      </c>
      <c r="D1008">
        <f t="shared" si="572"/>
        <v>20.7</v>
      </c>
      <c r="E1008">
        <f t="shared" si="573"/>
        <v>20.3</v>
      </c>
      <c r="F1008">
        <f t="shared" si="574"/>
        <v>20.9</v>
      </c>
      <c r="G1008">
        <f t="shared" si="576"/>
        <v>21.3</v>
      </c>
      <c r="H1008">
        <v>0.30000000000000071</v>
      </c>
      <c r="I1008">
        <v>0.69999999999999929</v>
      </c>
      <c r="J1008">
        <v>0.10000000000000142</v>
      </c>
      <c r="K1008">
        <f t="shared" si="577"/>
        <v>-0.30000000000000071</v>
      </c>
      <c r="Q1008">
        <f t="shared" si="578"/>
        <v>-0.40000000000000213</v>
      </c>
      <c r="R1008">
        <f t="shared" si="580"/>
        <v>0.49285714285714249</v>
      </c>
      <c r="S1008">
        <f t="shared" si="581"/>
        <v>-1.4285714285714997E-2</v>
      </c>
      <c r="T1008">
        <f t="shared" si="579"/>
        <v>0.59999999999999787</v>
      </c>
      <c r="U1008">
        <f t="shared" si="582"/>
        <v>1.3428571428571427</v>
      </c>
      <c r="V1008">
        <f t="shared" si="575"/>
        <v>0.19999999999999929</v>
      </c>
    </row>
    <row r="1009" spans="1:22">
      <c r="A1009" s="1">
        <v>43096</v>
      </c>
      <c r="B1009">
        <v>29.9</v>
      </c>
      <c r="C1009">
        <v>1</v>
      </c>
      <c r="D1009">
        <f t="shared" si="572"/>
        <v>16.100000000000001</v>
      </c>
      <c r="E1009">
        <f t="shared" si="573"/>
        <v>16.600000000000001</v>
      </c>
      <c r="F1009">
        <f t="shared" si="574"/>
        <v>21.4</v>
      </c>
      <c r="G1009">
        <f t="shared" si="576"/>
        <v>20.9</v>
      </c>
      <c r="H1009">
        <v>4.8999999999999986</v>
      </c>
      <c r="I1009">
        <v>4.3999999999999986</v>
      </c>
      <c r="J1009">
        <v>-0.39999999999999858</v>
      </c>
      <c r="K1009">
        <f t="shared" si="577"/>
        <v>0.10000000000000142</v>
      </c>
      <c r="Q1009">
        <f t="shared" si="578"/>
        <v>0.5</v>
      </c>
      <c r="R1009">
        <f t="shared" si="580"/>
        <v>0.48571428571428549</v>
      </c>
      <c r="S1009">
        <f t="shared" si="581"/>
        <v>-0.12142857142857214</v>
      </c>
      <c r="T1009">
        <f t="shared" si="579"/>
        <v>4.7999999999999972</v>
      </c>
      <c r="U1009">
        <f t="shared" si="582"/>
        <v>1.3285714285714285</v>
      </c>
      <c r="V1009">
        <f t="shared" si="575"/>
        <v>5.2999999999999972</v>
      </c>
    </row>
    <row r="1010" spans="1:22">
      <c r="A1010" s="1">
        <v>43097</v>
      </c>
      <c r="B1010">
        <v>28.8</v>
      </c>
      <c r="C1010">
        <v>1</v>
      </c>
      <c r="D1010">
        <f t="shared" si="572"/>
        <v>16.2</v>
      </c>
      <c r="E1010">
        <f t="shared" si="573"/>
        <v>16.5</v>
      </c>
      <c r="F1010">
        <f t="shared" si="574"/>
        <v>20.5</v>
      </c>
      <c r="G1010">
        <f t="shared" si="576"/>
        <v>19.8</v>
      </c>
      <c r="H1010">
        <v>4.8000000000000007</v>
      </c>
      <c r="I1010">
        <v>4.5</v>
      </c>
      <c r="J1010">
        <v>0.5</v>
      </c>
      <c r="K1010">
        <f t="shared" si="577"/>
        <v>1.1999999999999993</v>
      </c>
      <c r="Q1010">
        <f t="shared" si="578"/>
        <v>0.69999999999999929</v>
      </c>
      <c r="R1010">
        <f t="shared" si="580"/>
        <v>0.51428571428571423</v>
      </c>
      <c r="S1010">
        <f t="shared" si="581"/>
        <v>-2.857142857142923E-2</v>
      </c>
      <c r="T1010">
        <f t="shared" si="579"/>
        <v>4</v>
      </c>
      <c r="U1010">
        <f t="shared" si="582"/>
        <v>1.407142857142857</v>
      </c>
      <c r="V1010">
        <f t="shared" si="575"/>
        <v>4.3000000000000007</v>
      </c>
    </row>
    <row r="1011" spans="1:22">
      <c r="A1011" s="1">
        <v>43098</v>
      </c>
      <c r="B1011">
        <v>30.6</v>
      </c>
      <c r="C1011">
        <v>1</v>
      </c>
      <c r="D1011">
        <f t="shared" si="572"/>
        <v>20</v>
      </c>
      <c r="E1011">
        <f t="shared" si="573"/>
        <v>19.8</v>
      </c>
      <c r="F1011">
        <f t="shared" si="574"/>
        <v>22.4</v>
      </c>
      <c r="G1011">
        <f t="shared" si="576"/>
        <v>21.6</v>
      </c>
      <c r="H1011">
        <v>1</v>
      </c>
      <c r="I1011">
        <v>1.1999999999999993</v>
      </c>
      <c r="J1011">
        <v>-1.3999999999999986</v>
      </c>
      <c r="K1011">
        <f t="shared" si="577"/>
        <v>-0.60000000000000142</v>
      </c>
      <c r="Q1011">
        <f t="shared" si="578"/>
        <v>0.79999999999999716</v>
      </c>
      <c r="R1011">
        <f t="shared" si="580"/>
        <v>0.47857142857142854</v>
      </c>
      <c r="S1011">
        <f t="shared" si="581"/>
        <v>-0.22857142857142929</v>
      </c>
      <c r="T1011">
        <f t="shared" si="579"/>
        <v>2.5999999999999979</v>
      </c>
      <c r="U1011">
        <f t="shared" si="582"/>
        <v>1.2285714285714284</v>
      </c>
      <c r="V1011">
        <f t="shared" si="575"/>
        <v>2.3999999999999986</v>
      </c>
    </row>
    <row r="1012" spans="1:22">
      <c r="A1012" s="1">
        <v>43099</v>
      </c>
      <c r="B1012">
        <v>29</v>
      </c>
      <c r="C1012">
        <v>2</v>
      </c>
      <c r="D1012">
        <f t="shared" si="572"/>
        <v>20.5</v>
      </c>
      <c r="E1012">
        <f t="shared" si="573"/>
        <v>22.3</v>
      </c>
      <c r="F1012">
        <f t="shared" si="574"/>
        <v>20.100000000000001</v>
      </c>
      <c r="G1012">
        <f t="shared" si="576"/>
        <v>20</v>
      </c>
      <c r="H1012">
        <v>0.5</v>
      </c>
      <c r="I1012">
        <v>-1.3000000000000007</v>
      </c>
      <c r="J1012">
        <v>0.89999999999999858</v>
      </c>
      <c r="K1012">
        <f t="shared" si="577"/>
        <v>1</v>
      </c>
      <c r="Q1012">
        <f t="shared" si="578"/>
        <v>0.10000000000000142</v>
      </c>
      <c r="R1012">
        <f t="shared" si="580"/>
        <v>0.45714285714285702</v>
      </c>
      <c r="S1012">
        <f t="shared" si="581"/>
        <v>-0.31428571428571495</v>
      </c>
      <c r="T1012">
        <f t="shared" si="579"/>
        <v>-2.1999999999999993</v>
      </c>
      <c r="U1012">
        <f t="shared" si="582"/>
        <v>0.8928571428571429</v>
      </c>
      <c r="V1012">
        <f t="shared" si="575"/>
        <v>-0.39999999999999858</v>
      </c>
    </row>
    <row r="1013" spans="1:22">
      <c r="A1013" s="1">
        <v>43100</v>
      </c>
      <c r="B1013">
        <v>20.9</v>
      </c>
      <c r="C1013">
        <v>1</v>
      </c>
      <c r="D1013">
        <f t="shared" si="572"/>
        <v>14.399999999999999</v>
      </c>
      <c r="E1013">
        <f t="shared" si="573"/>
        <v>17.600000000000001</v>
      </c>
      <c r="F1013">
        <f t="shared" si="574"/>
        <v>12.399999999999999</v>
      </c>
      <c r="G1013">
        <f t="shared" si="576"/>
        <v>11.899999999999999</v>
      </c>
      <c r="H1013">
        <v>6.6000000000000014</v>
      </c>
      <c r="I1013">
        <v>3.3999999999999986</v>
      </c>
      <c r="J1013">
        <v>8.6000000000000014</v>
      </c>
      <c r="K1013">
        <f t="shared" si="577"/>
        <v>9.1000000000000014</v>
      </c>
      <c r="Q1013">
        <f t="shared" si="578"/>
        <v>0.5</v>
      </c>
      <c r="R1013">
        <f t="shared" si="580"/>
        <v>0.47142857142857125</v>
      </c>
      <c r="S1013">
        <f t="shared" si="581"/>
        <v>-0.22142857142857203</v>
      </c>
      <c r="T1013">
        <f t="shared" si="579"/>
        <v>-5.2000000000000028</v>
      </c>
      <c r="U1013">
        <f t="shared" si="582"/>
        <v>0.95000000000000007</v>
      </c>
      <c r="V1013">
        <f t="shared" si="575"/>
        <v>-2</v>
      </c>
    </row>
    <row r="1014" spans="1:22">
      <c r="A1014" s="1">
        <v>43101</v>
      </c>
      <c r="B1014">
        <v>23.9</v>
      </c>
      <c r="C1014">
        <v>1</v>
      </c>
      <c r="D1014">
        <f t="shared" si="572"/>
        <v>17.2</v>
      </c>
      <c r="E1014">
        <f t="shared" si="573"/>
        <v>19.100000000000001</v>
      </c>
      <c r="F1014">
        <f t="shared" si="574"/>
        <v>15.7</v>
      </c>
      <c r="G1014">
        <f t="shared" si="576"/>
        <v>14.899999999999999</v>
      </c>
      <c r="H1014">
        <v>3.8000000000000007</v>
      </c>
      <c r="I1014">
        <v>1.8999999999999986</v>
      </c>
      <c r="J1014">
        <v>5.3000000000000007</v>
      </c>
      <c r="K1014">
        <f t="shared" si="577"/>
        <v>6.1000000000000014</v>
      </c>
      <c r="Q1014">
        <f t="shared" si="578"/>
        <v>0.80000000000000071</v>
      </c>
      <c r="R1014">
        <f t="shared" si="580"/>
        <v>0.47857142857142804</v>
      </c>
      <c r="S1014">
        <f t="shared" si="581"/>
        <v>-0.23571428571428651</v>
      </c>
      <c r="T1014">
        <f t="shared" si="579"/>
        <v>-3.4000000000000021</v>
      </c>
      <c r="U1014">
        <f t="shared" si="582"/>
        <v>1.107142857142857</v>
      </c>
      <c r="V1014">
        <f t="shared" si="575"/>
        <v>-1.5</v>
      </c>
    </row>
    <row r="1015" spans="1:22">
      <c r="A1015" s="1">
        <v>43102</v>
      </c>
      <c r="B1015">
        <v>25.8</v>
      </c>
      <c r="C1015">
        <v>1</v>
      </c>
      <c r="D1015">
        <f t="shared" si="572"/>
        <v>16.100000000000001</v>
      </c>
      <c r="E1015">
        <f t="shared" si="573"/>
        <v>20.399999999999999</v>
      </c>
      <c r="F1015">
        <f t="shared" si="574"/>
        <v>17.3</v>
      </c>
      <c r="G1015">
        <f t="shared" si="576"/>
        <v>16.8</v>
      </c>
      <c r="H1015">
        <v>4.8999999999999986</v>
      </c>
      <c r="I1015">
        <v>0.60000000000000142</v>
      </c>
      <c r="J1015">
        <v>3.6999999999999993</v>
      </c>
      <c r="K1015">
        <f t="shared" si="577"/>
        <v>4.1999999999999993</v>
      </c>
      <c r="Q1015">
        <f t="shared" si="578"/>
        <v>0.5</v>
      </c>
      <c r="R1015">
        <f t="shared" si="580"/>
        <v>0.52857142857142825</v>
      </c>
      <c r="S1015">
        <f t="shared" si="581"/>
        <v>-0.37142857142857216</v>
      </c>
      <c r="T1015">
        <f t="shared" si="579"/>
        <v>-3.0999999999999979</v>
      </c>
      <c r="U1015">
        <f t="shared" si="582"/>
        <v>1.0714285714285712</v>
      </c>
      <c r="V1015">
        <f t="shared" si="575"/>
        <v>1.1999999999999993</v>
      </c>
    </row>
    <row r="1016" spans="1:22">
      <c r="A1016" s="1">
        <v>43103</v>
      </c>
      <c r="B1016">
        <v>26.2</v>
      </c>
      <c r="C1016">
        <v>2</v>
      </c>
      <c r="D1016">
        <f t="shared" si="572"/>
        <v>17.2</v>
      </c>
      <c r="E1016">
        <f t="shared" si="573"/>
        <v>19.8</v>
      </c>
      <c r="F1016">
        <f t="shared" si="574"/>
        <v>17.600000000000001</v>
      </c>
      <c r="G1016">
        <f t="shared" si="576"/>
        <v>17.2</v>
      </c>
      <c r="H1016">
        <v>3.8000000000000007</v>
      </c>
      <c r="I1016">
        <v>1.1999999999999993</v>
      </c>
      <c r="J1016">
        <v>3.3999999999999986</v>
      </c>
      <c r="K1016">
        <f t="shared" si="577"/>
        <v>3.8000000000000007</v>
      </c>
      <c r="Q1016">
        <f t="shared" si="578"/>
        <v>0.40000000000000213</v>
      </c>
      <c r="R1016">
        <f t="shared" si="580"/>
        <v>0.51428571428571368</v>
      </c>
      <c r="S1016">
        <f t="shared" si="581"/>
        <v>-0.77857142857142925</v>
      </c>
      <c r="T1016">
        <f t="shared" si="579"/>
        <v>-2.1999999999999993</v>
      </c>
      <c r="U1016">
        <f t="shared" si="582"/>
        <v>0.62857142857142834</v>
      </c>
      <c r="V1016">
        <f t="shared" si="575"/>
        <v>0.40000000000000213</v>
      </c>
    </row>
    <row r="1017" spans="1:22">
      <c r="A1017" s="1">
        <v>43104</v>
      </c>
      <c r="B1017">
        <v>24.4</v>
      </c>
      <c r="C1017">
        <v>5</v>
      </c>
      <c r="D1017">
        <f t="shared" si="572"/>
        <v>14.2</v>
      </c>
      <c r="E1017">
        <f t="shared" si="573"/>
        <v>17</v>
      </c>
      <c r="F1017">
        <f t="shared" si="574"/>
        <v>16.399999999999999</v>
      </c>
      <c r="G1017">
        <f t="shared" si="576"/>
        <v>15.399999999999999</v>
      </c>
      <c r="H1017">
        <v>6.8000000000000007</v>
      </c>
      <c r="I1017">
        <v>4</v>
      </c>
      <c r="J1017">
        <v>4.6000000000000014</v>
      </c>
      <c r="K1017">
        <f t="shared" si="577"/>
        <v>5.6000000000000014</v>
      </c>
      <c r="Q1017">
        <f t="shared" si="578"/>
        <v>1</v>
      </c>
      <c r="R1017">
        <f t="shared" si="580"/>
        <v>0.53571428571428525</v>
      </c>
      <c r="S1017">
        <f t="shared" si="581"/>
        <v>-1.0785714285714294</v>
      </c>
      <c r="T1017">
        <f t="shared" si="579"/>
        <v>-0.60000000000000142</v>
      </c>
      <c r="U1017">
        <f t="shared" si="582"/>
        <v>0.38571428571428534</v>
      </c>
      <c r="V1017">
        <f t="shared" si="575"/>
        <v>2.1999999999999993</v>
      </c>
    </row>
    <row r="1018" spans="1:22">
      <c r="A1018" s="1">
        <v>43105</v>
      </c>
      <c r="B1018">
        <v>22.7</v>
      </c>
      <c r="C1018">
        <v>1</v>
      </c>
      <c r="D1018">
        <f t="shared" si="572"/>
        <v>14.399999999999999</v>
      </c>
      <c r="E1018">
        <f t="shared" si="573"/>
        <v>16.3</v>
      </c>
      <c r="F1018">
        <f t="shared" si="574"/>
        <v>14</v>
      </c>
      <c r="G1018">
        <f t="shared" si="576"/>
        <v>13.7</v>
      </c>
      <c r="H1018">
        <v>6.6000000000000014</v>
      </c>
      <c r="I1018">
        <v>4.6999999999999993</v>
      </c>
      <c r="J1018">
        <v>7</v>
      </c>
      <c r="K1018">
        <f t="shared" si="577"/>
        <v>7.3000000000000007</v>
      </c>
      <c r="Q1018">
        <f t="shared" si="578"/>
        <v>0.30000000000000071</v>
      </c>
      <c r="R1018">
        <f t="shared" si="580"/>
        <v>0.47142857142857103</v>
      </c>
      <c r="S1018">
        <f t="shared" si="581"/>
        <v>-1.221428571428572</v>
      </c>
      <c r="T1018">
        <f t="shared" si="579"/>
        <v>-2.3000000000000007</v>
      </c>
      <c r="U1018">
        <f t="shared" si="582"/>
        <v>0.29999999999999971</v>
      </c>
      <c r="V1018">
        <f t="shared" si="575"/>
        <v>-0.39999999999999858</v>
      </c>
    </row>
    <row r="1019" spans="1:22">
      <c r="A1019" s="1">
        <v>43106</v>
      </c>
      <c r="B1019">
        <v>22.8</v>
      </c>
      <c r="C1019">
        <v>1</v>
      </c>
      <c r="D1019">
        <f t="shared" si="572"/>
        <v>16.2</v>
      </c>
      <c r="E1019">
        <f t="shared" si="573"/>
        <v>14.399999999999999</v>
      </c>
      <c r="F1019">
        <f t="shared" si="574"/>
        <v>14.2</v>
      </c>
      <c r="G1019">
        <f t="shared" si="576"/>
        <v>13.8</v>
      </c>
      <c r="H1019">
        <v>4.8000000000000007</v>
      </c>
      <c r="I1019">
        <v>6.6000000000000014</v>
      </c>
      <c r="J1019">
        <v>6.8000000000000007</v>
      </c>
      <c r="K1019">
        <f t="shared" si="577"/>
        <v>7.1999999999999993</v>
      </c>
      <c r="Q1019">
        <f t="shared" si="578"/>
        <v>0.39999999999999858</v>
      </c>
      <c r="R1019">
        <f t="shared" si="580"/>
        <v>0.47857142857142804</v>
      </c>
      <c r="S1019">
        <f t="shared" si="581"/>
        <v>-0.97857142857142931</v>
      </c>
      <c r="T1019">
        <f t="shared" si="579"/>
        <v>-0.19999999999999929</v>
      </c>
      <c r="U1019">
        <f t="shared" si="582"/>
        <v>0.4214285714285711</v>
      </c>
      <c r="V1019">
        <f t="shared" si="575"/>
        <v>-2</v>
      </c>
    </row>
    <row r="1020" spans="1:22">
      <c r="A1020" s="1">
        <v>43107</v>
      </c>
      <c r="B1020">
        <v>25.6</v>
      </c>
      <c r="C1020">
        <v>2</v>
      </c>
      <c r="D1020">
        <f t="shared" si="572"/>
        <v>14.5</v>
      </c>
      <c r="E1020">
        <f t="shared" si="573"/>
        <v>14.2</v>
      </c>
      <c r="F1020">
        <f t="shared" si="574"/>
        <v>17.399999999999999</v>
      </c>
      <c r="G1020">
        <f t="shared" si="576"/>
        <v>16.600000000000001</v>
      </c>
      <c r="H1020">
        <v>6.5</v>
      </c>
      <c r="I1020">
        <v>6.8000000000000007</v>
      </c>
      <c r="J1020">
        <v>3.6000000000000014</v>
      </c>
      <c r="K1020">
        <f t="shared" si="577"/>
        <v>4.3999999999999986</v>
      </c>
      <c r="Q1020">
        <f t="shared" si="578"/>
        <v>0.79999999999999716</v>
      </c>
      <c r="R1020">
        <f t="shared" si="580"/>
        <v>0.44999999999999957</v>
      </c>
      <c r="S1020">
        <f t="shared" si="581"/>
        <v>-0.62857142857142889</v>
      </c>
      <c r="T1020">
        <f t="shared" si="579"/>
        <v>3.1999999999999993</v>
      </c>
      <c r="U1020">
        <f t="shared" si="582"/>
        <v>0.63571428571428534</v>
      </c>
      <c r="V1020">
        <f t="shared" si="575"/>
        <v>2.8999999999999986</v>
      </c>
    </row>
    <row r="1021" spans="1:22">
      <c r="A1021" s="1">
        <v>43108</v>
      </c>
      <c r="B1021">
        <v>27.1</v>
      </c>
      <c r="C1021">
        <v>1</v>
      </c>
      <c r="D1021">
        <f t="shared" si="572"/>
        <v>15.5</v>
      </c>
      <c r="E1021">
        <f t="shared" si="573"/>
        <v>17.7</v>
      </c>
      <c r="F1021">
        <f t="shared" si="574"/>
        <v>18.399999999999999</v>
      </c>
      <c r="G1021">
        <f t="shared" si="576"/>
        <v>18.100000000000001</v>
      </c>
      <c r="H1021">
        <v>5.5</v>
      </c>
      <c r="I1021">
        <v>3.3000000000000007</v>
      </c>
      <c r="J1021">
        <v>2.6000000000000014</v>
      </c>
      <c r="K1021">
        <f t="shared" si="577"/>
        <v>2.8999999999999986</v>
      </c>
      <c r="Q1021">
        <f t="shared" si="578"/>
        <v>0.29999999999999716</v>
      </c>
      <c r="R1021">
        <f t="shared" si="580"/>
        <v>0.40714285714285658</v>
      </c>
      <c r="S1021">
        <f t="shared" si="581"/>
        <v>-0.43571428571428583</v>
      </c>
      <c r="T1021">
        <f t="shared" si="579"/>
        <v>0.69999999999999929</v>
      </c>
      <c r="U1021">
        <f t="shared" si="582"/>
        <v>0.72142857142857097</v>
      </c>
      <c r="V1021">
        <f t="shared" si="575"/>
        <v>2.8999999999999986</v>
      </c>
    </row>
    <row r="1022" spans="1:22">
      <c r="A1022" s="1">
        <v>43109</v>
      </c>
      <c r="B1022">
        <v>23.5</v>
      </c>
      <c r="C1022">
        <v>1</v>
      </c>
      <c r="D1022">
        <f t="shared" si="572"/>
        <v>15.100000000000001</v>
      </c>
      <c r="E1022">
        <f t="shared" si="573"/>
        <v>16.100000000000001</v>
      </c>
      <c r="F1022">
        <f t="shared" si="574"/>
        <v>14.8</v>
      </c>
      <c r="G1022">
        <f t="shared" si="576"/>
        <v>14.5</v>
      </c>
      <c r="H1022">
        <v>5.8999999999999986</v>
      </c>
      <c r="I1022">
        <v>4.8999999999999986</v>
      </c>
      <c r="J1022">
        <v>6.1999999999999993</v>
      </c>
      <c r="K1022">
        <f t="shared" si="577"/>
        <v>6.5</v>
      </c>
      <c r="Q1022">
        <f t="shared" si="578"/>
        <v>0.30000000000000071</v>
      </c>
      <c r="R1022">
        <f t="shared" si="580"/>
        <v>0.37857142857142784</v>
      </c>
      <c r="S1022">
        <f t="shared" si="581"/>
        <v>-0.42857142857142883</v>
      </c>
      <c r="T1022">
        <f t="shared" si="579"/>
        <v>-1.3000000000000007</v>
      </c>
      <c r="U1022">
        <f t="shared" si="582"/>
        <v>0.55714285714285672</v>
      </c>
      <c r="V1022">
        <f t="shared" si="575"/>
        <v>-0.30000000000000071</v>
      </c>
    </row>
    <row r="1023" spans="1:22">
      <c r="A1023" s="1">
        <v>43110</v>
      </c>
      <c r="B1023">
        <v>25.1</v>
      </c>
      <c r="C1023">
        <v>0</v>
      </c>
      <c r="D1023">
        <f t="shared" si="572"/>
        <v>17.3</v>
      </c>
      <c r="E1023">
        <f t="shared" si="573"/>
        <v>17.3</v>
      </c>
      <c r="F1023">
        <f t="shared" si="574"/>
        <v>16.399999999999999</v>
      </c>
      <c r="G1023">
        <f t="shared" si="576"/>
        <v>16.100000000000001</v>
      </c>
      <c r="H1023">
        <v>3.6999999999999993</v>
      </c>
      <c r="I1023">
        <v>3.6999999999999993</v>
      </c>
      <c r="J1023">
        <v>4.6000000000000014</v>
      </c>
      <c r="K1023">
        <f t="shared" si="577"/>
        <v>4.8999999999999986</v>
      </c>
      <c r="Q1023">
        <f t="shared" si="578"/>
        <v>0.29999999999999716</v>
      </c>
      <c r="R1023">
        <f t="shared" si="580"/>
        <v>0.37857142857142762</v>
      </c>
      <c r="S1023">
        <f t="shared" si="581"/>
        <v>-0.24285714285714327</v>
      </c>
      <c r="T1023">
        <f t="shared" si="579"/>
        <v>-0.90000000000000213</v>
      </c>
      <c r="U1023">
        <f t="shared" si="582"/>
        <v>0.72857142857142798</v>
      </c>
      <c r="V1023">
        <f t="shared" si="575"/>
        <v>-0.90000000000000213</v>
      </c>
    </row>
    <row r="1024" spans="1:22">
      <c r="A1024" s="1">
        <v>43111</v>
      </c>
      <c r="B1024">
        <v>25.9</v>
      </c>
      <c r="C1024">
        <v>1</v>
      </c>
      <c r="D1024">
        <f t="shared" si="572"/>
        <v>17</v>
      </c>
      <c r="E1024">
        <f t="shared" si="573"/>
        <v>18.100000000000001</v>
      </c>
      <c r="F1024">
        <f t="shared" si="574"/>
        <v>17.899999999999999</v>
      </c>
      <c r="G1024">
        <f t="shared" si="576"/>
        <v>16.899999999999999</v>
      </c>
      <c r="H1024">
        <v>4</v>
      </c>
      <c r="I1024">
        <v>2.8999999999999986</v>
      </c>
      <c r="J1024">
        <v>3.1000000000000014</v>
      </c>
      <c r="K1024">
        <f t="shared" si="577"/>
        <v>4.1000000000000014</v>
      </c>
      <c r="Q1024">
        <f t="shared" si="578"/>
        <v>1</v>
      </c>
      <c r="R1024">
        <f t="shared" si="580"/>
        <v>0.35714285714285615</v>
      </c>
      <c r="S1024">
        <f t="shared" si="581"/>
        <v>-0.28571428571428598</v>
      </c>
      <c r="T1024">
        <f t="shared" si="579"/>
        <v>-0.20000000000000284</v>
      </c>
      <c r="U1024">
        <f t="shared" si="582"/>
        <v>0.70714285714285674</v>
      </c>
      <c r="V1024">
        <f t="shared" si="575"/>
        <v>0.89999999999999858</v>
      </c>
    </row>
    <row r="1025" spans="1:22">
      <c r="A1025" s="1">
        <v>43112</v>
      </c>
      <c r="B1025">
        <v>27.1</v>
      </c>
      <c r="C1025">
        <v>2</v>
      </c>
      <c r="D1025">
        <f t="shared" si="572"/>
        <v>16.8</v>
      </c>
      <c r="E1025">
        <f t="shared" si="573"/>
        <v>17.399999999999999</v>
      </c>
      <c r="F1025">
        <f t="shared" si="574"/>
        <v>18</v>
      </c>
      <c r="G1025">
        <f t="shared" si="576"/>
        <v>18.100000000000001</v>
      </c>
      <c r="H1025">
        <v>4.1999999999999993</v>
      </c>
      <c r="I1025">
        <v>3.6000000000000014</v>
      </c>
      <c r="J1025">
        <v>3</v>
      </c>
      <c r="K1025">
        <f t="shared" si="577"/>
        <v>2.8999999999999986</v>
      </c>
      <c r="Q1025">
        <f t="shared" si="578"/>
        <v>-0.10000000000000142</v>
      </c>
      <c r="R1025">
        <f t="shared" si="580"/>
        <v>0.39999999999999886</v>
      </c>
      <c r="S1025">
        <f t="shared" si="581"/>
        <v>-8.5714285714285923E-2</v>
      </c>
      <c r="T1025">
        <f t="shared" si="579"/>
        <v>0.60000000000000142</v>
      </c>
      <c r="U1025">
        <f t="shared" si="582"/>
        <v>0.94999999999999951</v>
      </c>
      <c r="V1025">
        <f t="shared" si="575"/>
        <v>1.1999999999999993</v>
      </c>
    </row>
    <row r="1026" spans="1:22">
      <c r="A1026" s="1">
        <v>43113</v>
      </c>
      <c r="B1026">
        <v>30.3</v>
      </c>
      <c r="C1026">
        <v>1</v>
      </c>
      <c r="D1026">
        <f t="shared" si="572"/>
        <v>20.2</v>
      </c>
      <c r="E1026">
        <f t="shared" si="573"/>
        <v>20.3</v>
      </c>
      <c r="F1026">
        <f t="shared" si="574"/>
        <v>21.5</v>
      </c>
      <c r="G1026">
        <f t="shared" si="576"/>
        <v>21.3</v>
      </c>
      <c r="H1026">
        <v>0.80000000000000071</v>
      </c>
      <c r="I1026">
        <v>0.69999999999999929</v>
      </c>
      <c r="J1026">
        <v>-0.5</v>
      </c>
      <c r="K1026">
        <f t="shared" si="577"/>
        <v>-0.30000000000000071</v>
      </c>
      <c r="Q1026">
        <f t="shared" si="578"/>
        <v>0.19999999999999929</v>
      </c>
      <c r="R1026">
        <f t="shared" si="580"/>
        <v>0.39285714285714185</v>
      </c>
      <c r="S1026">
        <f t="shared" si="581"/>
        <v>-0.13571428571428587</v>
      </c>
      <c r="T1026">
        <f t="shared" si="579"/>
        <v>1.1999999999999993</v>
      </c>
      <c r="U1026">
        <f t="shared" si="582"/>
        <v>1.2071428571428569</v>
      </c>
      <c r="V1026">
        <f t="shared" si="575"/>
        <v>1.3000000000000007</v>
      </c>
    </row>
    <row r="1027" spans="1:22">
      <c r="A1027" s="1">
        <v>43114</v>
      </c>
      <c r="B1027">
        <v>31</v>
      </c>
      <c r="C1027">
        <v>1</v>
      </c>
      <c r="D1027">
        <f t="shared" si="572"/>
        <v>21.1</v>
      </c>
      <c r="E1027">
        <f t="shared" si="573"/>
        <v>22.4</v>
      </c>
      <c r="F1027">
        <f t="shared" si="574"/>
        <v>22.1</v>
      </c>
      <c r="G1027">
        <f t="shared" si="576"/>
        <v>22</v>
      </c>
      <c r="H1027">
        <v>-0.10000000000000142</v>
      </c>
      <c r="I1027">
        <v>-1.3999999999999986</v>
      </c>
      <c r="J1027">
        <v>-1.1000000000000014</v>
      </c>
      <c r="K1027">
        <f t="shared" si="577"/>
        <v>-1</v>
      </c>
      <c r="Q1027">
        <f t="shared" si="578"/>
        <v>0.10000000000000142</v>
      </c>
      <c r="R1027">
        <f t="shared" si="580"/>
        <v>0.41428571428571359</v>
      </c>
      <c r="S1027">
        <f t="shared" si="581"/>
        <v>-0.20714285714285705</v>
      </c>
      <c r="T1027">
        <f t="shared" si="579"/>
        <v>-0.29999999999999716</v>
      </c>
      <c r="U1027">
        <f t="shared" si="582"/>
        <v>1.1785714285714284</v>
      </c>
      <c r="V1027">
        <f t="shared" si="575"/>
        <v>1</v>
      </c>
    </row>
    <row r="1028" spans="1:22">
      <c r="A1028" s="1">
        <v>43115</v>
      </c>
      <c r="B1028">
        <v>31.1</v>
      </c>
      <c r="C1028">
        <v>1</v>
      </c>
      <c r="D1028">
        <f t="shared" si="572"/>
        <v>22.6</v>
      </c>
      <c r="E1028">
        <f t="shared" si="573"/>
        <v>23</v>
      </c>
      <c r="F1028">
        <f t="shared" si="574"/>
        <v>22.3</v>
      </c>
      <c r="G1028">
        <f t="shared" si="576"/>
        <v>22.1</v>
      </c>
      <c r="H1028">
        <v>-1.6000000000000014</v>
      </c>
      <c r="I1028">
        <v>-2</v>
      </c>
      <c r="J1028">
        <v>-1.3000000000000007</v>
      </c>
      <c r="K1028">
        <f t="shared" si="577"/>
        <v>-1.1000000000000014</v>
      </c>
      <c r="Q1028">
        <f t="shared" si="578"/>
        <v>0.19999999999999929</v>
      </c>
      <c r="R1028">
        <f t="shared" si="580"/>
        <v>0.45714285714285652</v>
      </c>
      <c r="S1028">
        <f t="shared" si="581"/>
        <v>-0.30714285714285722</v>
      </c>
      <c r="T1028">
        <f t="shared" si="579"/>
        <v>-0.69999999999999929</v>
      </c>
      <c r="U1028">
        <f t="shared" si="582"/>
        <v>1.0999999999999996</v>
      </c>
      <c r="V1028">
        <f t="shared" si="575"/>
        <v>-0.30000000000000071</v>
      </c>
    </row>
    <row r="1029" spans="1:22">
      <c r="A1029" s="1">
        <v>43116</v>
      </c>
      <c r="B1029">
        <v>28.8</v>
      </c>
      <c r="C1029">
        <v>1</v>
      </c>
      <c r="D1029">
        <f t="shared" si="572"/>
        <v>21</v>
      </c>
      <c r="E1029">
        <f t="shared" si="573"/>
        <v>22.9</v>
      </c>
      <c r="F1029">
        <f t="shared" si="574"/>
        <v>19.899999999999999</v>
      </c>
      <c r="G1029">
        <f t="shared" si="576"/>
        <v>19.8</v>
      </c>
      <c r="H1029">
        <v>0</v>
      </c>
      <c r="I1029">
        <v>-1.8999999999999986</v>
      </c>
      <c r="J1029">
        <v>1.1000000000000014</v>
      </c>
      <c r="K1029">
        <f t="shared" si="577"/>
        <v>1.1999999999999993</v>
      </c>
      <c r="Q1029">
        <f t="shared" si="578"/>
        <v>9.9999999999997868E-2</v>
      </c>
      <c r="R1029">
        <f t="shared" si="580"/>
        <v>0.48571428571428499</v>
      </c>
      <c r="S1029">
        <f t="shared" si="581"/>
        <v>-0.40000000000000008</v>
      </c>
      <c r="T1029">
        <f t="shared" si="579"/>
        <v>-3</v>
      </c>
      <c r="U1029">
        <f t="shared" si="582"/>
        <v>1.1142857142857139</v>
      </c>
      <c r="V1029">
        <f t="shared" si="575"/>
        <v>-1.1000000000000014</v>
      </c>
    </row>
    <row r="1030" spans="1:22">
      <c r="A1030" s="1">
        <v>43117</v>
      </c>
      <c r="B1030">
        <v>29.1</v>
      </c>
      <c r="C1030">
        <v>1</v>
      </c>
      <c r="D1030">
        <f t="shared" si="572"/>
        <v>17.7</v>
      </c>
      <c r="E1030">
        <f t="shared" si="573"/>
        <v>20.100000000000001</v>
      </c>
      <c r="F1030">
        <f t="shared" si="574"/>
        <v>20.5</v>
      </c>
      <c r="G1030">
        <f t="shared" si="576"/>
        <v>20.100000000000001</v>
      </c>
      <c r="H1030">
        <v>3.3000000000000007</v>
      </c>
      <c r="I1030">
        <v>0.89999999999999858</v>
      </c>
      <c r="J1030">
        <v>0.5</v>
      </c>
      <c r="K1030">
        <f t="shared" si="577"/>
        <v>0.89999999999999858</v>
      </c>
      <c r="Q1030">
        <f t="shared" si="578"/>
        <v>0.39999999999999858</v>
      </c>
      <c r="R1030">
        <f t="shared" si="580"/>
        <v>0.4571428571428568</v>
      </c>
      <c r="S1030">
        <f t="shared" si="581"/>
        <v>-0.67857142857142827</v>
      </c>
      <c r="T1030">
        <f t="shared" si="579"/>
        <v>0.39999999999999858</v>
      </c>
      <c r="U1030">
        <f t="shared" si="582"/>
        <v>0.96428571428571408</v>
      </c>
      <c r="V1030">
        <f t="shared" si="575"/>
        <v>2.8000000000000007</v>
      </c>
    </row>
    <row r="1031" spans="1:22">
      <c r="A1031" s="1">
        <v>43118</v>
      </c>
      <c r="B1031">
        <v>27.1</v>
      </c>
      <c r="C1031">
        <v>1</v>
      </c>
      <c r="D1031">
        <f t="shared" si="572"/>
        <v>16.899999999999999</v>
      </c>
      <c r="E1031">
        <f t="shared" si="573"/>
        <v>20</v>
      </c>
      <c r="F1031">
        <f t="shared" si="574"/>
        <v>18.8</v>
      </c>
      <c r="G1031">
        <f t="shared" si="576"/>
        <v>18.100000000000001</v>
      </c>
      <c r="H1031">
        <v>4.1000000000000014</v>
      </c>
      <c r="I1031">
        <v>1</v>
      </c>
      <c r="J1031">
        <v>2.1999999999999993</v>
      </c>
      <c r="K1031">
        <f t="shared" si="577"/>
        <v>2.8999999999999986</v>
      </c>
      <c r="Q1031">
        <f t="shared" si="578"/>
        <v>0.69999999999999929</v>
      </c>
      <c r="R1031">
        <f t="shared" si="580"/>
        <v>0.31428571428571395</v>
      </c>
      <c r="S1031">
        <f t="shared" si="581"/>
        <v>-0.99285714285714255</v>
      </c>
      <c r="T1031">
        <f t="shared" si="579"/>
        <v>-1.1999999999999993</v>
      </c>
      <c r="U1031">
        <f t="shared" si="582"/>
        <v>0.67142857142857137</v>
      </c>
      <c r="V1031">
        <f t="shared" si="575"/>
        <v>1.9000000000000021</v>
      </c>
    </row>
    <row r="1032" spans="1:22">
      <c r="A1032" s="1">
        <v>43119</v>
      </c>
      <c r="B1032">
        <v>28</v>
      </c>
      <c r="C1032">
        <v>1</v>
      </c>
      <c r="D1032">
        <f t="shared" ref="D1032:D1095" si="583">IF(H1032&lt;13,21-H1032,0)</f>
        <v>16.899999999999999</v>
      </c>
      <c r="E1032">
        <f t="shared" ref="E1032:E1095" si="584">IF(I1032&lt;13,21-I1032,0)</f>
        <v>19.399999999999999</v>
      </c>
      <c r="F1032">
        <f t="shared" ref="F1032:F1095" si="585">IF(J1032&lt;13,21-J1032,0)</f>
        <v>19.899999999999999</v>
      </c>
      <c r="G1032">
        <f t="shared" si="576"/>
        <v>19</v>
      </c>
      <c r="H1032">
        <v>4.1000000000000014</v>
      </c>
      <c r="I1032">
        <v>1.6000000000000014</v>
      </c>
      <c r="J1032">
        <v>1.1000000000000014</v>
      </c>
      <c r="K1032">
        <f t="shared" si="577"/>
        <v>2</v>
      </c>
      <c r="Q1032">
        <f t="shared" si="578"/>
        <v>0.89999999999999858</v>
      </c>
      <c r="R1032">
        <f t="shared" si="580"/>
        <v>0.32142857142857117</v>
      </c>
      <c r="S1032">
        <f t="shared" si="581"/>
        <v>-1.0357142857142854</v>
      </c>
      <c r="T1032">
        <f t="shared" si="579"/>
        <v>0.5</v>
      </c>
      <c r="U1032">
        <f t="shared" si="582"/>
        <v>0.56428571428571417</v>
      </c>
      <c r="V1032">
        <f t="shared" ref="V1032:V1095" si="586">H1032-J1032</f>
        <v>3</v>
      </c>
    </row>
    <row r="1033" spans="1:22">
      <c r="A1033" s="1">
        <v>43120</v>
      </c>
      <c r="B1033">
        <v>29.5</v>
      </c>
      <c r="C1033">
        <v>1</v>
      </c>
      <c r="D1033">
        <f t="shared" si="583"/>
        <v>19.2</v>
      </c>
      <c r="E1033">
        <f t="shared" si="584"/>
        <v>21.7</v>
      </c>
      <c r="F1033">
        <f t="shared" si="585"/>
        <v>20.8</v>
      </c>
      <c r="G1033">
        <f t="shared" ref="G1033:G1096" si="587">IF(K1033&lt;13,21-K1033,0)</f>
        <v>20.5</v>
      </c>
      <c r="H1033">
        <v>1.8000000000000007</v>
      </c>
      <c r="I1033">
        <v>-0.69999999999999929</v>
      </c>
      <c r="J1033">
        <v>0.19999999999999929</v>
      </c>
      <c r="K1033">
        <f t="shared" ref="K1033:K1096" si="588">30-B1033</f>
        <v>0.5</v>
      </c>
      <c r="Q1033">
        <f t="shared" ref="Q1033:Q1096" si="589">K1033-J1033</f>
        <v>0.30000000000000071</v>
      </c>
      <c r="R1033">
        <f t="shared" si="580"/>
        <v>0.27142857142857124</v>
      </c>
      <c r="S1033">
        <f t="shared" si="581"/>
        <v>-1.1214285714285712</v>
      </c>
      <c r="T1033">
        <f t="shared" ref="T1033:T1096" si="590">I1033-J1033</f>
        <v>-0.89999999999999858</v>
      </c>
      <c r="U1033">
        <f t="shared" si="582"/>
        <v>0.50714285714285701</v>
      </c>
      <c r="V1033">
        <f t="shared" si="586"/>
        <v>1.6000000000000014</v>
      </c>
    </row>
    <row r="1034" spans="1:22">
      <c r="A1034" s="1">
        <v>43121</v>
      </c>
      <c r="B1034">
        <v>30.5</v>
      </c>
      <c r="C1034">
        <v>1</v>
      </c>
      <c r="D1034">
        <f t="shared" si="583"/>
        <v>20.100000000000001</v>
      </c>
      <c r="E1034">
        <f t="shared" si="584"/>
        <v>20.399999999999999</v>
      </c>
      <c r="F1034">
        <f t="shared" si="585"/>
        <v>22.6</v>
      </c>
      <c r="G1034">
        <f t="shared" si="587"/>
        <v>21.5</v>
      </c>
      <c r="H1034">
        <v>0.89999999999999858</v>
      </c>
      <c r="I1034">
        <v>0.60000000000000142</v>
      </c>
      <c r="J1034">
        <v>-1.6000000000000014</v>
      </c>
      <c r="K1034">
        <f t="shared" si="588"/>
        <v>-0.5</v>
      </c>
      <c r="Q1034">
        <f t="shared" si="589"/>
        <v>1.1000000000000014</v>
      </c>
      <c r="R1034">
        <f t="shared" si="580"/>
        <v>0.29999999999999971</v>
      </c>
      <c r="S1034">
        <f t="shared" si="581"/>
        <v>-1.2071428571428571</v>
      </c>
      <c r="T1034">
        <f t="shared" si="590"/>
        <v>2.2000000000000028</v>
      </c>
      <c r="U1034">
        <f t="shared" si="582"/>
        <v>0.5</v>
      </c>
      <c r="V1034">
        <f t="shared" si="586"/>
        <v>2.5</v>
      </c>
    </row>
    <row r="1035" spans="1:22">
      <c r="A1035" s="1">
        <v>43122</v>
      </c>
      <c r="B1035">
        <v>31.4</v>
      </c>
      <c r="C1035">
        <v>1</v>
      </c>
      <c r="D1035">
        <f t="shared" si="583"/>
        <v>21.5</v>
      </c>
      <c r="E1035">
        <f t="shared" si="584"/>
        <v>24</v>
      </c>
      <c r="F1035">
        <f t="shared" si="585"/>
        <v>23.299999999999997</v>
      </c>
      <c r="G1035">
        <f t="shared" si="587"/>
        <v>22.4</v>
      </c>
      <c r="H1035">
        <v>-0.5</v>
      </c>
      <c r="I1035">
        <v>-3</v>
      </c>
      <c r="J1035">
        <v>-2.2999999999999972</v>
      </c>
      <c r="K1035">
        <f t="shared" si="588"/>
        <v>-1.3999999999999986</v>
      </c>
      <c r="Q1035">
        <f t="shared" si="589"/>
        <v>0.89999999999999858</v>
      </c>
      <c r="R1035">
        <f t="shared" si="580"/>
        <v>0.35714285714285687</v>
      </c>
      <c r="S1035">
        <f t="shared" si="581"/>
        <v>-1.1142857142857143</v>
      </c>
      <c r="T1035">
        <f t="shared" si="590"/>
        <v>-0.70000000000000284</v>
      </c>
      <c r="U1035">
        <f t="shared" si="582"/>
        <v>0.90714285714285714</v>
      </c>
      <c r="V1035">
        <f t="shared" si="586"/>
        <v>1.7999999999999972</v>
      </c>
    </row>
    <row r="1036" spans="1:22">
      <c r="A1036" s="1">
        <v>43123</v>
      </c>
      <c r="B1036">
        <v>27</v>
      </c>
      <c r="C1036">
        <v>1</v>
      </c>
      <c r="D1036">
        <f t="shared" si="583"/>
        <v>18.8</v>
      </c>
      <c r="E1036">
        <f t="shared" si="584"/>
        <v>21.3</v>
      </c>
      <c r="F1036">
        <f t="shared" si="585"/>
        <v>18.7</v>
      </c>
      <c r="G1036">
        <f t="shared" si="587"/>
        <v>18</v>
      </c>
      <c r="H1036">
        <v>2.1999999999999993</v>
      </c>
      <c r="I1036">
        <v>-0.30000000000000071</v>
      </c>
      <c r="J1036">
        <v>2.3000000000000007</v>
      </c>
      <c r="K1036">
        <f t="shared" si="588"/>
        <v>3</v>
      </c>
      <c r="Q1036">
        <f t="shared" si="589"/>
        <v>0.69999999999999929</v>
      </c>
      <c r="R1036">
        <f t="shared" si="580"/>
        <v>0.39999999999999986</v>
      </c>
      <c r="S1036">
        <f t="shared" si="581"/>
        <v>-0.7857142857142857</v>
      </c>
      <c r="T1036">
        <f t="shared" si="590"/>
        <v>-2.6000000000000014</v>
      </c>
      <c r="U1036">
        <f t="shared" si="582"/>
        <v>1.2571428571428573</v>
      </c>
      <c r="V1036">
        <f t="shared" si="586"/>
        <v>-0.10000000000000142</v>
      </c>
    </row>
    <row r="1037" spans="1:22">
      <c r="A1037" s="1">
        <v>43124</v>
      </c>
      <c r="B1037">
        <v>24.2</v>
      </c>
      <c r="C1037">
        <v>1</v>
      </c>
      <c r="D1037">
        <f t="shared" si="583"/>
        <v>18.100000000000001</v>
      </c>
      <c r="E1037">
        <f t="shared" si="584"/>
        <v>19.899999999999999</v>
      </c>
      <c r="F1037">
        <f t="shared" si="585"/>
        <v>15.100000000000001</v>
      </c>
      <c r="G1037">
        <f t="shared" si="587"/>
        <v>15.2</v>
      </c>
      <c r="H1037">
        <v>2.8999999999999986</v>
      </c>
      <c r="I1037">
        <v>1.1000000000000014</v>
      </c>
      <c r="J1037">
        <v>5.8999999999999986</v>
      </c>
      <c r="K1037">
        <f t="shared" si="588"/>
        <v>5.8000000000000007</v>
      </c>
      <c r="Q1037">
        <f t="shared" si="589"/>
        <v>-9.9999999999997868E-2</v>
      </c>
      <c r="R1037">
        <f t="shared" si="580"/>
        <v>0.37142857142857139</v>
      </c>
      <c r="S1037">
        <f t="shared" si="581"/>
        <v>-1.1357142857142857</v>
      </c>
      <c r="T1037">
        <f t="shared" si="590"/>
        <v>-4.7999999999999972</v>
      </c>
      <c r="U1037">
        <f t="shared" si="582"/>
        <v>0.9571428571428573</v>
      </c>
      <c r="V1037">
        <f t="shared" si="586"/>
        <v>-3</v>
      </c>
    </row>
    <row r="1038" spans="1:22">
      <c r="A1038" s="1">
        <v>43125</v>
      </c>
      <c r="B1038">
        <v>25.7</v>
      </c>
      <c r="C1038">
        <v>1</v>
      </c>
      <c r="D1038">
        <f t="shared" si="583"/>
        <v>18.899999999999999</v>
      </c>
      <c r="E1038">
        <f t="shared" si="584"/>
        <v>20.3</v>
      </c>
      <c r="F1038">
        <f t="shared" si="585"/>
        <v>15.7</v>
      </c>
      <c r="G1038">
        <f t="shared" si="587"/>
        <v>16.7</v>
      </c>
      <c r="H1038">
        <v>2.1000000000000014</v>
      </c>
      <c r="I1038">
        <v>0.69999999999999929</v>
      </c>
      <c r="J1038">
        <v>5.3000000000000007</v>
      </c>
      <c r="K1038">
        <f t="shared" si="588"/>
        <v>4.3000000000000007</v>
      </c>
      <c r="Q1038">
        <f t="shared" si="589"/>
        <v>-1</v>
      </c>
      <c r="R1038">
        <f t="shared" si="580"/>
        <v>0.37142857142857161</v>
      </c>
      <c r="S1038">
        <f t="shared" si="581"/>
        <v>-1.1285714285714283</v>
      </c>
      <c r="T1038">
        <f t="shared" si="590"/>
        <v>-4.6000000000000014</v>
      </c>
      <c r="U1038">
        <f t="shared" si="582"/>
        <v>0.7857142857142857</v>
      </c>
      <c r="V1038">
        <f t="shared" si="586"/>
        <v>-3.1999999999999993</v>
      </c>
    </row>
    <row r="1039" spans="1:22">
      <c r="A1039" s="1">
        <v>43126</v>
      </c>
      <c r="B1039">
        <v>28.5</v>
      </c>
      <c r="C1039">
        <v>1</v>
      </c>
      <c r="D1039">
        <f t="shared" si="583"/>
        <v>19.8</v>
      </c>
      <c r="E1039">
        <f t="shared" si="584"/>
        <v>19.5</v>
      </c>
      <c r="F1039">
        <f t="shared" si="585"/>
        <v>19.5</v>
      </c>
      <c r="G1039">
        <f t="shared" si="587"/>
        <v>19.5</v>
      </c>
      <c r="H1039">
        <v>1.1999999999999993</v>
      </c>
      <c r="I1039">
        <v>1.5</v>
      </c>
      <c r="J1039">
        <v>1.5</v>
      </c>
      <c r="K1039">
        <f t="shared" si="588"/>
        <v>1.5</v>
      </c>
      <c r="Q1039">
        <f t="shared" si="589"/>
        <v>0</v>
      </c>
      <c r="R1039">
        <f t="shared" ref="R1039:R1102" si="591">SUM(Q1033:Q1046)/14</f>
        <v>0.33571428571428619</v>
      </c>
      <c r="S1039">
        <f t="shared" ref="S1039:S1102" si="592">SUM(T1033:T1046)/14</f>
        <v>-1.1499999999999999</v>
      </c>
      <c r="T1039">
        <f t="shared" si="590"/>
        <v>0</v>
      </c>
      <c r="U1039">
        <f t="shared" ref="U1039:U1102" si="593">SUM(V1033:V1046)/14</f>
        <v>0.7142857142857143</v>
      </c>
      <c r="V1039">
        <f t="shared" si="586"/>
        <v>-0.30000000000000071</v>
      </c>
    </row>
    <row r="1040" spans="1:22">
      <c r="A1040" s="1">
        <v>43127</v>
      </c>
      <c r="B1040">
        <v>28.4</v>
      </c>
      <c r="C1040">
        <v>1</v>
      </c>
      <c r="D1040">
        <f t="shared" si="583"/>
        <v>18.399999999999999</v>
      </c>
      <c r="E1040">
        <f t="shared" si="584"/>
        <v>18.899999999999999</v>
      </c>
      <c r="F1040">
        <f t="shared" si="585"/>
        <v>18.899999999999999</v>
      </c>
      <c r="G1040">
        <f t="shared" si="587"/>
        <v>19.399999999999999</v>
      </c>
      <c r="H1040">
        <v>2.6000000000000014</v>
      </c>
      <c r="I1040">
        <v>2.1000000000000014</v>
      </c>
      <c r="J1040">
        <v>2.1000000000000014</v>
      </c>
      <c r="K1040">
        <f t="shared" si="588"/>
        <v>1.6000000000000014</v>
      </c>
      <c r="Q1040">
        <f t="shared" si="589"/>
        <v>-0.5</v>
      </c>
      <c r="R1040">
        <f t="shared" si="591"/>
        <v>0.36428571428571466</v>
      </c>
      <c r="S1040">
        <f t="shared" si="592"/>
        <v>-1.1142857142857141</v>
      </c>
      <c r="T1040">
        <f t="shared" si="590"/>
        <v>0</v>
      </c>
      <c r="U1040">
        <f t="shared" si="593"/>
        <v>0.6785714285714286</v>
      </c>
      <c r="V1040">
        <f t="shared" si="586"/>
        <v>0.5</v>
      </c>
    </row>
    <row r="1041" spans="1:22">
      <c r="A1041" s="1">
        <v>43128</v>
      </c>
      <c r="B1041">
        <v>24.1</v>
      </c>
      <c r="C1041">
        <v>1</v>
      </c>
      <c r="D1041">
        <f t="shared" si="583"/>
        <v>14.7</v>
      </c>
      <c r="E1041">
        <f t="shared" si="584"/>
        <v>17.100000000000001</v>
      </c>
      <c r="F1041">
        <f t="shared" si="585"/>
        <v>15.600000000000001</v>
      </c>
      <c r="G1041">
        <f t="shared" si="587"/>
        <v>15.100000000000001</v>
      </c>
      <c r="H1041">
        <v>6.3000000000000007</v>
      </c>
      <c r="I1041">
        <v>3.8999999999999986</v>
      </c>
      <c r="J1041">
        <v>5.3999999999999986</v>
      </c>
      <c r="K1041">
        <f t="shared" si="588"/>
        <v>5.8999999999999986</v>
      </c>
      <c r="Q1041">
        <f t="shared" si="589"/>
        <v>0.5</v>
      </c>
      <c r="R1041">
        <f t="shared" si="591"/>
        <v>0.36428571428571466</v>
      </c>
      <c r="S1041">
        <f t="shared" si="592"/>
        <v>-1.092857142857143</v>
      </c>
      <c r="T1041">
        <f t="shared" si="590"/>
        <v>-1.5</v>
      </c>
      <c r="U1041">
        <f t="shared" si="593"/>
        <v>0.7142857142857143</v>
      </c>
      <c r="V1041">
        <f t="shared" si="586"/>
        <v>0.90000000000000213</v>
      </c>
    </row>
    <row r="1042" spans="1:22">
      <c r="A1042" s="1">
        <v>43129</v>
      </c>
      <c r="B1042">
        <v>21.9</v>
      </c>
      <c r="C1042">
        <v>1</v>
      </c>
      <c r="D1042">
        <f t="shared" si="583"/>
        <v>8.5</v>
      </c>
      <c r="E1042">
        <f t="shared" si="584"/>
        <v>13.3</v>
      </c>
      <c r="F1042">
        <f t="shared" si="585"/>
        <v>13.899999999999999</v>
      </c>
      <c r="G1042">
        <f t="shared" si="587"/>
        <v>12.899999999999999</v>
      </c>
      <c r="H1042">
        <v>12.5</v>
      </c>
      <c r="I1042">
        <v>7.6999999999999993</v>
      </c>
      <c r="J1042">
        <v>7.1000000000000014</v>
      </c>
      <c r="K1042">
        <f t="shared" si="588"/>
        <v>8.1000000000000014</v>
      </c>
      <c r="Q1042">
        <f t="shared" si="589"/>
        <v>1</v>
      </c>
      <c r="R1042">
        <f t="shared" si="591"/>
        <v>0.32142857142857167</v>
      </c>
      <c r="S1042">
        <f t="shared" si="592"/>
        <v>-0.9571428571428573</v>
      </c>
      <c r="T1042">
        <f t="shared" si="590"/>
        <v>0.59999999999999787</v>
      </c>
      <c r="U1042">
        <f t="shared" si="593"/>
        <v>0.68571428571428583</v>
      </c>
      <c r="V1042">
        <f t="shared" si="586"/>
        <v>5.3999999999999986</v>
      </c>
    </row>
    <row r="1043" spans="1:22">
      <c r="A1043" s="1">
        <v>43130</v>
      </c>
      <c r="B1043">
        <v>25.6</v>
      </c>
      <c r="C1043">
        <v>1</v>
      </c>
      <c r="D1043">
        <f t="shared" si="583"/>
        <v>13.5</v>
      </c>
      <c r="E1043">
        <f t="shared" si="584"/>
        <v>15.7</v>
      </c>
      <c r="F1043">
        <f t="shared" si="585"/>
        <v>17.3</v>
      </c>
      <c r="G1043">
        <f t="shared" si="587"/>
        <v>16.600000000000001</v>
      </c>
      <c r="H1043">
        <v>7.5</v>
      </c>
      <c r="I1043">
        <v>5.3000000000000007</v>
      </c>
      <c r="J1043">
        <v>3.6999999999999993</v>
      </c>
      <c r="K1043">
        <f t="shared" si="588"/>
        <v>4.3999999999999986</v>
      </c>
      <c r="Q1043">
        <f t="shared" si="589"/>
        <v>0.69999999999999929</v>
      </c>
      <c r="R1043">
        <f t="shared" si="591"/>
        <v>0.29285714285714298</v>
      </c>
      <c r="S1043">
        <f t="shared" si="592"/>
        <v>-0.66428571428571437</v>
      </c>
      <c r="T1043">
        <f t="shared" si="590"/>
        <v>1.6000000000000014</v>
      </c>
      <c r="U1043">
        <f t="shared" si="593"/>
        <v>0.91428571428571437</v>
      </c>
      <c r="V1043">
        <f t="shared" si="586"/>
        <v>3.8000000000000007</v>
      </c>
    </row>
    <row r="1044" spans="1:22">
      <c r="A1044" s="1">
        <v>43131</v>
      </c>
      <c r="B1044">
        <v>25.5</v>
      </c>
      <c r="C1044">
        <v>2</v>
      </c>
      <c r="D1044">
        <f t="shared" si="583"/>
        <v>17.899999999999999</v>
      </c>
      <c r="E1044">
        <f t="shared" si="584"/>
        <v>21</v>
      </c>
      <c r="F1044">
        <f t="shared" si="585"/>
        <v>16.5</v>
      </c>
      <c r="G1044">
        <f t="shared" si="587"/>
        <v>16.5</v>
      </c>
      <c r="H1044">
        <v>3.1000000000000014</v>
      </c>
      <c r="I1044">
        <v>0</v>
      </c>
      <c r="J1044">
        <v>4.5</v>
      </c>
      <c r="K1044">
        <f t="shared" si="588"/>
        <v>4.5</v>
      </c>
      <c r="Q1044">
        <f t="shared" si="589"/>
        <v>0</v>
      </c>
      <c r="R1044">
        <f t="shared" si="591"/>
        <v>0.35714285714285715</v>
      </c>
      <c r="S1044">
        <f t="shared" si="592"/>
        <v>-0.22142857142857178</v>
      </c>
      <c r="T1044">
        <f t="shared" si="590"/>
        <v>-4.5</v>
      </c>
      <c r="U1044">
        <f t="shared" si="593"/>
        <v>1.2</v>
      </c>
      <c r="V1044">
        <f t="shared" si="586"/>
        <v>-1.3999999999999986</v>
      </c>
    </row>
    <row r="1045" spans="1:22">
      <c r="A1045" s="1">
        <v>43132</v>
      </c>
      <c r="B1045">
        <v>25.4</v>
      </c>
      <c r="C1045">
        <v>1</v>
      </c>
      <c r="D1045">
        <f t="shared" si="583"/>
        <v>17.600000000000001</v>
      </c>
      <c r="E1045">
        <f t="shared" si="584"/>
        <v>18.2</v>
      </c>
      <c r="F1045">
        <f t="shared" si="585"/>
        <v>17.100000000000001</v>
      </c>
      <c r="G1045">
        <f t="shared" si="587"/>
        <v>16.399999999999999</v>
      </c>
      <c r="H1045">
        <v>3.3999999999999986</v>
      </c>
      <c r="I1045">
        <v>2.8000000000000007</v>
      </c>
      <c r="J1045">
        <v>3.8999999999999986</v>
      </c>
      <c r="K1045">
        <f t="shared" si="588"/>
        <v>4.6000000000000014</v>
      </c>
      <c r="Q1045">
        <f t="shared" si="589"/>
        <v>0.70000000000000284</v>
      </c>
      <c r="R1045">
        <f t="shared" si="591"/>
        <v>0.52142857142857169</v>
      </c>
      <c r="S1045">
        <f t="shared" si="592"/>
        <v>0.29999999999999993</v>
      </c>
      <c r="T1045">
        <f t="shared" si="590"/>
        <v>-1.0999999999999979</v>
      </c>
      <c r="U1045">
        <f t="shared" si="593"/>
        <v>1.6500000000000001</v>
      </c>
      <c r="V1045">
        <f t="shared" si="586"/>
        <v>-0.5</v>
      </c>
    </row>
    <row r="1046" spans="1:22">
      <c r="A1046" s="1">
        <v>43133</v>
      </c>
      <c r="B1046">
        <v>27.9</v>
      </c>
      <c r="C1046">
        <v>1</v>
      </c>
      <c r="D1046">
        <f t="shared" si="583"/>
        <v>17.3</v>
      </c>
      <c r="E1046">
        <f t="shared" si="584"/>
        <v>19.100000000000001</v>
      </c>
      <c r="F1046">
        <f t="shared" si="585"/>
        <v>19.3</v>
      </c>
      <c r="G1046">
        <f t="shared" si="587"/>
        <v>18.899999999999999</v>
      </c>
      <c r="H1046">
        <v>3.6999999999999993</v>
      </c>
      <c r="I1046">
        <v>1.8999999999999986</v>
      </c>
      <c r="J1046">
        <v>1.6999999999999993</v>
      </c>
      <c r="K1046">
        <f t="shared" si="588"/>
        <v>2.1000000000000014</v>
      </c>
      <c r="Q1046">
        <f t="shared" si="589"/>
        <v>0.40000000000000213</v>
      </c>
      <c r="R1046">
        <f t="shared" si="591"/>
        <v>0.57142857142857173</v>
      </c>
      <c r="S1046">
        <f t="shared" si="592"/>
        <v>0.41428571428571409</v>
      </c>
      <c r="T1046">
        <f t="shared" si="590"/>
        <v>0.19999999999999929</v>
      </c>
      <c r="U1046">
        <f t="shared" si="593"/>
        <v>1.8642857142857143</v>
      </c>
      <c r="V1046">
        <f t="shared" si="586"/>
        <v>2</v>
      </c>
    </row>
    <row r="1047" spans="1:22">
      <c r="A1047" s="1">
        <v>43134</v>
      </c>
      <c r="B1047">
        <v>28.1</v>
      </c>
      <c r="C1047">
        <v>0</v>
      </c>
      <c r="D1047">
        <f t="shared" si="583"/>
        <v>18.7</v>
      </c>
      <c r="E1047">
        <f t="shared" si="584"/>
        <v>20.2</v>
      </c>
      <c r="F1047">
        <f t="shared" si="585"/>
        <v>19.8</v>
      </c>
      <c r="G1047">
        <f t="shared" si="587"/>
        <v>19.100000000000001</v>
      </c>
      <c r="H1047">
        <v>2.3000000000000007</v>
      </c>
      <c r="I1047">
        <v>0.80000000000000071</v>
      </c>
      <c r="J1047">
        <v>1.1999999999999993</v>
      </c>
      <c r="K1047">
        <f t="shared" si="588"/>
        <v>1.8999999999999986</v>
      </c>
      <c r="Q1047">
        <f t="shared" si="589"/>
        <v>0.69999999999999929</v>
      </c>
      <c r="R1047">
        <f t="shared" si="591"/>
        <v>0.60714285714285743</v>
      </c>
      <c r="S1047">
        <f t="shared" si="592"/>
        <v>0.38571428571428562</v>
      </c>
      <c r="T1047">
        <f t="shared" si="590"/>
        <v>-0.39999999999999858</v>
      </c>
      <c r="U1047">
        <f t="shared" si="593"/>
        <v>1.8357142857142859</v>
      </c>
      <c r="V1047">
        <f t="shared" si="586"/>
        <v>1.1000000000000014</v>
      </c>
    </row>
    <row r="1048" spans="1:22">
      <c r="A1048" s="1">
        <v>43135</v>
      </c>
      <c r="B1048">
        <v>29.9</v>
      </c>
      <c r="C1048">
        <v>1</v>
      </c>
      <c r="D1048">
        <f t="shared" si="583"/>
        <v>19</v>
      </c>
      <c r="E1048">
        <f t="shared" si="584"/>
        <v>19.5</v>
      </c>
      <c r="F1048">
        <f t="shared" si="585"/>
        <v>22</v>
      </c>
      <c r="G1048">
        <f t="shared" si="587"/>
        <v>20.9</v>
      </c>
      <c r="H1048">
        <v>2</v>
      </c>
      <c r="I1048">
        <v>1.5</v>
      </c>
      <c r="J1048">
        <v>-1</v>
      </c>
      <c r="K1048">
        <f t="shared" si="588"/>
        <v>0.10000000000000142</v>
      </c>
      <c r="Q1048">
        <f t="shared" si="589"/>
        <v>1.1000000000000014</v>
      </c>
      <c r="R1048">
        <f t="shared" si="591"/>
        <v>0.63571428571428612</v>
      </c>
      <c r="S1048">
        <f t="shared" si="592"/>
        <v>0.37857142857142861</v>
      </c>
      <c r="T1048">
        <f t="shared" si="590"/>
        <v>2.5</v>
      </c>
      <c r="U1048">
        <f t="shared" si="593"/>
        <v>1.7357142857142858</v>
      </c>
      <c r="V1048">
        <f t="shared" si="586"/>
        <v>3</v>
      </c>
    </row>
    <row r="1049" spans="1:22">
      <c r="A1049" s="1">
        <v>43136</v>
      </c>
      <c r="B1049">
        <v>32</v>
      </c>
      <c r="C1049">
        <v>2</v>
      </c>
      <c r="D1049">
        <f t="shared" si="583"/>
        <v>21.9</v>
      </c>
      <c r="E1049">
        <f t="shared" si="584"/>
        <v>22.1</v>
      </c>
      <c r="F1049">
        <f t="shared" si="585"/>
        <v>23.299999999999997</v>
      </c>
      <c r="G1049">
        <f t="shared" si="587"/>
        <v>23</v>
      </c>
      <c r="H1049">
        <v>-0.89999999999999858</v>
      </c>
      <c r="I1049">
        <v>-1.1000000000000014</v>
      </c>
      <c r="J1049">
        <v>-2.2999999999999972</v>
      </c>
      <c r="K1049">
        <f t="shared" si="588"/>
        <v>-2</v>
      </c>
      <c r="Q1049">
        <f t="shared" si="589"/>
        <v>0.29999999999999716</v>
      </c>
      <c r="R1049">
        <f t="shared" si="591"/>
        <v>0.65000000000000036</v>
      </c>
      <c r="S1049">
        <f t="shared" si="592"/>
        <v>0.4214285714285716</v>
      </c>
      <c r="T1049">
        <f t="shared" si="590"/>
        <v>1.1999999999999957</v>
      </c>
      <c r="U1049">
        <f t="shared" si="593"/>
        <v>1.5357142857142858</v>
      </c>
      <c r="V1049">
        <f t="shared" si="586"/>
        <v>1.3999999999999986</v>
      </c>
    </row>
    <row r="1050" spans="1:22">
      <c r="A1050" s="1">
        <v>43137</v>
      </c>
      <c r="B1050">
        <v>33.6</v>
      </c>
      <c r="C1050">
        <v>1</v>
      </c>
      <c r="D1050">
        <f t="shared" si="583"/>
        <v>21.8</v>
      </c>
      <c r="E1050">
        <f t="shared" si="584"/>
        <v>23.4</v>
      </c>
      <c r="F1050">
        <f t="shared" si="585"/>
        <v>24.9</v>
      </c>
      <c r="G1050">
        <f t="shared" si="587"/>
        <v>24.6</v>
      </c>
      <c r="H1050">
        <v>-0.80000000000000071</v>
      </c>
      <c r="I1050">
        <v>-2.3999999999999986</v>
      </c>
      <c r="J1050">
        <v>-3.8999999999999986</v>
      </c>
      <c r="K1050">
        <f t="shared" si="588"/>
        <v>-3.6000000000000014</v>
      </c>
      <c r="Q1050">
        <f t="shared" si="589"/>
        <v>0.29999999999999716</v>
      </c>
      <c r="R1050">
        <f t="shared" si="591"/>
        <v>0.66428571428571459</v>
      </c>
      <c r="S1050">
        <f t="shared" si="592"/>
        <v>0.48571428571428577</v>
      </c>
      <c r="T1050">
        <f t="shared" si="590"/>
        <v>1.5</v>
      </c>
      <c r="U1050">
        <f t="shared" si="593"/>
        <v>1.4428571428571428</v>
      </c>
      <c r="V1050">
        <f t="shared" si="586"/>
        <v>3.0999999999999979</v>
      </c>
    </row>
    <row r="1051" spans="1:22">
      <c r="A1051" s="1">
        <v>43138</v>
      </c>
      <c r="B1051">
        <v>30.7</v>
      </c>
      <c r="C1051">
        <v>1</v>
      </c>
      <c r="D1051">
        <f t="shared" si="583"/>
        <v>21.5</v>
      </c>
      <c r="E1051">
        <f t="shared" si="584"/>
        <v>21.1</v>
      </c>
      <c r="F1051">
        <f t="shared" si="585"/>
        <v>22.5</v>
      </c>
      <c r="G1051">
        <f t="shared" si="587"/>
        <v>21.7</v>
      </c>
      <c r="H1051">
        <v>-0.5</v>
      </c>
      <c r="I1051">
        <v>-0.10000000000000142</v>
      </c>
      <c r="J1051">
        <v>-1.5</v>
      </c>
      <c r="K1051">
        <f t="shared" si="588"/>
        <v>-0.69999999999999929</v>
      </c>
      <c r="Q1051">
        <f t="shared" si="589"/>
        <v>0.80000000000000071</v>
      </c>
      <c r="R1051">
        <f t="shared" si="591"/>
        <v>0.68571428571428583</v>
      </c>
      <c r="S1051">
        <f t="shared" si="592"/>
        <v>1.0142857142857142</v>
      </c>
      <c r="T1051">
        <f t="shared" si="590"/>
        <v>1.3999999999999986</v>
      </c>
      <c r="U1051">
        <f t="shared" si="593"/>
        <v>1.7499999999999998</v>
      </c>
      <c r="V1051">
        <f t="shared" si="586"/>
        <v>1</v>
      </c>
    </row>
    <row r="1052" spans="1:22">
      <c r="A1052" s="1">
        <v>43139</v>
      </c>
      <c r="B1052">
        <v>30.9</v>
      </c>
      <c r="C1052">
        <v>1</v>
      </c>
      <c r="D1052">
        <f t="shared" si="583"/>
        <v>20.100000000000001</v>
      </c>
      <c r="E1052">
        <f t="shared" si="584"/>
        <v>20.5</v>
      </c>
      <c r="F1052">
        <f t="shared" si="585"/>
        <v>23.200000000000003</v>
      </c>
      <c r="G1052">
        <f t="shared" si="587"/>
        <v>21.9</v>
      </c>
      <c r="H1052">
        <v>0.89999999999999858</v>
      </c>
      <c r="I1052">
        <v>0.5</v>
      </c>
      <c r="J1052">
        <v>-2.2000000000000028</v>
      </c>
      <c r="K1052">
        <f t="shared" si="588"/>
        <v>-0.89999999999999858</v>
      </c>
      <c r="Q1052">
        <f t="shared" si="589"/>
        <v>1.3000000000000043</v>
      </c>
      <c r="R1052">
        <f t="shared" si="591"/>
        <v>0.66428571428571437</v>
      </c>
      <c r="S1052">
        <f t="shared" si="592"/>
        <v>1.1928571428571428</v>
      </c>
      <c r="T1052">
        <f t="shared" si="590"/>
        <v>2.7000000000000028</v>
      </c>
      <c r="U1052">
        <f t="shared" si="593"/>
        <v>1.9285714285714284</v>
      </c>
      <c r="V1052">
        <f t="shared" si="586"/>
        <v>3.1000000000000014</v>
      </c>
    </row>
    <row r="1053" spans="1:22">
      <c r="A1053" s="1">
        <v>43140</v>
      </c>
      <c r="B1053">
        <v>31.7</v>
      </c>
      <c r="C1053">
        <v>1</v>
      </c>
      <c r="D1053">
        <f t="shared" si="583"/>
        <v>20.7</v>
      </c>
      <c r="E1053">
        <f t="shared" si="584"/>
        <v>21.8</v>
      </c>
      <c r="F1053">
        <f t="shared" si="585"/>
        <v>23.4</v>
      </c>
      <c r="G1053">
        <f t="shared" si="587"/>
        <v>22.7</v>
      </c>
      <c r="H1053">
        <v>0.30000000000000071</v>
      </c>
      <c r="I1053">
        <v>-0.80000000000000071</v>
      </c>
      <c r="J1053">
        <v>-2.3999999999999986</v>
      </c>
      <c r="K1053">
        <f t="shared" si="588"/>
        <v>-1.6999999999999993</v>
      </c>
      <c r="Q1053">
        <f t="shared" si="589"/>
        <v>0.69999999999999929</v>
      </c>
      <c r="R1053">
        <f t="shared" si="591"/>
        <v>0.69285714285714284</v>
      </c>
      <c r="S1053">
        <f t="shared" si="592"/>
        <v>1.0357142857142858</v>
      </c>
      <c r="T1053">
        <f t="shared" si="590"/>
        <v>1.5999999999999979</v>
      </c>
      <c r="U1053">
        <f t="shared" si="593"/>
        <v>1.7428571428571427</v>
      </c>
      <c r="V1053">
        <f t="shared" si="586"/>
        <v>2.6999999999999993</v>
      </c>
    </row>
    <row r="1054" spans="1:22">
      <c r="A1054" s="1">
        <v>43141</v>
      </c>
      <c r="B1054">
        <v>30.8</v>
      </c>
      <c r="C1054">
        <v>1</v>
      </c>
      <c r="D1054">
        <f t="shared" si="583"/>
        <v>21.7</v>
      </c>
      <c r="E1054">
        <f t="shared" si="584"/>
        <v>22.2</v>
      </c>
      <c r="F1054">
        <f t="shared" si="585"/>
        <v>21.8</v>
      </c>
      <c r="G1054">
        <f t="shared" si="587"/>
        <v>21.8</v>
      </c>
      <c r="H1054">
        <v>-0.69999999999999929</v>
      </c>
      <c r="I1054">
        <v>-1.1999999999999993</v>
      </c>
      <c r="J1054">
        <v>-0.80000000000000071</v>
      </c>
      <c r="K1054">
        <f t="shared" si="588"/>
        <v>-0.80000000000000071</v>
      </c>
      <c r="Q1054">
        <f t="shared" si="589"/>
        <v>0</v>
      </c>
      <c r="R1054">
        <f t="shared" si="591"/>
        <v>0.6499999999999998</v>
      </c>
      <c r="S1054">
        <f t="shared" si="592"/>
        <v>1.0999999999999999</v>
      </c>
      <c r="T1054">
        <f t="shared" si="590"/>
        <v>-0.39999999999999858</v>
      </c>
      <c r="U1054">
        <f t="shared" si="593"/>
        <v>1.7428571428571424</v>
      </c>
      <c r="V1054">
        <f t="shared" si="586"/>
        <v>0.10000000000000142</v>
      </c>
    </row>
    <row r="1055" spans="1:22">
      <c r="A1055" s="1">
        <v>43142</v>
      </c>
      <c r="B1055">
        <v>27.9</v>
      </c>
      <c r="C1055">
        <v>1</v>
      </c>
      <c r="D1055">
        <f t="shared" si="583"/>
        <v>20.3</v>
      </c>
      <c r="E1055">
        <f t="shared" si="584"/>
        <v>21.4</v>
      </c>
      <c r="F1055">
        <f t="shared" si="585"/>
        <v>19.8</v>
      </c>
      <c r="G1055">
        <f t="shared" si="587"/>
        <v>18.899999999999999</v>
      </c>
      <c r="H1055">
        <v>0.69999999999999929</v>
      </c>
      <c r="I1055">
        <v>-0.39999999999999858</v>
      </c>
      <c r="J1055">
        <v>1.1999999999999993</v>
      </c>
      <c r="K1055">
        <f t="shared" si="588"/>
        <v>2.1000000000000014</v>
      </c>
      <c r="Q1055">
        <f t="shared" si="589"/>
        <v>0.90000000000000213</v>
      </c>
      <c r="R1055">
        <f t="shared" si="591"/>
        <v>0.6142857142857141</v>
      </c>
      <c r="S1055">
        <f t="shared" si="592"/>
        <v>0.95714285714285707</v>
      </c>
      <c r="T1055">
        <f t="shared" si="590"/>
        <v>-1.5999999999999979</v>
      </c>
      <c r="U1055">
        <f t="shared" si="593"/>
        <v>1.6357142857142855</v>
      </c>
      <c r="V1055">
        <f t="shared" si="586"/>
        <v>-0.5</v>
      </c>
    </row>
    <row r="1056" spans="1:22">
      <c r="A1056" s="1">
        <v>43143</v>
      </c>
      <c r="B1056">
        <v>28.2</v>
      </c>
      <c r="C1056">
        <v>1</v>
      </c>
      <c r="D1056">
        <f t="shared" si="583"/>
        <v>17.8</v>
      </c>
      <c r="E1056">
        <f t="shared" si="584"/>
        <v>19.2</v>
      </c>
      <c r="F1056">
        <f t="shared" si="585"/>
        <v>20.399999999999999</v>
      </c>
      <c r="G1056">
        <f t="shared" si="587"/>
        <v>19.2</v>
      </c>
      <c r="H1056">
        <v>3.1999999999999993</v>
      </c>
      <c r="I1056">
        <v>1.8000000000000007</v>
      </c>
      <c r="J1056">
        <v>0.60000000000000142</v>
      </c>
      <c r="K1056">
        <f t="shared" si="588"/>
        <v>1.8000000000000007</v>
      </c>
      <c r="Q1056">
        <f t="shared" si="589"/>
        <v>1.1999999999999993</v>
      </c>
      <c r="R1056">
        <f t="shared" si="591"/>
        <v>0.57857142857142863</v>
      </c>
      <c r="S1056">
        <f t="shared" si="592"/>
        <v>0.68571428571428605</v>
      </c>
      <c r="T1056">
        <f t="shared" si="590"/>
        <v>1.1999999999999993</v>
      </c>
      <c r="U1056">
        <f t="shared" si="593"/>
        <v>1.5285714285714282</v>
      </c>
      <c r="V1056">
        <f t="shared" si="586"/>
        <v>2.5999999999999979</v>
      </c>
    </row>
    <row r="1057" spans="1:22">
      <c r="A1057" s="1">
        <v>43144</v>
      </c>
      <c r="B1057">
        <v>30.8</v>
      </c>
      <c r="C1057">
        <v>1</v>
      </c>
      <c r="D1057">
        <f t="shared" si="583"/>
        <v>20.2</v>
      </c>
      <c r="E1057">
        <f t="shared" si="584"/>
        <v>20.2</v>
      </c>
      <c r="F1057">
        <f t="shared" si="585"/>
        <v>22.7</v>
      </c>
      <c r="G1057">
        <f t="shared" si="587"/>
        <v>21.8</v>
      </c>
      <c r="H1057">
        <v>0.80000000000000071</v>
      </c>
      <c r="I1057">
        <v>0.80000000000000071</v>
      </c>
      <c r="J1057">
        <v>-1.6999999999999993</v>
      </c>
      <c r="K1057">
        <f t="shared" si="588"/>
        <v>-0.80000000000000071</v>
      </c>
      <c r="Q1057">
        <f t="shared" si="589"/>
        <v>0.89999999999999858</v>
      </c>
      <c r="R1057">
        <f t="shared" si="591"/>
        <v>0.58571428571428596</v>
      </c>
      <c r="S1057">
        <f t="shared" si="592"/>
        <v>0.57857142857142896</v>
      </c>
      <c r="T1057">
        <f t="shared" si="590"/>
        <v>2.5</v>
      </c>
      <c r="U1057">
        <f t="shared" si="593"/>
        <v>1.357142857142857</v>
      </c>
      <c r="V1057">
        <f t="shared" si="586"/>
        <v>2.5</v>
      </c>
    </row>
    <row r="1058" spans="1:22">
      <c r="A1058" s="1">
        <v>43145</v>
      </c>
      <c r="B1058">
        <v>32.200000000000003</v>
      </c>
      <c r="C1058">
        <v>1</v>
      </c>
      <c r="D1058">
        <f t="shared" si="583"/>
        <v>20.6</v>
      </c>
      <c r="E1058">
        <f t="shared" si="584"/>
        <v>20.6</v>
      </c>
      <c r="F1058">
        <f t="shared" si="585"/>
        <v>23.5</v>
      </c>
      <c r="G1058">
        <f t="shared" si="587"/>
        <v>23.200000000000003</v>
      </c>
      <c r="H1058">
        <v>0.39999999999999858</v>
      </c>
      <c r="I1058">
        <v>0.39999999999999858</v>
      </c>
      <c r="J1058">
        <v>-2.5</v>
      </c>
      <c r="K1058">
        <f t="shared" si="588"/>
        <v>-2.2000000000000028</v>
      </c>
      <c r="Q1058">
        <f t="shared" si="589"/>
        <v>0.29999999999999716</v>
      </c>
      <c r="R1058">
        <f t="shared" si="591"/>
        <v>0.60714285714285743</v>
      </c>
      <c r="S1058">
        <f t="shared" si="592"/>
        <v>0.56428571428571495</v>
      </c>
      <c r="T1058">
        <f t="shared" si="590"/>
        <v>2.8999999999999986</v>
      </c>
      <c r="U1058">
        <f t="shared" si="593"/>
        <v>1.357142857142857</v>
      </c>
      <c r="V1058">
        <f t="shared" si="586"/>
        <v>2.8999999999999986</v>
      </c>
    </row>
    <row r="1059" spans="1:22">
      <c r="A1059" s="1">
        <v>43146</v>
      </c>
      <c r="B1059">
        <v>31.2</v>
      </c>
      <c r="C1059">
        <v>1</v>
      </c>
      <c r="D1059">
        <f t="shared" si="583"/>
        <v>20.6</v>
      </c>
      <c r="E1059">
        <f t="shared" si="584"/>
        <v>21.2</v>
      </c>
      <c r="F1059">
        <f t="shared" si="585"/>
        <v>22.6</v>
      </c>
      <c r="G1059">
        <f t="shared" si="587"/>
        <v>22.2</v>
      </c>
      <c r="H1059">
        <v>0.39999999999999858</v>
      </c>
      <c r="I1059">
        <v>-0.19999999999999929</v>
      </c>
      <c r="J1059">
        <v>-1.6000000000000014</v>
      </c>
      <c r="K1059">
        <f t="shared" si="588"/>
        <v>-1.1999999999999993</v>
      </c>
      <c r="Q1059">
        <f t="shared" si="589"/>
        <v>0.40000000000000213</v>
      </c>
      <c r="R1059">
        <f t="shared" si="591"/>
        <v>0.5785714285714284</v>
      </c>
      <c r="S1059">
        <f t="shared" si="592"/>
        <v>0.55714285714285749</v>
      </c>
      <c r="T1059">
        <f t="shared" si="590"/>
        <v>1.4000000000000021</v>
      </c>
      <c r="U1059">
        <f t="shared" si="593"/>
        <v>1.3285714285714281</v>
      </c>
      <c r="V1059">
        <f t="shared" si="586"/>
        <v>2</v>
      </c>
    </row>
    <row r="1060" spans="1:22">
      <c r="A1060" s="1">
        <v>43147</v>
      </c>
      <c r="B1060">
        <v>27.8</v>
      </c>
      <c r="C1060">
        <v>1</v>
      </c>
      <c r="D1060">
        <f t="shared" si="583"/>
        <v>20.2</v>
      </c>
      <c r="E1060">
        <f t="shared" si="584"/>
        <v>21.6</v>
      </c>
      <c r="F1060">
        <f t="shared" si="585"/>
        <v>19.600000000000001</v>
      </c>
      <c r="G1060">
        <f t="shared" si="587"/>
        <v>18.8</v>
      </c>
      <c r="H1060">
        <v>0.80000000000000071</v>
      </c>
      <c r="I1060">
        <v>-0.60000000000000142</v>
      </c>
      <c r="J1060">
        <v>1.3999999999999986</v>
      </c>
      <c r="K1060">
        <f t="shared" si="588"/>
        <v>2.1999999999999993</v>
      </c>
      <c r="Q1060">
        <f t="shared" si="589"/>
        <v>0.80000000000000071</v>
      </c>
      <c r="R1060">
        <f t="shared" si="591"/>
        <v>0.57857142857142818</v>
      </c>
      <c r="S1060">
        <f t="shared" si="592"/>
        <v>0.62142857142857189</v>
      </c>
      <c r="T1060">
        <f t="shared" si="590"/>
        <v>-2</v>
      </c>
      <c r="U1060">
        <f t="shared" si="593"/>
        <v>1.3357142857142852</v>
      </c>
      <c r="V1060">
        <f t="shared" si="586"/>
        <v>-0.59999999999999787</v>
      </c>
    </row>
    <row r="1061" spans="1:22">
      <c r="A1061" s="1">
        <v>43148</v>
      </c>
      <c r="B1061">
        <v>31.1</v>
      </c>
      <c r="C1061">
        <v>2</v>
      </c>
      <c r="D1061">
        <f t="shared" si="583"/>
        <v>21.1</v>
      </c>
      <c r="E1061">
        <f t="shared" si="584"/>
        <v>21.7</v>
      </c>
      <c r="F1061">
        <f t="shared" si="585"/>
        <v>22.2</v>
      </c>
      <c r="G1061">
        <f t="shared" si="587"/>
        <v>22.1</v>
      </c>
      <c r="H1061">
        <v>-0.10000000000000142</v>
      </c>
      <c r="I1061">
        <v>-0.69999999999999929</v>
      </c>
      <c r="J1061">
        <v>-1.1999999999999993</v>
      </c>
      <c r="K1061">
        <f t="shared" si="588"/>
        <v>-1.1000000000000014</v>
      </c>
      <c r="Q1061">
        <f t="shared" si="589"/>
        <v>9.9999999999997868E-2</v>
      </c>
      <c r="R1061">
        <f t="shared" si="591"/>
        <v>0.64285714285714235</v>
      </c>
      <c r="S1061">
        <f t="shared" si="592"/>
        <v>0.79999999999999993</v>
      </c>
      <c r="T1061">
        <f t="shared" si="590"/>
        <v>0.5</v>
      </c>
      <c r="U1061">
        <f t="shared" si="593"/>
        <v>1.4999999999999993</v>
      </c>
      <c r="V1061">
        <f t="shared" si="586"/>
        <v>1.0999999999999979</v>
      </c>
    </row>
    <row r="1062" spans="1:22">
      <c r="A1062" s="1">
        <v>43149</v>
      </c>
      <c r="B1062">
        <v>30</v>
      </c>
      <c r="C1062">
        <v>1</v>
      </c>
      <c r="D1062">
        <f t="shared" si="583"/>
        <v>20.100000000000001</v>
      </c>
      <c r="E1062">
        <f t="shared" si="584"/>
        <v>21.1</v>
      </c>
      <c r="F1062">
        <f t="shared" si="585"/>
        <v>21.6</v>
      </c>
      <c r="G1062">
        <f t="shared" si="587"/>
        <v>21</v>
      </c>
      <c r="H1062">
        <v>0.89999999999999858</v>
      </c>
      <c r="I1062">
        <v>-0.10000000000000142</v>
      </c>
      <c r="J1062">
        <v>-0.60000000000000142</v>
      </c>
      <c r="K1062">
        <f t="shared" si="588"/>
        <v>0</v>
      </c>
      <c r="Q1062">
        <f t="shared" si="589"/>
        <v>0.60000000000000142</v>
      </c>
      <c r="R1062">
        <f t="shared" si="591"/>
        <v>0.61428571428571366</v>
      </c>
      <c r="S1062">
        <f t="shared" si="592"/>
        <v>0.92142857142857137</v>
      </c>
      <c r="T1062">
        <f t="shared" si="590"/>
        <v>0.5</v>
      </c>
      <c r="U1062">
        <f t="shared" si="593"/>
        <v>1.5499999999999994</v>
      </c>
      <c r="V1062">
        <f t="shared" si="586"/>
        <v>1.5</v>
      </c>
    </row>
    <row r="1063" spans="1:22">
      <c r="A1063" s="1">
        <v>43150</v>
      </c>
      <c r="B1063">
        <v>31.4</v>
      </c>
      <c r="C1063">
        <v>1</v>
      </c>
      <c r="D1063">
        <f t="shared" si="583"/>
        <v>22.3</v>
      </c>
      <c r="E1063">
        <f t="shared" si="584"/>
        <v>24.799999999999997</v>
      </c>
      <c r="F1063">
        <f t="shared" si="585"/>
        <v>22.2</v>
      </c>
      <c r="G1063">
        <f t="shared" si="587"/>
        <v>22.4</v>
      </c>
      <c r="H1063">
        <v>-1.3000000000000007</v>
      </c>
      <c r="I1063">
        <v>-3.7999999999999972</v>
      </c>
      <c r="J1063">
        <v>-1.1999999999999993</v>
      </c>
      <c r="K1063">
        <f t="shared" si="588"/>
        <v>-1.3999999999999986</v>
      </c>
      <c r="Q1063">
        <f t="shared" si="589"/>
        <v>-0.19999999999999929</v>
      </c>
      <c r="R1063">
        <f t="shared" si="591"/>
        <v>0.59285714285714264</v>
      </c>
      <c r="S1063">
        <f t="shared" si="592"/>
        <v>0.9214285714285716</v>
      </c>
      <c r="T1063">
        <f t="shared" si="590"/>
        <v>-2.5999999999999979</v>
      </c>
      <c r="U1063">
        <f t="shared" si="593"/>
        <v>1.4214285714285713</v>
      </c>
      <c r="V1063">
        <f t="shared" si="586"/>
        <v>-0.10000000000000142</v>
      </c>
    </row>
    <row r="1064" spans="1:22">
      <c r="A1064" s="1">
        <v>43151</v>
      </c>
      <c r="B1064">
        <v>31.6</v>
      </c>
      <c r="C1064">
        <v>1</v>
      </c>
      <c r="D1064">
        <f t="shared" si="583"/>
        <v>22.3</v>
      </c>
      <c r="E1064">
        <f t="shared" si="584"/>
        <v>23</v>
      </c>
      <c r="F1064">
        <f t="shared" si="585"/>
        <v>23</v>
      </c>
      <c r="G1064">
        <f t="shared" si="587"/>
        <v>22.6</v>
      </c>
      <c r="H1064">
        <v>-1.3000000000000007</v>
      </c>
      <c r="I1064">
        <v>-2</v>
      </c>
      <c r="J1064">
        <v>-2</v>
      </c>
      <c r="K1064">
        <f t="shared" si="588"/>
        <v>-1.6000000000000014</v>
      </c>
      <c r="Q1064">
        <f t="shared" si="589"/>
        <v>0.39999999999999858</v>
      </c>
      <c r="R1064">
        <f t="shared" si="591"/>
        <v>0.5714285714285714</v>
      </c>
      <c r="S1064">
        <f t="shared" si="592"/>
        <v>0.82857142857142896</v>
      </c>
      <c r="T1064">
        <f t="shared" si="590"/>
        <v>0</v>
      </c>
      <c r="U1064">
        <f t="shared" si="593"/>
        <v>1.3428571428571427</v>
      </c>
      <c r="V1064">
        <f t="shared" si="586"/>
        <v>0.69999999999999929</v>
      </c>
    </row>
    <row r="1065" spans="1:22">
      <c r="A1065" s="1">
        <v>43152</v>
      </c>
      <c r="B1065">
        <v>31.5</v>
      </c>
      <c r="C1065">
        <v>1</v>
      </c>
      <c r="D1065">
        <f t="shared" si="583"/>
        <v>22.6</v>
      </c>
      <c r="E1065">
        <f t="shared" si="584"/>
        <v>22.4</v>
      </c>
      <c r="F1065">
        <f t="shared" si="585"/>
        <v>23.6</v>
      </c>
      <c r="G1065">
        <f t="shared" si="587"/>
        <v>22.5</v>
      </c>
      <c r="H1065">
        <v>-1.6000000000000014</v>
      </c>
      <c r="I1065">
        <v>-1.3999999999999986</v>
      </c>
      <c r="J1065">
        <v>-2.6000000000000014</v>
      </c>
      <c r="K1065">
        <f t="shared" si="588"/>
        <v>-1.5</v>
      </c>
      <c r="Q1065">
        <f t="shared" si="589"/>
        <v>1.1000000000000014</v>
      </c>
      <c r="R1065">
        <f t="shared" si="591"/>
        <v>0.57857142857142863</v>
      </c>
      <c r="S1065">
        <f t="shared" si="592"/>
        <v>0.68571428571428605</v>
      </c>
      <c r="T1065">
        <f t="shared" si="590"/>
        <v>1.2000000000000028</v>
      </c>
      <c r="U1065">
        <f t="shared" si="593"/>
        <v>1.1642857142857141</v>
      </c>
      <c r="V1065">
        <f t="shared" si="586"/>
        <v>1</v>
      </c>
    </row>
    <row r="1066" spans="1:22">
      <c r="A1066" s="1">
        <v>43153</v>
      </c>
      <c r="B1066">
        <v>33</v>
      </c>
      <c r="C1066">
        <v>1</v>
      </c>
      <c r="D1066">
        <f t="shared" si="583"/>
        <v>22.2</v>
      </c>
      <c r="E1066">
        <f t="shared" si="584"/>
        <v>22.3</v>
      </c>
      <c r="F1066">
        <f t="shared" si="585"/>
        <v>24.9</v>
      </c>
      <c r="G1066">
        <f t="shared" si="587"/>
        <v>24</v>
      </c>
      <c r="H1066">
        <v>-1.1999999999999993</v>
      </c>
      <c r="I1066">
        <v>-1.3000000000000007</v>
      </c>
      <c r="J1066">
        <v>-3.8999999999999986</v>
      </c>
      <c r="K1066">
        <f t="shared" si="588"/>
        <v>-3</v>
      </c>
      <c r="Q1066">
        <f t="shared" si="589"/>
        <v>0.89999999999999858</v>
      </c>
      <c r="R1066">
        <f t="shared" si="591"/>
        <v>0.56428571428571395</v>
      </c>
      <c r="S1066">
        <f t="shared" si="592"/>
        <v>0.65000000000000013</v>
      </c>
      <c r="T1066">
        <f t="shared" si="590"/>
        <v>2.5999999999999979</v>
      </c>
      <c r="U1066">
        <f t="shared" si="593"/>
        <v>0.99999999999999944</v>
      </c>
      <c r="V1066">
        <f t="shared" si="586"/>
        <v>2.6999999999999993</v>
      </c>
    </row>
    <row r="1067" spans="1:22">
      <c r="A1067" s="1">
        <v>43154</v>
      </c>
      <c r="B1067">
        <v>34.200000000000003</v>
      </c>
      <c r="C1067">
        <v>2</v>
      </c>
      <c r="D1067">
        <f t="shared" si="583"/>
        <v>23.1</v>
      </c>
      <c r="E1067">
        <f t="shared" si="584"/>
        <v>23.4</v>
      </c>
      <c r="F1067">
        <f t="shared" si="585"/>
        <v>25.9</v>
      </c>
      <c r="G1067">
        <f t="shared" si="587"/>
        <v>25.200000000000003</v>
      </c>
      <c r="H1067">
        <v>-2.1000000000000014</v>
      </c>
      <c r="I1067">
        <v>-2.3999999999999986</v>
      </c>
      <c r="J1067">
        <v>-4.8999999999999986</v>
      </c>
      <c r="K1067">
        <f t="shared" si="588"/>
        <v>-4.2000000000000028</v>
      </c>
      <c r="Q1067">
        <f t="shared" si="589"/>
        <v>0.69999999999999574</v>
      </c>
      <c r="R1067">
        <f t="shared" si="591"/>
        <v>0.54285714285714248</v>
      </c>
      <c r="S1067">
        <f t="shared" si="592"/>
        <v>0.78571428571428625</v>
      </c>
      <c r="T1067">
        <f t="shared" si="590"/>
        <v>2.5</v>
      </c>
      <c r="U1067">
        <f t="shared" si="593"/>
        <v>1.0785714285714278</v>
      </c>
      <c r="V1067">
        <f t="shared" si="586"/>
        <v>2.7999999999999972</v>
      </c>
    </row>
    <row r="1068" spans="1:22">
      <c r="A1068" s="1">
        <v>43155</v>
      </c>
      <c r="B1068">
        <v>35.9</v>
      </c>
      <c r="C1068">
        <v>1</v>
      </c>
      <c r="D1068">
        <f t="shared" si="583"/>
        <v>25.4</v>
      </c>
      <c r="E1068">
        <f t="shared" si="584"/>
        <v>25.700000000000003</v>
      </c>
      <c r="F1068">
        <f t="shared" si="585"/>
        <v>27.799999999999997</v>
      </c>
      <c r="G1068">
        <f t="shared" si="587"/>
        <v>26.9</v>
      </c>
      <c r="H1068">
        <v>-4.3999999999999986</v>
      </c>
      <c r="I1068">
        <v>-4.7000000000000028</v>
      </c>
      <c r="J1068">
        <v>-6.7999999999999972</v>
      </c>
      <c r="K1068">
        <f t="shared" si="588"/>
        <v>-5.8999999999999986</v>
      </c>
      <c r="Q1068">
        <f t="shared" si="589"/>
        <v>0.89999999999999858</v>
      </c>
      <c r="R1068">
        <f t="shared" si="591"/>
        <v>0.5428571428571427</v>
      </c>
      <c r="S1068">
        <f t="shared" si="592"/>
        <v>0.75000000000000056</v>
      </c>
      <c r="T1068">
        <f t="shared" si="590"/>
        <v>2.0999999999999943</v>
      </c>
      <c r="U1068">
        <f t="shared" si="593"/>
        <v>1.0999999999999999</v>
      </c>
      <c r="V1068">
        <f t="shared" si="586"/>
        <v>2.3999999999999986</v>
      </c>
    </row>
    <row r="1069" spans="1:22">
      <c r="A1069" s="1">
        <v>43156</v>
      </c>
      <c r="B1069">
        <v>38.700000000000003</v>
      </c>
      <c r="C1069">
        <v>1</v>
      </c>
      <c r="D1069">
        <f t="shared" si="583"/>
        <v>30</v>
      </c>
      <c r="E1069">
        <f t="shared" si="584"/>
        <v>30.1</v>
      </c>
      <c r="F1069">
        <f t="shared" si="585"/>
        <v>30.200000000000003</v>
      </c>
      <c r="G1069">
        <f t="shared" si="587"/>
        <v>29.700000000000003</v>
      </c>
      <c r="H1069">
        <v>-9</v>
      </c>
      <c r="I1069">
        <v>-9.1000000000000014</v>
      </c>
      <c r="J1069">
        <v>-9.2000000000000028</v>
      </c>
      <c r="K1069">
        <f t="shared" si="588"/>
        <v>-8.7000000000000028</v>
      </c>
      <c r="Q1069">
        <f t="shared" si="589"/>
        <v>0.5</v>
      </c>
      <c r="R1069">
        <f t="shared" si="591"/>
        <v>0.49285714285714249</v>
      </c>
      <c r="S1069">
        <f t="shared" si="592"/>
        <v>0.72857142857142876</v>
      </c>
      <c r="T1069">
        <f t="shared" si="590"/>
        <v>0.10000000000000142</v>
      </c>
      <c r="U1069">
        <f t="shared" si="593"/>
        <v>1.0928571428571427</v>
      </c>
      <c r="V1069">
        <f t="shared" si="586"/>
        <v>0.20000000000000284</v>
      </c>
    </row>
    <row r="1070" spans="1:22">
      <c r="A1070" s="1">
        <v>43157</v>
      </c>
      <c r="B1070">
        <v>39.799999999999997</v>
      </c>
      <c r="C1070">
        <v>1</v>
      </c>
      <c r="D1070">
        <f t="shared" si="583"/>
        <v>30.9</v>
      </c>
      <c r="E1070">
        <f t="shared" si="584"/>
        <v>30.5</v>
      </c>
      <c r="F1070">
        <f t="shared" si="585"/>
        <v>31.700000000000003</v>
      </c>
      <c r="G1070">
        <f t="shared" si="587"/>
        <v>30.799999999999997</v>
      </c>
      <c r="H1070">
        <v>-9.8999999999999986</v>
      </c>
      <c r="I1070">
        <v>-9.5</v>
      </c>
      <c r="J1070">
        <v>-10.700000000000003</v>
      </c>
      <c r="K1070">
        <f t="shared" si="588"/>
        <v>-9.7999999999999972</v>
      </c>
      <c r="Q1070">
        <f t="shared" si="589"/>
        <v>0.90000000000000568</v>
      </c>
      <c r="R1070">
        <f t="shared" si="591"/>
        <v>0.54999999999999971</v>
      </c>
      <c r="S1070">
        <f t="shared" si="592"/>
        <v>0.97142857142857153</v>
      </c>
      <c r="T1070">
        <f t="shared" si="590"/>
        <v>1.2000000000000028</v>
      </c>
      <c r="U1070">
        <f t="shared" si="593"/>
        <v>1.1357142857142857</v>
      </c>
      <c r="V1070">
        <f t="shared" si="586"/>
        <v>0.80000000000000426</v>
      </c>
    </row>
    <row r="1071" spans="1:22">
      <c r="A1071" s="1">
        <v>43158</v>
      </c>
      <c r="B1071">
        <v>41</v>
      </c>
      <c r="C1071">
        <v>1</v>
      </c>
      <c r="D1071">
        <f t="shared" si="583"/>
        <v>31.200000000000003</v>
      </c>
      <c r="E1071">
        <f t="shared" si="584"/>
        <v>31.4</v>
      </c>
      <c r="F1071">
        <f t="shared" si="585"/>
        <v>32.6</v>
      </c>
      <c r="G1071">
        <f t="shared" si="587"/>
        <v>32</v>
      </c>
      <c r="H1071">
        <v>-10.200000000000003</v>
      </c>
      <c r="I1071">
        <v>-10.399999999999999</v>
      </c>
      <c r="J1071">
        <v>-11.600000000000001</v>
      </c>
      <c r="K1071">
        <f t="shared" si="588"/>
        <v>-11</v>
      </c>
      <c r="Q1071">
        <f t="shared" si="589"/>
        <v>0.60000000000000142</v>
      </c>
      <c r="R1071">
        <f t="shared" si="591"/>
        <v>0.52857142857142847</v>
      </c>
      <c r="S1071">
        <f t="shared" si="592"/>
        <v>1.0642857142857145</v>
      </c>
      <c r="T1071">
        <f t="shared" si="590"/>
        <v>1.2000000000000028</v>
      </c>
      <c r="U1071">
        <f t="shared" si="593"/>
        <v>1.1357142857142857</v>
      </c>
      <c r="V1071">
        <f t="shared" si="586"/>
        <v>1.3999999999999986</v>
      </c>
    </row>
    <row r="1072" spans="1:22">
      <c r="A1072" s="1">
        <v>43159</v>
      </c>
      <c r="B1072">
        <v>40.4</v>
      </c>
      <c r="C1072">
        <v>2</v>
      </c>
      <c r="D1072">
        <f t="shared" si="583"/>
        <v>31.4</v>
      </c>
      <c r="E1072">
        <f t="shared" si="584"/>
        <v>30.9</v>
      </c>
      <c r="F1072">
        <f t="shared" si="585"/>
        <v>31.799999999999997</v>
      </c>
      <c r="G1072">
        <f t="shared" si="587"/>
        <v>31.4</v>
      </c>
      <c r="H1072">
        <v>-10.399999999999999</v>
      </c>
      <c r="I1072">
        <v>-9.8999999999999986</v>
      </c>
      <c r="J1072">
        <v>-10.799999999999997</v>
      </c>
      <c r="K1072">
        <f t="shared" si="588"/>
        <v>-10.399999999999999</v>
      </c>
      <c r="Q1072">
        <f t="shared" si="589"/>
        <v>0.39999999999999858</v>
      </c>
      <c r="R1072">
        <f t="shared" si="591"/>
        <v>0.48571428571428549</v>
      </c>
      <c r="S1072">
        <f t="shared" si="592"/>
        <v>1.0071428571428573</v>
      </c>
      <c r="T1072">
        <f t="shared" si="590"/>
        <v>0.89999999999999858</v>
      </c>
      <c r="U1072">
        <f t="shared" si="593"/>
        <v>1.1214285714285714</v>
      </c>
      <c r="V1072">
        <f t="shared" si="586"/>
        <v>0.39999999999999858</v>
      </c>
    </row>
    <row r="1073" spans="1:22">
      <c r="A1073" s="1">
        <v>43160</v>
      </c>
      <c r="B1073">
        <v>39.1</v>
      </c>
      <c r="C1073">
        <v>2</v>
      </c>
      <c r="D1073">
        <f t="shared" si="583"/>
        <v>30.6</v>
      </c>
      <c r="E1073">
        <f t="shared" si="584"/>
        <v>29.4</v>
      </c>
      <c r="F1073">
        <f t="shared" si="585"/>
        <v>30.299999999999997</v>
      </c>
      <c r="G1073">
        <f t="shared" si="587"/>
        <v>30.1</v>
      </c>
      <c r="H1073">
        <v>-9.6000000000000014</v>
      </c>
      <c r="I1073">
        <v>-8.3999999999999986</v>
      </c>
      <c r="J1073">
        <v>-9.2999999999999972</v>
      </c>
      <c r="K1073">
        <f t="shared" si="588"/>
        <v>-9.1000000000000014</v>
      </c>
      <c r="Q1073">
        <f t="shared" si="589"/>
        <v>0.19999999999999574</v>
      </c>
      <c r="R1073">
        <f t="shared" si="591"/>
        <v>0.47142857142857125</v>
      </c>
      <c r="S1073">
        <f t="shared" si="592"/>
        <v>0.80714285714285749</v>
      </c>
      <c r="T1073">
        <f t="shared" si="590"/>
        <v>0.89999999999999858</v>
      </c>
      <c r="U1073">
        <f t="shared" si="593"/>
        <v>1.0714285714285714</v>
      </c>
      <c r="V1073">
        <f t="shared" si="586"/>
        <v>-0.30000000000000426</v>
      </c>
    </row>
    <row r="1074" spans="1:22">
      <c r="A1074" s="1">
        <v>43161</v>
      </c>
      <c r="B1074">
        <v>36.200000000000003</v>
      </c>
      <c r="C1074">
        <v>1</v>
      </c>
      <c r="D1074">
        <f t="shared" si="583"/>
        <v>27.200000000000003</v>
      </c>
      <c r="E1074">
        <f t="shared" si="584"/>
        <v>27.799999999999997</v>
      </c>
      <c r="F1074">
        <f t="shared" si="585"/>
        <v>27.700000000000003</v>
      </c>
      <c r="G1074">
        <f t="shared" si="587"/>
        <v>27.200000000000003</v>
      </c>
      <c r="H1074">
        <v>-6.2000000000000028</v>
      </c>
      <c r="I1074">
        <v>-6.7999999999999972</v>
      </c>
      <c r="J1074">
        <v>-6.7000000000000028</v>
      </c>
      <c r="K1074">
        <f t="shared" si="588"/>
        <v>-6.2000000000000028</v>
      </c>
      <c r="Q1074">
        <f t="shared" si="589"/>
        <v>0.5</v>
      </c>
      <c r="R1074">
        <f t="shared" si="591"/>
        <v>0.49285714285714299</v>
      </c>
      <c r="S1074">
        <f t="shared" si="592"/>
        <v>0.62142857142857189</v>
      </c>
      <c r="T1074">
        <f t="shared" si="590"/>
        <v>-9.9999999999994316E-2</v>
      </c>
      <c r="U1074">
        <f t="shared" si="593"/>
        <v>0.95000000000000029</v>
      </c>
      <c r="V1074">
        <f t="shared" si="586"/>
        <v>0.5</v>
      </c>
    </row>
    <row r="1075" spans="1:22">
      <c r="A1075" s="1">
        <v>43162</v>
      </c>
      <c r="B1075">
        <v>35.1</v>
      </c>
      <c r="C1075">
        <v>1</v>
      </c>
      <c r="D1075">
        <f t="shared" si="583"/>
        <v>24.799999999999997</v>
      </c>
      <c r="E1075">
        <f t="shared" si="584"/>
        <v>26.200000000000003</v>
      </c>
      <c r="F1075">
        <f t="shared" si="585"/>
        <v>26.200000000000003</v>
      </c>
      <c r="G1075">
        <f t="shared" si="587"/>
        <v>26.1</v>
      </c>
      <c r="H1075">
        <v>-3.7999999999999972</v>
      </c>
      <c r="I1075">
        <v>-5.2000000000000028</v>
      </c>
      <c r="J1075">
        <v>-5.2000000000000028</v>
      </c>
      <c r="K1075">
        <f t="shared" si="588"/>
        <v>-5.1000000000000014</v>
      </c>
      <c r="Q1075">
        <f t="shared" si="589"/>
        <v>0.10000000000000142</v>
      </c>
      <c r="R1075">
        <f t="shared" si="591"/>
        <v>0.40714285714285736</v>
      </c>
      <c r="S1075">
        <f t="shared" si="592"/>
        <v>0.45000000000000079</v>
      </c>
      <c r="T1075">
        <f t="shared" si="590"/>
        <v>0</v>
      </c>
      <c r="U1075">
        <f t="shared" si="593"/>
        <v>0.78571428571428592</v>
      </c>
      <c r="V1075">
        <f t="shared" si="586"/>
        <v>1.4000000000000057</v>
      </c>
    </row>
    <row r="1076" spans="1:22">
      <c r="A1076" s="1">
        <v>43163</v>
      </c>
      <c r="B1076">
        <v>34.4</v>
      </c>
      <c r="C1076">
        <v>1</v>
      </c>
      <c r="D1076">
        <f t="shared" si="583"/>
        <v>23.9</v>
      </c>
      <c r="E1076">
        <f t="shared" si="584"/>
        <v>25.1</v>
      </c>
      <c r="F1076">
        <f t="shared" si="585"/>
        <v>25.299999999999997</v>
      </c>
      <c r="G1076">
        <f t="shared" si="587"/>
        <v>25.4</v>
      </c>
      <c r="H1076">
        <v>-2.8999999999999986</v>
      </c>
      <c r="I1076">
        <v>-4.1000000000000014</v>
      </c>
      <c r="J1076">
        <v>-4.2999999999999972</v>
      </c>
      <c r="K1076">
        <f t="shared" si="588"/>
        <v>-4.3999999999999986</v>
      </c>
      <c r="Q1076">
        <f t="shared" si="589"/>
        <v>-0.10000000000000142</v>
      </c>
      <c r="R1076">
        <f t="shared" si="591"/>
        <v>0.35714285714285737</v>
      </c>
      <c r="S1076">
        <f t="shared" si="592"/>
        <v>0.37857142857142939</v>
      </c>
      <c r="T1076">
        <f t="shared" si="590"/>
        <v>0.19999999999999574</v>
      </c>
      <c r="U1076">
        <f t="shared" si="593"/>
        <v>0.72857142857142876</v>
      </c>
      <c r="V1076">
        <f t="shared" si="586"/>
        <v>1.3999999999999986</v>
      </c>
    </row>
    <row r="1077" spans="1:22">
      <c r="A1077" s="1">
        <v>43164</v>
      </c>
      <c r="B1077">
        <v>31.2</v>
      </c>
      <c r="C1077">
        <v>2</v>
      </c>
      <c r="D1077">
        <f t="shared" si="583"/>
        <v>22.3</v>
      </c>
      <c r="E1077">
        <f t="shared" si="584"/>
        <v>22</v>
      </c>
      <c r="F1077">
        <f t="shared" si="585"/>
        <v>22.8</v>
      </c>
      <c r="G1077">
        <f t="shared" si="587"/>
        <v>22.2</v>
      </c>
      <c r="H1077">
        <v>-1.3000000000000007</v>
      </c>
      <c r="I1077">
        <v>-1</v>
      </c>
      <c r="J1077">
        <v>-1.8000000000000007</v>
      </c>
      <c r="K1077">
        <f t="shared" si="588"/>
        <v>-1.1999999999999993</v>
      </c>
      <c r="Q1077">
        <f t="shared" si="589"/>
        <v>0.60000000000000142</v>
      </c>
      <c r="R1077">
        <f t="shared" si="591"/>
        <v>0.33571428571428541</v>
      </c>
      <c r="S1077">
        <f t="shared" si="592"/>
        <v>0.50714285714285778</v>
      </c>
      <c r="T1077">
        <f t="shared" si="590"/>
        <v>0.80000000000000071</v>
      </c>
      <c r="U1077">
        <f t="shared" si="593"/>
        <v>0.99285714285714277</v>
      </c>
      <c r="V1077">
        <f t="shared" si="586"/>
        <v>0.5</v>
      </c>
    </row>
    <row r="1078" spans="1:22">
      <c r="A1078" s="1">
        <v>43165</v>
      </c>
      <c r="B1078">
        <v>30.4</v>
      </c>
      <c r="C1078">
        <v>0</v>
      </c>
      <c r="D1078">
        <f t="shared" si="583"/>
        <v>20.8</v>
      </c>
      <c r="E1078">
        <f t="shared" si="584"/>
        <v>20.2</v>
      </c>
      <c r="F1078">
        <f t="shared" si="585"/>
        <v>21.5</v>
      </c>
      <c r="G1078">
        <f t="shared" si="587"/>
        <v>21.4</v>
      </c>
      <c r="H1078">
        <v>0.19999999999999929</v>
      </c>
      <c r="I1078">
        <v>0.80000000000000071</v>
      </c>
      <c r="J1078">
        <v>-0.5</v>
      </c>
      <c r="K1078">
        <f t="shared" si="588"/>
        <v>-0.39999999999999858</v>
      </c>
      <c r="Q1078">
        <f t="shared" si="589"/>
        <v>0.10000000000000142</v>
      </c>
      <c r="R1078">
        <f t="shared" si="591"/>
        <v>0.36428571428571388</v>
      </c>
      <c r="S1078">
        <f t="shared" si="592"/>
        <v>0.48571428571428626</v>
      </c>
      <c r="T1078">
        <f t="shared" si="590"/>
        <v>1.3000000000000007</v>
      </c>
      <c r="U1078">
        <f t="shared" si="593"/>
        <v>1.1357142857142859</v>
      </c>
      <c r="V1078">
        <f t="shared" si="586"/>
        <v>0.69999999999999929</v>
      </c>
    </row>
    <row r="1079" spans="1:22">
      <c r="A1079" s="1">
        <v>43166</v>
      </c>
      <c r="B1079">
        <v>26.8</v>
      </c>
      <c r="C1079">
        <v>1</v>
      </c>
      <c r="D1079">
        <f t="shared" si="583"/>
        <v>17.5</v>
      </c>
      <c r="E1079">
        <f t="shared" si="584"/>
        <v>17.899999999999999</v>
      </c>
      <c r="F1079">
        <f t="shared" si="585"/>
        <v>18.3</v>
      </c>
      <c r="G1079">
        <f t="shared" si="587"/>
        <v>17.8</v>
      </c>
      <c r="H1079">
        <v>3.5</v>
      </c>
      <c r="I1079">
        <v>3.1000000000000014</v>
      </c>
      <c r="J1079">
        <v>2.6999999999999993</v>
      </c>
      <c r="K1079">
        <f t="shared" si="588"/>
        <v>3.1999999999999993</v>
      </c>
      <c r="Q1079">
        <f t="shared" si="589"/>
        <v>0.5</v>
      </c>
      <c r="R1079">
        <f t="shared" si="591"/>
        <v>0.38571428571428562</v>
      </c>
      <c r="S1079">
        <f t="shared" si="592"/>
        <v>0.55000000000000071</v>
      </c>
      <c r="T1079">
        <f t="shared" si="590"/>
        <v>0.40000000000000213</v>
      </c>
      <c r="U1079">
        <f t="shared" si="593"/>
        <v>1.392857142857143</v>
      </c>
      <c r="V1079">
        <f t="shared" si="586"/>
        <v>0.80000000000000071</v>
      </c>
    </row>
    <row r="1080" spans="1:22">
      <c r="A1080" s="1">
        <v>43167</v>
      </c>
      <c r="B1080">
        <v>24.8</v>
      </c>
      <c r="C1080">
        <v>1</v>
      </c>
      <c r="D1080">
        <f t="shared" si="583"/>
        <v>14.5</v>
      </c>
      <c r="E1080">
        <f t="shared" si="584"/>
        <v>16.7</v>
      </c>
      <c r="F1080">
        <f t="shared" si="585"/>
        <v>16.5</v>
      </c>
      <c r="G1080">
        <f t="shared" si="587"/>
        <v>15.8</v>
      </c>
      <c r="H1080">
        <v>6.5</v>
      </c>
      <c r="I1080">
        <v>4.3000000000000007</v>
      </c>
      <c r="J1080">
        <v>4.5</v>
      </c>
      <c r="K1080">
        <f t="shared" si="588"/>
        <v>5.1999999999999993</v>
      </c>
      <c r="Q1080">
        <f t="shared" si="589"/>
        <v>0.69999999999999929</v>
      </c>
      <c r="R1080">
        <f t="shared" si="591"/>
        <v>0.40714285714285736</v>
      </c>
      <c r="S1080">
        <f t="shared" si="592"/>
        <v>0.53571428571428648</v>
      </c>
      <c r="T1080">
        <f t="shared" si="590"/>
        <v>-0.19999999999999929</v>
      </c>
      <c r="U1080">
        <f t="shared" si="593"/>
        <v>1.471428571428572</v>
      </c>
      <c r="V1080">
        <f t="shared" si="586"/>
        <v>2</v>
      </c>
    </row>
    <row r="1081" spans="1:22">
      <c r="A1081" s="1">
        <v>43168</v>
      </c>
      <c r="B1081">
        <v>24.8</v>
      </c>
      <c r="C1081">
        <v>1</v>
      </c>
      <c r="D1081">
        <f t="shared" si="583"/>
        <v>15.7</v>
      </c>
      <c r="E1081">
        <f t="shared" si="584"/>
        <v>16.899999999999999</v>
      </c>
      <c r="F1081">
        <f t="shared" si="585"/>
        <v>16.8</v>
      </c>
      <c r="G1081">
        <f t="shared" si="587"/>
        <v>15.8</v>
      </c>
      <c r="H1081">
        <v>5.3000000000000007</v>
      </c>
      <c r="I1081">
        <v>4.1000000000000014</v>
      </c>
      <c r="J1081">
        <v>4.1999999999999993</v>
      </c>
      <c r="K1081">
        <f t="shared" si="588"/>
        <v>5.1999999999999993</v>
      </c>
      <c r="Q1081">
        <f t="shared" si="589"/>
        <v>1</v>
      </c>
      <c r="R1081">
        <f t="shared" si="591"/>
        <v>0.40000000000000008</v>
      </c>
      <c r="S1081">
        <f t="shared" si="592"/>
        <v>0.79285714285714326</v>
      </c>
      <c r="T1081">
        <f t="shared" si="590"/>
        <v>-9.9999999999997868E-2</v>
      </c>
      <c r="U1081">
        <f t="shared" si="593"/>
        <v>1.8071428571428576</v>
      </c>
      <c r="V1081">
        <f t="shared" si="586"/>
        <v>1.1000000000000014</v>
      </c>
    </row>
    <row r="1082" spans="1:22">
      <c r="A1082" s="1">
        <v>43169</v>
      </c>
      <c r="B1082">
        <v>22.5</v>
      </c>
      <c r="C1082">
        <v>1</v>
      </c>
      <c r="D1082">
        <f t="shared" si="583"/>
        <v>13.100000000000001</v>
      </c>
      <c r="E1082">
        <f t="shared" si="584"/>
        <v>13.5</v>
      </c>
      <c r="F1082">
        <f t="shared" si="585"/>
        <v>13.2</v>
      </c>
      <c r="G1082">
        <f t="shared" si="587"/>
        <v>13.5</v>
      </c>
      <c r="H1082">
        <v>7.8999999999999986</v>
      </c>
      <c r="I1082">
        <v>7.5</v>
      </c>
      <c r="J1082">
        <v>7.8000000000000007</v>
      </c>
      <c r="K1082">
        <f t="shared" si="588"/>
        <v>7.5</v>
      </c>
      <c r="Q1082">
        <f t="shared" si="589"/>
        <v>-0.30000000000000071</v>
      </c>
      <c r="R1082">
        <f t="shared" si="591"/>
        <v>0.43571428571428583</v>
      </c>
      <c r="S1082">
        <f t="shared" si="592"/>
        <v>0.97142857142857175</v>
      </c>
      <c r="T1082">
        <f t="shared" si="590"/>
        <v>-0.30000000000000071</v>
      </c>
      <c r="U1082">
        <f t="shared" si="593"/>
        <v>2.0500000000000003</v>
      </c>
      <c r="V1082">
        <f t="shared" si="586"/>
        <v>9.9999999999997868E-2</v>
      </c>
    </row>
    <row r="1083" spans="1:22">
      <c r="A1083" s="1">
        <v>43170</v>
      </c>
      <c r="B1083">
        <v>19.8</v>
      </c>
      <c r="C1083">
        <v>1</v>
      </c>
      <c r="D1083">
        <f t="shared" si="583"/>
        <v>11.2</v>
      </c>
      <c r="E1083">
        <f t="shared" si="584"/>
        <v>11.5</v>
      </c>
      <c r="F1083">
        <f t="shared" si="585"/>
        <v>10.600000000000001</v>
      </c>
      <c r="G1083">
        <f t="shared" si="587"/>
        <v>10.8</v>
      </c>
      <c r="H1083">
        <v>9.8000000000000007</v>
      </c>
      <c r="I1083">
        <v>9.5</v>
      </c>
      <c r="J1083">
        <v>10.399999999999999</v>
      </c>
      <c r="K1083">
        <f t="shared" si="588"/>
        <v>10.199999999999999</v>
      </c>
      <c r="Q1083">
        <f t="shared" si="589"/>
        <v>-0.19999999999999929</v>
      </c>
      <c r="R1083">
        <f t="shared" si="591"/>
        <v>0.48571428571428604</v>
      </c>
      <c r="S1083">
        <f t="shared" si="592"/>
        <v>1.0500000000000005</v>
      </c>
      <c r="T1083">
        <f t="shared" si="590"/>
        <v>-0.89999999999999858</v>
      </c>
      <c r="U1083">
        <f t="shared" si="593"/>
        <v>2.1357142857142861</v>
      </c>
      <c r="V1083">
        <f t="shared" si="586"/>
        <v>-0.59999999999999787</v>
      </c>
    </row>
    <row r="1084" spans="1:22">
      <c r="A1084" s="1">
        <v>43171</v>
      </c>
      <c r="B1084">
        <v>22.6</v>
      </c>
      <c r="C1084">
        <v>1</v>
      </c>
      <c r="D1084">
        <f t="shared" si="583"/>
        <v>9.6999999999999993</v>
      </c>
      <c r="E1084">
        <f t="shared" si="584"/>
        <v>11.2</v>
      </c>
      <c r="F1084">
        <f t="shared" si="585"/>
        <v>14.2</v>
      </c>
      <c r="G1084">
        <f t="shared" si="587"/>
        <v>13.600000000000001</v>
      </c>
      <c r="H1084">
        <v>11.3</v>
      </c>
      <c r="I1084">
        <v>9.8000000000000007</v>
      </c>
      <c r="J1084">
        <v>6.8000000000000007</v>
      </c>
      <c r="K1084">
        <f t="shared" si="588"/>
        <v>7.3999999999999986</v>
      </c>
      <c r="Q1084">
        <f t="shared" si="589"/>
        <v>0.59999999999999787</v>
      </c>
      <c r="R1084">
        <f t="shared" si="591"/>
        <v>0.48571428571428604</v>
      </c>
      <c r="S1084">
        <f t="shared" si="592"/>
        <v>1.0857142857142859</v>
      </c>
      <c r="T1084">
        <f t="shared" si="590"/>
        <v>3</v>
      </c>
      <c r="U1084">
        <f t="shared" si="593"/>
        <v>2.2214285714285715</v>
      </c>
      <c r="V1084">
        <f t="shared" si="586"/>
        <v>4.5</v>
      </c>
    </row>
    <row r="1085" spans="1:22">
      <c r="A1085" s="1">
        <v>43172</v>
      </c>
      <c r="B1085">
        <v>21.3</v>
      </c>
      <c r="C1085">
        <v>1</v>
      </c>
      <c r="D1085">
        <f t="shared" si="583"/>
        <v>9.8999999999999986</v>
      </c>
      <c r="E1085">
        <f t="shared" si="584"/>
        <v>12.399999999999999</v>
      </c>
      <c r="F1085">
        <f t="shared" si="585"/>
        <v>13.3</v>
      </c>
      <c r="G1085">
        <f t="shared" si="587"/>
        <v>12.3</v>
      </c>
      <c r="H1085">
        <v>11.100000000000001</v>
      </c>
      <c r="I1085">
        <v>8.6000000000000014</v>
      </c>
      <c r="J1085">
        <v>7.6999999999999993</v>
      </c>
      <c r="K1085">
        <f t="shared" si="588"/>
        <v>8.6999999999999993</v>
      </c>
      <c r="Q1085">
        <f t="shared" si="589"/>
        <v>1</v>
      </c>
      <c r="R1085">
        <f t="shared" si="591"/>
        <v>0.56428571428571417</v>
      </c>
      <c r="S1085">
        <f t="shared" si="592"/>
        <v>1.0428571428571427</v>
      </c>
      <c r="T1085">
        <f t="shared" si="590"/>
        <v>0.90000000000000213</v>
      </c>
      <c r="U1085">
        <f t="shared" si="593"/>
        <v>2.2285714285714286</v>
      </c>
      <c r="V1085">
        <f t="shared" si="586"/>
        <v>3.4000000000000021</v>
      </c>
    </row>
    <row r="1086" spans="1:22">
      <c r="A1086" s="1">
        <v>43173</v>
      </c>
      <c r="B1086">
        <v>25.4</v>
      </c>
      <c r="C1086">
        <v>1</v>
      </c>
      <c r="D1086">
        <f t="shared" si="583"/>
        <v>13.100000000000001</v>
      </c>
      <c r="E1086">
        <f t="shared" si="584"/>
        <v>15.3</v>
      </c>
      <c r="F1086">
        <f t="shared" si="585"/>
        <v>17.100000000000001</v>
      </c>
      <c r="G1086">
        <f t="shared" si="587"/>
        <v>16.399999999999999</v>
      </c>
      <c r="H1086">
        <v>7.8999999999999986</v>
      </c>
      <c r="I1086">
        <v>5.6999999999999993</v>
      </c>
      <c r="J1086">
        <v>3.8999999999999986</v>
      </c>
      <c r="K1086">
        <f t="shared" si="588"/>
        <v>4.6000000000000014</v>
      </c>
      <c r="Q1086">
        <f t="shared" si="589"/>
        <v>0.70000000000000284</v>
      </c>
      <c r="R1086">
        <f t="shared" si="591"/>
        <v>0.6071428571428571</v>
      </c>
      <c r="S1086">
        <f t="shared" si="592"/>
        <v>1.0714285714285712</v>
      </c>
      <c r="T1086">
        <f t="shared" si="590"/>
        <v>1.8000000000000007</v>
      </c>
      <c r="U1086">
        <f t="shared" si="593"/>
        <v>2.2857142857142856</v>
      </c>
      <c r="V1086">
        <f t="shared" si="586"/>
        <v>4</v>
      </c>
    </row>
    <row r="1087" spans="1:22">
      <c r="A1087" s="1">
        <v>43174</v>
      </c>
      <c r="B1087">
        <v>24.7</v>
      </c>
      <c r="C1087">
        <v>1</v>
      </c>
      <c r="D1087">
        <f t="shared" si="583"/>
        <v>15.399999999999999</v>
      </c>
      <c r="E1087">
        <f t="shared" si="584"/>
        <v>15.5</v>
      </c>
      <c r="F1087">
        <f t="shared" si="585"/>
        <v>16.2</v>
      </c>
      <c r="G1087">
        <f t="shared" si="587"/>
        <v>15.7</v>
      </c>
      <c r="H1087">
        <v>5.6000000000000014</v>
      </c>
      <c r="I1087">
        <v>5.5</v>
      </c>
      <c r="J1087">
        <v>4.8000000000000007</v>
      </c>
      <c r="K1087">
        <f t="shared" si="588"/>
        <v>5.3000000000000007</v>
      </c>
      <c r="Q1087">
        <f t="shared" si="589"/>
        <v>0.5</v>
      </c>
      <c r="R1087">
        <f t="shared" si="591"/>
        <v>0.6071428571428571</v>
      </c>
      <c r="S1087">
        <f t="shared" si="592"/>
        <v>1.107142857142857</v>
      </c>
      <c r="T1087">
        <f t="shared" si="590"/>
        <v>0.69999999999999929</v>
      </c>
      <c r="U1087">
        <f t="shared" si="593"/>
        <v>2.157142857142857</v>
      </c>
      <c r="V1087">
        <f t="shared" si="586"/>
        <v>0.80000000000000071</v>
      </c>
    </row>
    <row r="1088" spans="1:22">
      <c r="A1088" s="1">
        <v>43175</v>
      </c>
      <c r="B1088">
        <v>26.8</v>
      </c>
      <c r="C1088">
        <v>0</v>
      </c>
      <c r="D1088">
        <f t="shared" si="583"/>
        <v>13</v>
      </c>
      <c r="E1088">
        <f t="shared" si="584"/>
        <v>14.7</v>
      </c>
      <c r="F1088">
        <f t="shared" si="585"/>
        <v>18.2</v>
      </c>
      <c r="G1088">
        <f t="shared" si="587"/>
        <v>17.8</v>
      </c>
      <c r="H1088">
        <v>8</v>
      </c>
      <c r="I1088">
        <v>6.3000000000000007</v>
      </c>
      <c r="J1088">
        <v>2.8000000000000007</v>
      </c>
      <c r="K1088">
        <f t="shared" si="588"/>
        <v>3.1999999999999993</v>
      </c>
      <c r="Q1088">
        <f t="shared" si="589"/>
        <v>0.39999999999999858</v>
      </c>
      <c r="R1088">
        <f t="shared" si="591"/>
        <v>0.56428571428571417</v>
      </c>
      <c r="S1088">
        <f t="shared" si="592"/>
        <v>1.171428571428571</v>
      </c>
      <c r="T1088">
        <f t="shared" si="590"/>
        <v>3.5</v>
      </c>
      <c r="U1088">
        <f t="shared" si="593"/>
        <v>2.1928571428571426</v>
      </c>
      <c r="V1088">
        <f t="shared" si="586"/>
        <v>5.1999999999999993</v>
      </c>
    </row>
    <row r="1089" spans="1:22">
      <c r="A1089" s="1">
        <v>43176</v>
      </c>
      <c r="B1089">
        <v>33.9</v>
      </c>
      <c r="C1089">
        <v>1</v>
      </c>
      <c r="D1089">
        <f t="shared" si="583"/>
        <v>20.7</v>
      </c>
      <c r="E1089">
        <f t="shared" si="584"/>
        <v>23</v>
      </c>
      <c r="F1089">
        <f t="shared" si="585"/>
        <v>25.5</v>
      </c>
      <c r="G1089">
        <f t="shared" si="587"/>
        <v>24.9</v>
      </c>
      <c r="H1089">
        <v>0.30000000000000071</v>
      </c>
      <c r="I1089">
        <v>-2</v>
      </c>
      <c r="J1089">
        <v>-4.5</v>
      </c>
      <c r="K1089">
        <f t="shared" si="588"/>
        <v>-3.8999999999999986</v>
      </c>
      <c r="Q1089">
        <f t="shared" si="589"/>
        <v>0.60000000000000142</v>
      </c>
      <c r="R1089">
        <f t="shared" si="591"/>
        <v>0.59999999999999987</v>
      </c>
      <c r="S1089">
        <f t="shared" si="592"/>
        <v>1.3071428571428567</v>
      </c>
      <c r="T1089">
        <f t="shared" si="590"/>
        <v>2.5</v>
      </c>
      <c r="U1089">
        <f t="shared" si="593"/>
        <v>2.3071428571428569</v>
      </c>
      <c r="V1089">
        <f t="shared" si="586"/>
        <v>4.8000000000000007</v>
      </c>
    </row>
    <row r="1090" spans="1:22">
      <c r="A1090" s="1">
        <v>43177</v>
      </c>
      <c r="B1090">
        <v>35.299999999999997</v>
      </c>
      <c r="C1090">
        <v>1</v>
      </c>
      <c r="D1090">
        <f t="shared" si="583"/>
        <v>24.299999999999997</v>
      </c>
      <c r="E1090">
        <f t="shared" si="584"/>
        <v>25.6</v>
      </c>
      <c r="F1090">
        <f t="shared" si="585"/>
        <v>26.9</v>
      </c>
      <c r="G1090">
        <f t="shared" si="587"/>
        <v>26.299999999999997</v>
      </c>
      <c r="H1090">
        <v>-3.2999999999999972</v>
      </c>
      <c r="I1090">
        <v>-4.6000000000000014</v>
      </c>
      <c r="J1090">
        <v>-5.8999999999999986</v>
      </c>
      <c r="K1090">
        <f t="shared" si="588"/>
        <v>-5.2999999999999972</v>
      </c>
      <c r="Q1090">
        <f t="shared" si="589"/>
        <v>0.60000000000000142</v>
      </c>
      <c r="R1090">
        <f t="shared" si="591"/>
        <v>0.67857142857142827</v>
      </c>
      <c r="S1090">
        <f t="shared" si="592"/>
        <v>1.4499999999999993</v>
      </c>
      <c r="T1090">
        <f t="shared" si="590"/>
        <v>1.2999999999999972</v>
      </c>
      <c r="U1090">
        <f t="shared" si="593"/>
        <v>2.4142857142857141</v>
      </c>
      <c r="V1090">
        <f t="shared" si="586"/>
        <v>2.6000000000000014</v>
      </c>
    </row>
    <row r="1091" spans="1:22">
      <c r="A1091" s="1">
        <v>43178</v>
      </c>
      <c r="B1091">
        <v>35.299999999999997</v>
      </c>
      <c r="C1091">
        <v>1</v>
      </c>
      <c r="D1091">
        <f t="shared" si="583"/>
        <v>25.200000000000003</v>
      </c>
      <c r="E1091">
        <f t="shared" si="584"/>
        <v>25.6</v>
      </c>
      <c r="F1091">
        <f t="shared" si="585"/>
        <v>26.9</v>
      </c>
      <c r="G1091">
        <f t="shared" si="587"/>
        <v>26.299999999999997</v>
      </c>
      <c r="H1091">
        <v>-4.2000000000000028</v>
      </c>
      <c r="I1091">
        <v>-4.6000000000000014</v>
      </c>
      <c r="J1091">
        <v>-5.8999999999999986</v>
      </c>
      <c r="K1091">
        <f t="shared" si="588"/>
        <v>-5.2999999999999972</v>
      </c>
      <c r="Q1091">
        <f t="shared" si="589"/>
        <v>0.60000000000000142</v>
      </c>
      <c r="R1091">
        <f t="shared" si="591"/>
        <v>0.67142857142857137</v>
      </c>
      <c r="S1091">
        <f t="shared" si="592"/>
        <v>1.3214285714285707</v>
      </c>
      <c r="T1091">
        <f t="shared" si="590"/>
        <v>1.2999999999999972</v>
      </c>
      <c r="U1091">
        <f t="shared" si="593"/>
        <v>2.1785714285714284</v>
      </c>
      <c r="V1091">
        <f t="shared" si="586"/>
        <v>1.6999999999999957</v>
      </c>
    </row>
    <row r="1092" spans="1:22">
      <c r="A1092" s="1">
        <v>43179</v>
      </c>
      <c r="B1092">
        <v>31.1</v>
      </c>
      <c r="C1092">
        <v>1</v>
      </c>
      <c r="D1092">
        <f t="shared" si="583"/>
        <v>22.5</v>
      </c>
      <c r="E1092">
        <f t="shared" si="584"/>
        <v>22.6</v>
      </c>
      <c r="F1092">
        <f t="shared" si="585"/>
        <v>23.299999999999997</v>
      </c>
      <c r="G1092">
        <f t="shared" si="587"/>
        <v>22.1</v>
      </c>
      <c r="H1092">
        <v>-1.5</v>
      </c>
      <c r="I1092">
        <v>-1.6000000000000014</v>
      </c>
      <c r="J1092">
        <v>-2.2999999999999972</v>
      </c>
      <c r="K1092">
        <f t="shared" si="588"/>
        <v>-1.1000000000000014</v>
      </c>
      <c r="Q1092">
        <f t="shared" si="589"/>
        <v>1.1999999999999957</v>
      </c>
      <c r="R1092">
        <f t="shared" si="591"/>
        <v>0.6499999999999998</v>
      </c>
      <c r="S1092">
        <f t="shared" si="592"/>
        <v>1.3142857142857134</v>
      </c>
      <c r="T1092">
        <f t="shared" si="590"/>
        <v>0.69999999999999574</v>
      </c>
      <c r="U1092">
        <f t="shared" si="593"/>
        <v>2.0642857142857141</v>
      </c>
      <c r="V1092">
        <f t="shared" si="586"/>
        <v>0.79999999999999716</v>
      </c>
    </row>
    <row r="1093" spans="1:22">
      <c r="A1093" s="1">
        <v>43180</v>
      </c>
      <c r="B1093">
        <v>30.2</v>
      </c>
      <c r="C1093">
        <v>1</v>
      </c>
      <c r="D1093">
        <f t="shared" si="583"/>
        <v>20.7</v>
      </c>
      <c r="E1093">
        <f t="shared" si="584"/>
        <v>21.5</v>
      </c>
      <c r="F1093">
        <f t="shared" si="585"/>
        <v>22.3</v>
      </c>
      <c r="G1093">
        <f t="shared" si="587"/>
        <v>21.2</v>
      </c>
      <c r="H1093">
        <v>0.30000000000000071</v>
      </c>
      <c r="I1093">
        <v>-0.5</v>
      </c>
      <c r="J1093">
        <v>-1.3000000000000007</v>
      </c>
      <c r="K1093">
        <f t="shared" si="588"/>
        <v>-0.19999999999999929</v>
      </c>
      <c r="Q1093">
        <f t="shared" si="589"/>
        <v>1.1000000000000014</v>
      </c>
      <c r="R1093">
        <f t="shared" si="591"/>
        <v>0.61428571428571388</v>
      </c>
      <c r="S1093">
        <f t="shared" si="592"/>
        <v>1.1642857142857133</v>
      </c>
      <c r="T1093">
        <f t="shared" si="590"/>
        <v>0.80000000000000071</v>
      </c>
      <c r="U1093">
        <f t="shared" si="593"/>
        <v>1.764285714285714</v>
      </c>
      <c r="V1093">
        <f t="shared" si="586"/>
        <v>1.6000000000000014</v>
      </c>
    </row>
    <row r="1094" spans="1:22">
      <c r="A1094" s="1">
        <v>43181</v>
      </c>
      <c r="B1094">
        <v>29.5</v>
      </c>
      <c r="C1094">
        <v>1</v>
      </c>
      <c r="D1094">
        <f t="shared" si="583"/>
        <v>21</v>
      </c>
      <c r="E1094">
        <f t="shared" si="584"/>
        <v>20.9</v>
      </c>
      <c r="F1094">
        <f t="shared" si="585"/>
        <v>21.2</v>
      </c>
      <c r="G1094">
        <f t="shared" si="587"/>
        <v>20.5</v>
      </c>
      <c r="H1094">
        <v>0</v>
      </c>
      <c r="I1094">
        <v>0.10000000000000142</v>
      </c>
      <c r="J1094">
        <v>-0.19999999999999929</v>
      </c>
      <c r="K1094">
        <f t="shared" si="588"/>
        <v>0.5</v>
      </c>
      <c r="Q1094">
        <f t="shared" si="589"/>
        <v>0.69999999999999929</v>
      </c>
      <c r="R1094">
        <f t="shared" si="591"/>
        <v>0.63571428571428534</v>
      </c>
      <c r="S1094">
        <f t="shared" si="592"/>
        <v>1.3142857142857134</v>
      </c>
      <c r="T1094">
        <f t="shared" si="590"/>
        <v>0.30000000000000071</v>
      </c>
      <c r="U1094">
        <f t="shared" si="593"/>
        <v>1.9357142857142853</v>
      </c>
      <c r="V1094">
        <f t="shared" si="586"/>
        <v>0.19999999999999929</v>
      </c>
    </row>
    <row r="1095" spans="1:22">
      <c r="A1095" s="1">
        <v>43182</v>
      </c>
      <c r="B1095">
        <v>27.6</v>
      </c>
      <c r="C1095">
        <v>1</v>
      </c>
      <c r="D1095">
        <f t="shared" si="583"/>
        <v>17.399999999999999</v>
      </c>
      <c r="E1095">
        <f t="shared" si="584"/>
        <v>18.2</v>
      </c>
      <c r="F1095">
        <f t="shared" si="585"/>
        <v>19</v>
      </c>
      <c r="G1095">
        <f t="shared" si="587"/>
        <v>18.600000000000001</v>
      </c>
      <c r="H1095">
        <v>3.6000000000000014</v>
      </c>
      <c r="I1095">
        <v>2.8000000000000007</v>
      </c>
      <c r="J1095">
        <v>2</v>
      </c>
      <c r="K1095">
        <f t="shared" si="588"/>
        <v>2.3999999999999986</v>
      </c>
      <c r="Q1095">
        <f t="shared" si="589"/>
        <v>0.39999999999999858</v>
      </c>
      <c r="R1095">
        <f t="shared" si="591"/>
        <v>0.62142857142857111</v>
      </c>
      <c r="S1095">
        <f t="shared" si="592"/>
        <v>1.1642857142857133</v>
      </c>
      <c r="T1095">
        <f t="shared" si="590"/>
        <v>0.80000000000000071</v>
      </c>
      <c r="U1095">
        <f t="shared" si="593"/>
        <v>1.7071428571428569</v>
      </c>
      <c r="V1095">
        <f t="shared" si="586"/>
        <v>1.6000000000000014</v>
      </c>
    </row>
    <row r="1096" spans="1:22">
      <c r="A1096" s="1">
        <v>43183</v>
      </c>
      <c r="B1096">
        <v>27</v>
      </c>
      <c r="C1096">
        <v>1</v>
      </c>
      <c r="D1096">
        <f t="shared" ref="D1096:D1119" si="594">IF(H1096&lt;13,21-H1096,0)</f>
        <v>16.5</v>
      </c>
      <c r="E1096">
        <f t="shared" ref="E1096:E1119" si="595">IF(I1096&lt;13,21-I1096,0)</f>
        <v>16.600000000000001</v>
      </c>
      <c r="F1096">
        <f t="shared" ref="F1096:F1119" si="596">IF(J1096&lt;13,21-J1096,0)</f>
        <v>18.2</v>
      </c>
      <c r="G1096">
        <f t="shared" si="587"/>
        <v>18</v>
      </c>
      <c r="H1096">
        <v>4.5</v>
      </c>
      <c r="I1096">
        <v>4.3999999999999986</v>
      </c>
      <c r="J1096">
        <v>2.8000000000000007</v>
      </c>
      <c r="K1096">
        <f t="shared" si="588"/>
        <v>3</v>
      </c>
      <c r="Q1096">
        <f t="shared" si="589"/>
        <v>0.19999999999999929</v>
      </c>
      <c r="R1096">
        <f t="shared" si="591"/>
        <v>0.64285714285714235</v>
      </c>
      <c r="S1096">
        <f t="shared" si="592"/>
        <v>1.3214285714285705</v>
      </c>
      <c r="T1096">
        <f t="shared" si="590"/>
        <v>1.5999999999999979</v>
      </c>
      <c r="U1096">
        <f t="shared" si="593"/>
        <v>1.7571428571428567</v>
      </c>
      <c r="V1096">
        <f t="shared" ref="V1096:V1123" si="597">H1096-J1096</f>
        <v>1.6999999999999993</v>
      </c>
    </row>
    <row r="1097" spans="1:22">
      <c r="A1097" s="1">
        <v>43184</v>
      </c>
      <c r="B1097">
        <v>26.8</v>
      </c>
      <c r="C1097">
        <v>2</v>
      </c>
      <c r="D1097">
        <f t="shared" si="594"/>
        <v>17.8</v>
      </c>
      <c r="E1097">
        <f t="shared" si="595"/>
        <v>17.600000000000001</v>
      </c>
      <c r="F1097">
        <f t="shared" si="596"/>
        <v>18.7</v>
      </c>
      <c r="G1097">
        <f t="shared" ref="G1097:G1119" si="598">IF(K1097&lt;13,21-K1097,0)</f>
        <v>17.8</v>
      </c>
      <c r="H1097">
        <v>3.1999999999999993</v>
      </c>
      <c r="I1097">
        <v>3.3999999999999986</v>
      </c>
      <c r="J1097">
        <v>2.3000000000000007</v>
      </c>
      <c r="K1097">
        <f t="shared" ref="K1097:K1119" si="599">30-B1097</f>
        <v>3.1999999999999993</v>
      </c>
      <c r="Q1097">
        <f t="shared" ref="Q1097:Q1120" si="600">K1097-J1097</f>
        <v>0.89999999999999858</v>
      </c>
      <c r="R1097">
        <f t="shared" si="591"/>
        <v>0.65714285714285658</v>
      </c>
      <c r="S1097">
        <f t="shared" si="592"/>
        <v>1.4214285714285706</v>
      </c>
      <c r="T1097">
        <f t="shared" ref="T1097:T1112" si="601">I1097-J1097</f>
        <v>1.0999999999999979</v>
      </c>
      <c r="U1097">
        <f t="shared" si="593"/>
        <v>1.8285714285714281</v>
      </c>
      <c r="V1097">
        <f t="shared" si="597"/>
        <v>0.89999999999999858</v>
      </c>
    </row>
    <row r="1098" spans="1:22">
      <c r="A1098" s="1">
        <v>43185</v>
      </c>
      <c r="B1098">
        <v>27.2</v>
      </c>
      <c r="C1098">
        <v>1</v>
      </c>
      <c r="D1098">
        <f t="shared" si="594"/>
        <v>17.5</v>
      </c>
      <c r="E1098">
        <f t="shared" si="595"/>
        <v>17.5</v>
      </c>
      <c r="F1098">
        <f t="shared" si="596"/>
        <v>18.7</v>
      </c>
      <c r="G1098">
        <f t="shared" si="598"/>
        <v>18.2</v>
      </c>
      <c r="H1098">
        <v>3.5</v>
      </c>
      <c r="I1098">
        <v>3.5</v>
      </c>
      <c r="J1098">
        <v>2.3000000000000007</v>
      </c>
      <c r="K1098">
        <f t="shared" si="599"/>
        <v>2.8000000000000007</v>
      </c>
      <c r="Q1098">
        <f t="shared" si="600"/>
        <v>0.5</v>
      </c>
      <c r="R1098">
        <f t="shared" si="591"/>
        <v>0.65714285714285636</v>
      </c>
      <c r="S1098">
        <f t="shared" si="592"/>
        <v>1.4428571428571419</v>
      </c>
      <c r="T1098">
        <f t="shared" si="601"/>
        <v>1.1999999999999993</v>
      </c>
      <c r="U1098">
        <f t="shared" si="593"/>
        <v>1.9571428571428571</v>
      </c>
      <c r="V1098">
        <f t="shared" si="597"/>
        <v>1.1999999999999993</v>
      </c>
    </row>
    <row r="1099" spans="1:22">
      <c r="A1099" s="1">
        <v>43186</v>
      </c>
      <c r="B1099">
        <v>25.6</v>
      </c>
      <c r="C1099">
        <v>1</v>
      </c>
      <c r="D1099">
        <f t="shared" si="594"/>
        <v>15.5</v>
      </c>
      <c r="E1099">
        <f t="shared" si="595"/>
        <v>16.5</v>
      </c>
      <c r="F1099">
        <f t="shared" si="596"/>
        <v>17.3</v>
      </c>
      <c r="G1099">
        <f t="shared" si="598"/>
        <v>16.600000000000001</v>
      </c>
      <c r="H1099">
        <v>5.5</v>
      </c>
      <c r="I1099">
        <v>4.5</v>
      </c>
      <c r="J1099">
        <v>3.6999999999999993</v>
      </c>
      <c r="K1099">
        <f t="shared" si="599"/>
        <v>4.3999999999999986</v>
      </c>
      <c r="Q1099">
        <f t="shared" si="600"/>
        <v>0.69999999999999929</v>
      </c>
      <c r="R1099">
        <f t="shared" si="591"/>
        <v>0.57857142857142818</v>
      </c>
      <c r="S1099">
        <f t="shared" si="592"/>
        <v>1.2999999999999994</v>
      </c>
      <c r="T1099">
        <f t="shared" si="601"/>
        <v>0.80000000000000071</v>
      </c>
      <c r="U1099">
        <f t="shared" si="593"/>
        <v>1.8571428571428574</v>
      </c>
      <c r="V1099">
        <f t="shared" si="597"/>
        <v>1.8000000000000007</v>
      </c>
    </row>
    <row r="1100" spans="1:22">
      <c r="A1100" s="1">
        <v>43187</v>
      </c>
      <c r="B1100">
        <v>25.3</v>
      </c>
      <c r="C1100">
        <v>2</v>
      </c>
      <c r="D1100">
        <f t="shared" si="594"/>
        <v>16.7</v>
      </c>
      <c r="E1100">
        <f t="shared" si="595"/>
        <v>16.8</v>
      </c>
      <c r="F1100">
        <f t="shared" si="596"/>
        <v>16.5</v>
      </c>
      <c r="G1100">
        <f t="shared" si="598"/>
        <v>16.3</v>
      </c>
      <c r="H1100">
        <v>4.3000000000000007</v>
      </c>
      <c r="I1100">
        <v>4.1999999999999993</v>
      </c>
      <c r="J1100">
        <v>4.5</v>
      </c>
      <c r="K1100">
        <f t="shared" si="599"/>
        <v>4.6999999999999993</v>
      </c>
      <c r="Q1100">
        <f t="shared" si="600"/>
        <v>0.19999999999999929</v>
      </c>
      <c r="R1100">
        <f t="shared" si="591"/>
        <v>0.47142857142857103</v>
      </c>
      <c r="S1100">
        <f t="shared" si="592"/>
        <v>1.1785714285714282</v>
      </c>
      <c r="T1100">
        <f t="shared" si="601"/>
        <v>-0.30000000000000071</v>
      </c>
      <c r="U1100">
        <f t="shared" si="593"/>
        <v>1.7285714285714289</v>
      </c>
      <c r="V1100">
        <f t="shared" si="597"/>
        <v>-0.19999999999999929</v>
      </c>
    </row>
    <row r="1101" spans="1:22">
      <c r="A1101" s="1">
        <v>43188</v>
      </c>
      <c r="B1101">
        <v>23.5</v>
      </c>
      <c r="C1101">
        <v>1</v>
      </c>
      <c r="D1101">
        <f t="shared" si="594"/>
        <v>12.100000000000001</v>
      </c>
      <c r="E1101">
        <f t="shared" si="595"/>
        <v>12.5</v>
      </c>
      <c r="F1101">
        <f t="shared" si="596"/>
        <v>15.3</v>
      </c>
      <c r="G1101">
        <f t="shared" si="598"/>
        <v>14.5</v>
      </c>
      <c r="H1101">
        <v>8.8999999999999986</v>
      </c>
      <c r="I1101">
        <v>8.5</v>
      </c>
      <c r="J1101">
        <v>5.6999999999999993</v>
      </c>
      <c r="K1101">
        <f t="shared" si="599"/>
        <v>6.5</v>
      </c>
      <c r="Q1101">
        <f t="shared" si="600"/>
        <v>0.80000000000000071</v>
      </c>
      <c r="R1101">
        <f t="shared" si="591"/>
        <v>0.52142857142857102</v>
      </c>
      <c r="S1101">
        <f t="shared" si="592"/>
        <v>1.2357142857142851</v>
      </c>
      <c r="T1101">
        <f t="shared" si="601"/>
        <v>2.8000000000000007</v>
      </c>
      <c r="U1101">
        <f t="shared" si="593"/>
        <v>1.8785714285714288</v>
      </c>
      <c r="V1101">
        <f t="shared" si="597"/>
        <v>3.1999999999999993</v>
      </c>
    </row>
    <row r="1102" spans="1:22">
      <c r="A1102" s="1">
        <v>43189</v>
      </c>
      <c r="B1102">
        <v>23.8</v>
      </c>
      <c r="C1102">
        <v>2</v>
      </c>
      <c r="D1102">
        <f t="shared" si="594"/>
        <v>13</v>
      </c>
      <c r="E1102">
        <f t="shared" si="595"/>
        <v>13.600000000000001</v>
      </c>
      <c r="F1102">
        <f t="shared" si="596"/>
        <v>15</v>
      </c>
      <c r="G1102">
        <f t="shared" si="598"/>
        <v>14.8</v>
      </c>
      <c r="H1102">
        <v>8</v>
      </c>
      <c r="I1102">
        <v>7.3999999999999986</v>
      </c>
      <c r="J1102">
        <v>6</v>
      </c>
      <c r="K1102">
        <f t="shared" si="599"/>
        <v>6.1999999999999993</v>
      </c>
      <c r="Q1102">
        <f t="shared" si="600"/>
        <v>0.19999999999999929</v>
      </c>
      <c r="R1102">
        <f t="shared" si="591"/>
        <v>0.52142857142857102</v>
      </c>
      <c r="S1102">
        <f t="shared" si="592"/>
        <v>1.3642857142857137</v>
      </c>
      <c r="T1102">
        <f t="shared" si="601"/>
        <v>1.3999999999999986</v>
      </c>
      <c r="U1102">
        <f t="shared" si="593"/>
        <v>2.0000000000000004</v>
      </c>
      <c r="V1102">
        <f t="shared" si="597"/>
        <v>2</v>
      </c>
    </row>
    <row r="1103" spans="1:22">
      <c r="A1103" s="1">
        <v>43190</v>
      </c>
      <c r="B1103">
        <v>23</v>
      </c>
      <c r="C1103">
        <v>1</v>
      </c>
      <c r="D1103">
        <f t="shared" si="594"/>
        <v>9.3999999999999986</v>
      </c>
      <c r="E1103">
        <f t="shared" si="595"/>
        <v>10.199999999999999</v>
      </c>
      <c r="F1103">
        <f t="shared" si="596"/>
        <v>14.899999999999999</v>
      </c>
      <c r="G1103">
        <f t="shared" si="598"/>
        <v>14</v>
      </c>
      <c r="H1103">
        <v>11.600000000000001</v>
      </c>
      <c r="I1103">
        <v>10.8</v>
      </c>
      <c r="J1103">
        <v>6.1000000000000014</v>
      </c>
      <c r="K1103">
        <f t="shared" si="599"/>
        <v>7</v>
      </c>
      <c r="Q1103">
        <f t="shared" si="600"/>
        <v>0.89999999999999858</v>
      </c>
      <c r="R1103">
        <f t="shared" ref="R1103:R1112" si="602">SUM(Q1097:Q1110)/14</f>
        <v>0.49285714285714249</v>
      </c>
      <c r="S1103">
        <f t="shared" ref="S1103:S1112" si="603">SUM(T1097:T1110)/14</f>
        <v>1.2214285714285711</v>
      </c>
      <c r="T1103">
        <f t="shared" si="601"/>
        <v>4.6999999999999993</v>
      </c>
      <c r="U1103">
        <f t="shared" ref="U1103:U1112" si="604">SUM(V1097:V1110)/14</f>
        <v>1.7785714285714289</v>
      </c>
      <c r="V1103">
        <f t="shared" si="597"/>
        <v>5.5</v>
      </c>
    </row>
    <row r="1104" spans="1:22">
      <c r="A1104" s="1">
        <v>43191</v>
      </c>
      <c r="B1104">
        <v>24.2</v>
      </c>
      <c r="C1104">
        <v>1</v>
      </c>
      <c r="D1104">
        <f t="shared" si="594"/>
        <v>12.399999999999999</v>
      </c>
      <c r="E1104">
        <f t="shared" si="595"/>
        <v>13.3</v>
      </c>
      <c r="F1104">
        <f t="shared" si="596"/>
        <v>16</v>
      </c>
      <c r="G1104">
        <f t="shared" si="598"/>
        <v>15.2</v>
      </c>
      <c r="H1104">
        <v>8.6000000000000014</v>
      </c>
      <c r="I1104">
        <v>7.6999999999999993</v>
      </c>
      <c r="J1104">
        <v>5</v>
      </c>
      <c r="K1104">
        <f t="shared" si="599"/>
        <v>5.8000000000000007</v>
      </c>
      <c r="Q1104">
        <f t="shared" si="600"/>
        <v>0.80000000000000071</v>
      </c>
      <c r="R1104">
        <f t="shared" si="602"/>
        <v>0.49999999999999972</v>
      </c>
      <c r="S1104">
        <f t="shared" si="603"/>
        <v>1.514285714285714</v>
      </c>
      <c r="T1104">
        <f t="shared" si="601"/>
        <v>2.6999999999999993</v>
      </c>
      <c r="U1104">
        <f t="shared" si="604"/>
        <v>2.0785714285714287</v>
      </c>
      <c r="V1104">
        <f t="shared" si="597"/>
        <v>3.6000000000000014</v>
      </c>
    </row>
    <row r="1105" spans="1:22">
      <c r="A1105" s="1">
        <v>43192</v>
      </c>
      <c r="B1105">
        <v>23.8</v>
      </c>
      <c r="C1105">
        <v>2</v>
      </c>
      <c r="D1105">
        <f t="shared" si="594"/>
        <v>11.899999999999999</v>
      </c>
      <c r="E1105">
        <f t="shared" si="595"/>
        <v>13.8</v>
      </c>
      <c r="F1105">
        <f t="shared" si="596"/>
        <v>15.399999999999999</v>
      </c>
      <c r="G1105">
        <f t="shared" si="598"/>
        <v>14.8</v>
      </c>
      <c r="H1105">
        <v>9.1000000000000014</v>
      </c>
      <c r="I1105">
        <v>7.1999999999999993</v>
      </c>
      <c r="J1105">
        <v>5.6000000000000014</v>
      </c>
      <c r="K1105">
        <f t="shared" si="599"/>
        <v>6.1999999999999993</v>
      </c>
      <c r="Q1105">
        <f t="shared" si="600"/>
        <v>0.59999999999999787</v>
      </c>
      <c r="R1105">
        <f t="shared" si="602"/>
        <v>0.47142857142857125</v>
      </c>
      <c r="S1105">
        <f t="shared" si="603"/>
        <v>1.8499999999999996</v>
      </c>
      <c r="T1105">
        <f t="shared" si="601"/>
        <v>1.5999999999999979</v>
      </c>
      <c r="U1105">
        <f t="shared" si="604"/>
        <v>2.4428571428571431</v>
      </c>
      <c r="V1105">
        <f t="shared" si="597"/>
        <v>3.5</v>
      </c>
    </row>
    <row r="1106" spans="1:22">
      <c r="A1106" s="1">
        <v>43193</v>
      </c>
      <c r="B1106">
        <v>17.7</v>
      </c>
      <c r="C1106">
        <v>1</v>
      </c>
      <c r="D1106">
        <f t="shared" si="594"/>
        <v>9.3999999999999986</v>
      </c>
      <c r="E1106">
        <f t="shared" si="595"/>
        <v>10.100000000000001</v>
      </c>
      <c r="F1106">
        <f t="shared" si="596"/>
        <v>8.8000000000000007</v>
      </c>
      <c r="G1106">
        <f t="shared" si="598"/>
        <v>8.6999999999999993</v>
      </c>
      <c r="H1106">
        <v>11.600000000000001</v>
      </c>
      <c r="I1106">
        <v>10.899999999999999</v>
      </c>
      <c r="J1106">
        <v>12.2</v>
      </c>
      <c r="K1106">
        <f t="shared" si="599"/>
        <v>12.3</v>
      </c>
      <c r="Q1106">
        <f t="shared" si="600"/>
        <v>0.10000000000000142</v>
      </c>
      <c r="R1106">
        <f t="shared" si="602"/>
        <v>0.47142857142857125</v>
      </c>
      <c r="S1106">
        <f t="shared" si="603"/>
        <v>1.859170674639282</v>
      </c>
      <c r="T1106">
        <f t="shared" si="601"/>
        <v>-1.3000000000000007</v>
      </c>
      <c r="U1106">
        <f t="shared" si="604"/>
        <v>2.3071428571428574</v>
      </c>
      <c r="V1106">
        <f t="shared" si="597"/>
        <v>-0.59999999999999787</v>
      </c>
    </row>
    <row r="1107" spans="1:22">
      <c r="A1107" s="1">
        <v>43194</v>
      </c>
      <c r="B1107">
        <v>17.2</v>
      </c>
      <c r="C1107">
        <v>1</v>
      </c>
      <c r="D1107">
        <f t="shared" si="594"/>
        <v>0</v>
      </c>
      <c r="E1107">
        <f t="shared" si="595"/>
        <v>8.6999999999999993</v>
      </c>
      <c r="F1107">
        <f t="shared" si="596"/>
        <v>0</v>
      </c>
      <c r="G1107">
        <f t="shared" si="598"/>
        <v>8.1999999999999993</v>
      </c>
      <c r="H1107">
        <v>13</v>
      </c>
      <c r="I1107">
        <v>12.3</v>
      </c>
      <c r="J1107">
        <v>13.2</v>
      </c>
      <c r="K1107">
        <f t="shared" si="599"/>
        <v>12.8</v>
      </c>
      <c r="Q1107">
        <f t="shared" si="600"/>
        <v>-0.39999999999999858</v>
      </c>
      <c r="R1107">
        <f t="shared" si="602"/>
        <v>0.47857142857142854</v>
      </c>
      <c r="S1107">
        <f t="shared" si="603"/>
        <v>1.9469127778499931</v>
      </c>
      <c r="T1107">
        <f t="shared" si="601"/>
        <v>-0.89999999999999858</v>
      </c>
      <c r="U1107">
        <f t="shared" si="604"/>
        <v>2.3571428571428577</v>
      </c>
      <c r="V1107">
        <f t="shared" si="597"/>
        <v>-0.19999999999999929</v>
      </c>
    </row>
    <row r="1108" spans="1:22">
      <c r="A1108" s="1">
        <v>43195</v>
      </c>
      <c r="B1108">
        <v>18.3</v>
      </c>
      <c r="C1108">
        <v>2</v>
      </c>
      <c r="D1108">
        <f t="shared" si="594"/>
        <v>8.3999999999999986</v>
      </c>
      <c r="E1108">
        <f t="shared" si="595"/>
        <v>9.6000000000000014</v>
      </c>
      <c r="F1108">
        <f t="shared" si="596"/>
        <v>10.7</v>
      </c>
      <c r="G1108">
        <f t="shared" si="598"/>
        <v>9.3000000000000007</v>
      </c>
      <c r="H1108">
        <v>12.600000000000001</v>
      </c>
      <c r="I1108">
        <v>11.399999999999999</v>
      </c>
      <c r="J1108">
        <v>10.3</v>
      </c>
      <c r="K1108">
        <f t="shared" si="599"/>
        <v>11.7</v>
      </c>
      <c r="Q1108">
        <f t="shared" si="600"/>
        <v>1.3999999999999986</v>
      </c>
      <c r="R1108">
        <f t="shared" si="602"/>
        <v>0.49285714285714277</v>
      </c>
      <c r="S1108">
        <f t="shared" si="603"/>
        <v>1.8132263096321324</v>
      </c>
      <c r="T1108">
        <f t="shared" si="601"/>
        <v>1.0999999999999979</v>
      </c>
      <c r="U1108">
        <f t="shared" si="604"/>
        <v>2.1785714285714288</v>
      </c>
      <c r="V1108">
        <f t="shared" si="597"/>
        <v>2.3000000000000007</v>
      </c>
    </row>
    <row r="1109" spans="1:22">
      <c r="A1109" s="1">
        <v>43196</v>
      </c>
      <c r="B1109">
        <v>23.6</v>
      </c>
      <c r="C1109">
        <v>1</v>
      </c>
      <c r="D1109">
        <f t="shared" si="594"/>
        <v>11.7</v>
      </c>
      <c r="E1109">
        <f t="shared" si="595"/>
        <v>12.399999999999999</v>
      </c>
      <c r="F1109">
        <f t="shared" si="596"/>
        <v>15</v>
      </c>
      <c r="G1109">
        <f t="shared" si="598"/>
        <v>14.600000000000001</v>
      </c>
      <c r="H1109">
        <v>9.3000000000000007</v>
      </c>
      <c r="I1109">
        <v>8.6000000000000014</v>
      </c>
      <c r="J1109">
        <v>6</v>
      </c>
      <c r="K1109">
        <f t="shared" si="599"/>
        <v>6.3999999999999986</v>
      </c>
      <c r="Q1109">
        <f t="shared" si="600"/>
        <v>0.39999999999999858</v>
      </c>
      <c r="R1109">
        <f t="shared" si="602"/>
        <v>0.51428571428571423</v>
      </c>
      <c r="S1109">
        <f t="shared" si="603"/>
        <v>1.779539841414272</v>
      </c>
      <c r="T1109">
        <f t="shared" si="601"/>
        <v>2.6000000000000014</v>
      </c>
      <c r="U1109">
        <f t="shared" si="604"/>
        <v>2.2000000000000002</v>
      </c>
      <c r="V1109">
        <f t="shared" si="597"/>
        <v>3.3000000000000007</v>
      </c>
    </row>
    <row r="1110" spans="1:22">
      <c r="A1110" s="1">
        <v>43197</v>
      </c>
      <c r="B1110">
        <v>20.5</v>
      </c>
      <c r="C1110">
        <v>2</v>
      </c>
      <c r="D1110">
        <f t="shared" si="594"/>
        <v>12.7</v>
      </c>
      <c r="E1110">
        <f t="shared" si="595"/>
        <v>11.7</v>
      </c>
      <c r="F1110">
        <f t="shared" si="596"/>
        <v>11.3</v>
      </c>
      <c r="G1110">
        <f t="shared" si="598"/>
        <v>11.5</v>
      </c>
      <c r="H1110">
        <v>8.3000000000000007</v>
      </c>
      <c r="I1110">
        <v>9.3000000000000007</v>
      </c>
      <c r="J1110">
        <v>9.6999999999999993</v>
      </c>
      <c r="K1110">
        <f t="shared" si="599"/>
        <v>9.5</v>
      </c>
      <c r="Q1110">
        <f t="shared" si="600"/>
        <v>-0.19999999999999929</v>
      </c>
      <c r="R1110">
        <f t="shared" si="602"/>
        <v>0.4642857142857143</v>
      </c>
      <c r="S1110">
        <f t="shared" si="603"/>
        <v>1.5101390874821259</v>
      </c>
      <c r="T1110">
        <f t="shared" si="601"/>
        <v>-0.39999999999999858</v>
      </c>
      <c r="U1110">
        <f t="shared" si="604"/>
        <v>1.8571428571428574</v>
      </c>
      <c r="V1110">
        <f t="shared" si="597"/>
        <v>-1.3999999999999986</v>
      </c>
    </row>
    <row r="1111" spans="1:22">
      <c r="A1111" s="1">
        <v>43198</v>
      </c>
      <c r="B1111">
        <v>21.2</v>
      </c>
      <c r="C1111">
        <v>2</v>
      </c>
      <c r="D1111">
        <f t="shared" si="594"/>
        <v>8.1000000000000014</v>
      </c>
      <c r="E1111">
        <f t="shared" si="595"/>
        <v>0</v>
      </c>
      <c r="F1111">
        <f t="shared" si="596"/>
        <v>13.2</v>
      </c>
      <c r="G1111">
        <f t="shared" si="598"/>
        <v>12.2</v>
      </c>
      <c r="H1111">
        <v>12.899999999999999</v>
      </c>
      <c r="I1111">
        <v>13</v>
      </c>
      <c r="J1111">
        <v>7.8000000000000007</v>
      </c>
      <c r="K1111">
        <f t="shared" si="599"/>
        <v>8.8000000000000007</v>
      </c>
      <c r="Q1111">
        <f t="shared" si="600"/>
        <v>1</v>
      </c>
      <c r="R1111">
        <f t="shared" si="602"/>
        <v>0.44285714285714295</v>
      </c>
      <c r="S1111">
        <f t="shared" si="603"/>
        <v>1.383595476407123</v>
      </c>
      <c r="T1111">
        <f t="shared" si="601"/>
        <v>5.1999999999999993</v>
      </c>
      <c r="U1111">
        <f t="shared" si="604"/>
        <v>1.7714285714285718</v>
      </c>
      <c r="V1111">
        <f t="shared" si="597"/>
        <v>5.0999999999999979</v>
      </c>
    </row>
    <row r="1112" spans="1:22">
      <c r="A1112" s="1">
        <v>43199</v>
      </c>
      <c r="B1112">
        <v>18.899999999999999</v>
      </c>
      <c r="C1112">
        <v>2</v>
      </c>
      <c r="D1112">
        <f t="shared" si="594"/>
        <v>0</v>
      </c>
      <c r="E1112">
        <f t="shared" si="595"/>
        <v>0</v>
      </c>
      <c r="F1112">
        <f t="shared" si="596"/>
        <v>10</v>
      </c>
      <c r="G1112">
        <f t="shared" si="598"/>
        <v>9.8999999999999986</v>
      </c>
      <c r="H1112">
        <v>17.3</v>
      </c>
      <c r="I1112">
        <v>16.899999999999999</v>
      </c>
      <c r="J1112">
        <v>11</v>
      </c>
      <c r="K1112">
        <f t="shared" si="599"/>
        <v>11.100000000000001</v>
      </c>
      <c r="Q1112">
        <f t="shared" si="600"/>
        <v>0.10000000000000142</v>
      </c>
      <c r="R1112">
        <f t="shared" si="602"/>
        <v>0.44285714285714295</v>
      </c>
      <c r="S1112">
        <f t="shared" si="603"/>
        <v>1.3356232939035486</v>
      </c>
      <c r="T1112">
        <f t="shared" si="601"/>
        <v>5.8999999999999986</v>
      </c>
      <c r="U1112">
        <f t="shared" si="604"/>
        <v>1.7714285714285718</v>
      </c>
      <c r="V1112">
        <f t="shared" si="597"/>
        <v>6.3000000000000007</v>
      </c>
    </row>
    <row r="1113" spans="1:22">
      <c r="A1113" s="1">
        <v>43200</v>
      </c>
      <c r="B1113">
        <v>15</v>
      </c>
      <c r="C1113">
        <v>1</v>
      </c>
      <c r="D1113">
        <f t="shared" si="594"/>
        <v>0</v>
      </c>
      <c r="E1113">
        <f t="shared" si="595"/>
        <v>0</v>
      </c>
      <c r="F1113">
        <f t="shared" si="596"/>
        <v>0</v>
      </c>
      <c r="G1113">
        <f t="shared" si="598"/>
        <v>0</v>
      </c>
      <c r="H1113">
        <v>14.2</v>
      </c>
      <c r="I1113">
        <v>14.9</v>
      </c>
      <c r="J1113">
        <v>14.3</v>
      </c>
      <c r="K1113">
        <f t="shared" si="599"/>
        <v>15</v>
      </c>
      <c r="Q1113">
        <f t="shared" si="600"/>
        <v>0.69999999999999929</v>
      </c>
      <c r="R1113" s="4">
        <f>SUM(R14:R1112)/1099</f>
        <v>0.48132718055374996</v>
      </c>
      <c r="S1113" s="4">
        <f t="shared" ref="S1113:U1113" si="605">SUM(S14:S1112)/1099</f>
        <v>0.92516540390345692</v>
      </c>
      <c r="T1113" s="4">
        <f t="shared" si="605"/>
        <v>0.92838944494995479</v>
      </c>
      <c r="U1113" s="4">
        <f t="shared" si="605"/>
        <v>1.7743208111270006</v>
      </c>
      <c r="V1113">
        <f t="shared" si="597"/>
        <v>-0.10000000000000142</v>
      </c>
    </row>
    <row r="1114" spans="1:22">
      <c r="A1114" s="1">
        <v>43201</v>
      </c>
      <c r="B1114">
        <v>15.8</v>
      </c>
      <c r="C1114">
        <v>1</v>
      </c>
      <c r="D1114">
        <f t="shared" si="594"/>
        <v>0</v>
      </c>
      <c r="E1114">
        <f t="shared" si="595"/>
        <v>0</v>
      </c>
      <c r="F1114">
        <f t="shared" si="596"/>
        <v>0</v>
      </c>
      <c r="G1114">
        <f t="shared" si="598"/>
        <v>0</v>
      </c>
      <c r="H1114">
        <v>14.4</v>
      </c>
      <c r="I1114">
        <v>14.3</v>
      </c>
      <c r="J1114">
        <v>13.899999999999999</v>
      </c>
      <c r="K1114">
        <f t="shared" si="599"/>
        <v>14.2</v>
      </c>
      <c r="Q1114">
        <f t="shared" si="600"/>
        <v>0.30000000000000071</v>
      </c>
      <c r="R1114">
        <f>R1113</f>
        <v>0.48132718055374996</v>
      </c>
      <c r="S1114">
        <f t="shared" ref="S1114:S1123" si="606">S1113</f>
        <v>0.92516540390345692</v>
      </c>
      <c r="T1114">
        <f t="shared" ref="T1114:T1123" si="607">T1113</f>
        <v>0.92838944494995479</v>
      </c>
      <c r="U1114">
        <f t="shared" ref="U1114:U1123" si="608">U1113</f>
        <v>1.7743208111270006</v>
      </c>
      <c r="V1114">
        <f t="shared" si="597"/>
        <v>0.50000000000000178</v>
      </c>
    </row>
    <row r="1115" spans="1:22">
      <c r="A1115" s="1">
        <v>43202</v>
      </c>
      <c r="B1115">
        <v>12.9</v>
      </c>
      <c r="C1115">
        <v>1</v>
      </c>
      <c r="D1115">
        <f t="shared" si="594"/>
        <v>0</v>
      </c>
      <c r="E1115">
        <f t="shared" si="595"/>
        <v>0</v>
      </c>
      <c r="F1115">
        <f t="shared" si="596"/>
        <v>0</v>
      </c>
      <c r="G1115">
        <f t="shared" si="598"/>
        <v>0</v>
      </c>
      <c r="H1115">
        <v>16.8</v>
      </c>
      <c r="I1115">
        <v>17.3</v>
      </c>
      <c r="J1115">
        <v>16.100000000000001</v>
      </c>
      <c r="K1115">
        <f t="shared" si="599"/>
        <v>17.100000000000001</v>
      </c>
      <c r="Q1115">
        <f t="shared" si="600"/>
        <v>1</v>
      </c>
      <c r="R1115">
        <f t="shared" ref="R1115:R1123" si="609">R1114</f>
        <v>0.48132718055374996</v>
      </c>
      <c r="S1115">
        <f t="shared" si="606"/>
        <v>0.92516540390345692</v>
      </c>
      <c r="T1115">
        <f t="shared" si="607"/>
        <v>0.92838944494995479</v>
      </c>
      <c r="U1115">
        <f t="shared" si="608"/>
        <v>1.7743208111270006</v>
      </c>
      <c r="V1115">
        <f t="shared" si="597"/>
        <v>0.69999999999999929</v>
      </c>
    </row>
    <row r="1116" spans="1:22">
      <c r="A1116" s="1">
        <v>43203</v>
      </c>
      <c r="B1116">
        <v>15.4</v>
      </c>
      <c r="C1116">
        <v>1</v>
      </c>
      <c r="D1116">
        <f t="shared" si="594"/>
        <v>0</v>
      </c>
      <c r="E1116">
        <f t="shared" si="595"/>
        <v>0</v>
      </c>
      <c r="F1116">
        <f t="shared" si="596"/>
        <v>0</v>
      </c>
      <c r="G1116">
        <f t="shared" si="598"/>
        <v>0</v>
      </c>
      <c r="H1116">
        <v>16.399999999999999</v>
      </c>
      <c r="I1116">
        <v>15.5</v>
      </c>
      <c r="J1116">
        <v>14.1</v>
      </c>
      <c r="K1116">
        <f t="shared" si="599"/>
        <v>14.6</v>
      </c>
      <c r="Q1116">
        <f t="shared" si="600"/>
        <v>0.5</v>
      </c>
      <c r="R1116">
        <f t="shared" si="609"/>
        <v>0.48132718055374996</v>
      </c>
      <c r="S1116">
        <f t="shared" si="606"/>
        <v>0.92516540390345692</v>
      </c>
      <c r="T1116">
        <f t="shared" si="607"/>
        <v>0.92838944494995479</v>
      </c>
      <c r="U1116">
        <f t="shared" si="608"/>
        <v>1.7743208111270006</v>
      </c>
      <c r="V1116">
        <f t="shared" si="597"/>
        <v>2.2999999999999989</v>
      </c>
    </row>
    <row r="1117" spans="1:22">
      <c r="A1117" s="1">
        <v>43204</v>
      </c>
      <c r="B1117">
        <v>16.3</v>
      </c>
      <c r="C1117">
        <v>2</v>
      </c>
      <c r="D1117">
        <f t="shared" si="594"/>
        <v>0</v>
      </c>
      <c r="E1117">
        <f t="shared" si="595"/>
        <v>0</v>
      </c>
      <c r="F1117">
        <f t="shared" si="596"/>
        <v>0</v>
      </c>
      <c r="G1117">
        <f t="shared" si="598"/>
        <v>0</v>
      </c>
      <c r="H1117">
        <v>14.2</v>
      </c>
      <c r="I1117">
        <v>13.600000000000001</v>
      </c>
      <c r="J1117">
        <v>13.5</v>
      </c>
      <c r="K1117">
        <f t="shared" si="599"/>
        <v>13.7</v>
      </c>
      <c r="Q1117">
        <f t="shared" si="600"/>
        <v>0.19999999999999929</v>
      </c>
      <c r="R1117">
        <f t="shared" si="609"/>
        <v>0.48132718055374996</v>
      </c>
      <c r="S1117">
        <f t="shared" si="606"/>
        <v>0.92516540390345692</v>
      </c>
      <c r="T1117">
        <f t="shared" si="607"/>
        <v>0.92838944494995479</v>
      </c>
      <c r="U1117">
        <f t="shared" si="608"/>
        <v>1.7743208111270006</v>
      </c>
      <c r="V1117">
        <f t="shared" si="597"/>
        <v>0.69999999999999929</v>
      </c>
    </row>
    <row r="1118" spans="1:22">
      <c r="A1118" s="1">
        <v>43205</v>
      </c>
      <c r="B1118">
        <v>15.6</v>
      </c>
      <c r="C1118">
        <v>2</v>
      </c>
      <c r="D1118">
        <f t="shared" si="594"/>
        <v>0</v>
      </c>
      <c r="E1118">
        <f t="shared" si="595"/>
        <v>0</v>
      </c>
      <c r="F1118">
        <f t="shared" si="596"/>
        <v>0</v>
      </c>
      <c r="G1118">
        <f t="shared" si="598"/>
        <v>0</v>
      </c>
      <c r="H1118">
        <v>16.3</v>
      </c>
      <c r="I1118">
        <v>16.100000000000001</v>
      </c>
      <c r="J1118">
        <v>13.899999999999999</v>
      </c>
      <c r="K1118">
        <f t="shared" si="599"/>
        <v>14.4</v>
      </c>
      <c r="Q1118">
        <f t="shared" si="600"/>
        <v>0.50000000000000178</v>
      </c>
      <c r="R1118">
        <f t="shared" si="609"/>
        <v>0.48132718055374996</v>
      </c>
      <c r="S1118">
        <f t="shared" si="606"/>
        <v>0.92516540390345692</v>
      </c>
      <c r="T1118">
        <f t="shared" si="607"/>
        <v>0.92838944494995479</v>
      </c>
      <c r="U1118">
        <f t="shared" si="608"/>
        <v>1.7743208111270006</v>
      </c>
      <c r="V1118">
        <f t="shared" si="597"/>
        <v>2.4000000000000021</v>
      </c>
    </row>
    <row r="1119" spans="1:22">
      <c r="A1119" s="1">
        <v>43206</v>
      </c>
      <c r="B1119">
        <v>16.3</v>
      </c>
      <c r="C1119">
        <v>0</v>
      </c>
      <c r="D1119">
        <f t="shared" si="594"/>
        <v>0</v>
      </c>
      <c r="E1119">
        <f t="shared" si="595"/>
        <v>0</v>
      </c>
      <c r="F1119">
        <f t="shared" si="596"/>
        <v>0</v>
      </c>
      <c r="G1119">
        <f t="shared" si="598"/>
        <v>0</v>
      </c>
      <c r="H1119">
        <v>16.600000000000001</v>
      </c>
      <c r="I1119">
        <v>16.600000000000001</v>
      </c>
      <c r="J1119">
        <v>13.100000000000001</v>
      </c>
      <c r="K1119">
        <f t="shared" si="599"/>
        <v>13.7</v>
      </c>
      <c r="Q1119">
        <f t="shared" si="600"/>
        <v>0.59999999999999787</v>
      </c>
      <c r="R1119">
        <f t="shared" si="609"/>
        <v>0.48132718055374996</v>
      </c>
      <c r="S1119">
        <f t="shared" si="606"/>
        <v>0.92516540390345692</v>
      </c>
      <c r="T1119">
        <f t="shared" si="607"/>
        <v>0.92838944494995479</v>
      </c>
      <c r="U1119">
        <f t="shared" si="608"/>
        <v>1.7743208111270006</v>
      </c>
      <c r="V1119">
        <f t="shared" si="597"/>
        <v>3.5</v>
      </c>
    </row>
    <row r="1120" spans="1:22">
      <c r="H1120">
        <v>16.3</v>
      </c>
      <c r="I1120">
        <v>15.9</v>
      </c>
      <c r="J1120">
        <v>12.899999999999999</v>
      </c>
      <c r="Q1120">
        <f t="shared" si="600"/>
        <v>-12.899999999999999</v>
      </c>
      <c r="R1120">
        <f t="shared" si="609"/>
        <v>0.48132718055374996</v>
      </c>
      <c r="S1120">
        <f t="shared" si="606"/>
        <v>0.92516540390345692</v>
      </c>
      <c r="T1120">
        <f t="shared" si="607"/>
        <v>0.92838944494995479</v>
      </c>
      <c r="U1120">
        <f t="shared" si="608"/>
        <v>1.7743208111270006</v>
      </c>
      <c r="V1120">
        <f t="shared" si="597"/>
        <v>3.4000000000000021</v>
      </c>
    </row>
    <row r="1121" spans="8:22">
      <c r="H1121">
        <v>15.7</v>
      </c>
      <c r="I1121">
        <v>15.4</v>
      </c>
      <c r="R1121">
        <f t="shared" si="609"/>
        <v>0.48132718055374996</v>
      </c>
      <c r="S1121">
        <f t="shared" si="606"/>
        <v>0.92516540390345692</v>
      </c>
      <c r="T1121">
        <f t="shared" si="607"/>
        <v>0.92838944494995479</v>
      </c>
      <c r="U1121">
        <f t="shared" si="608"/>
        <v>1.7743208111270006</v>
      </c>
      <c r="V1121">
        <f t="shared" si="597"/>
        <v>15.7</v>
      </c>
    </row>
    <row r="1122" spans="8:22">
      <c r="H1122">
        <v>17.5</v>
      </c>
      <c r="I1122">
        <v>17.5</v>
      </c>
      <c r="R1122">
        <f t="shared" si="609"/>
        <v>0.48132718055374996</v>
      </c>
      <c r="S1122">
        <f t="shared" si="606"/>
        <v>0.92516540390345692</v>
      </c>
      <c r="T1122">
        <f t="shared" si="607"/>
        <v>0.92838944494995479</v>
      </c>
      <c r="U1122">
        <f t="shared" si="608"/>
        <v>1.7743208111270006</v>
      </c>
      <c r="V1122">
        <f t="shared" si="597"/>
        <v>17.5</v>
      </c>
    </row>
    <row r="1123" spans="8:22">
      <c r="H1123">
        <v>18.5</v>
      </c>
      <c r="I1123">
        <v>18.100000000000001</v>
      </c>
      <c r="R1123">
        <f t="shared" si="609"/>
        <v>0.48132718055374996</v>
      </c>
      <c r="S1123">
        <f t="shared" si="606"/>
        <v>0.92516540390345692</v>
      </c>
      <c r="T1123">
        <f t="shared" si="607"/>
        <v>0.92838944494995479</v>
      </c>
      <c r="U1123">
        <f t="shared" si="608"/>
        <v>1.7743208111270006</v>
      </c>
      <c r="V1123">
        <f t="shared" si="597"/>
        <v>18.5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82"/>
  <sheetViews>
    <sheetView topLeftCell="D9" workbookViewId="0">
      <selection activeCell="L27" sqref="L27"/>
    </sheetView>
  </sheetViews>
  <sheetFormatPr defaultRowHeight="15"/>
  <cols>
    <col min="1" max="1" width="12" style="1" customWidth="1"/>
    <col min="4" max="4" width="17.140625" customWidth="1"/>
    <col min="5" max="5" width="9.5703125" customWidth="1"/>
    <col min="6" max="6" width="8.5703125" customWidth="1"/>
  </cols>
  <sheetData>
    <row r="1" spans="1:17">
      <c r="E1">
        <f>E4/E3</f>
        <v>0.88396203150526742</v>
      </c>
      <c r="F1">
        <f>F4/F3</f>
        <v>0.89673547380036001</v>
      </c>
      <c r="J1">
        <f>0.76*E4</f>
        <v>2362.0160797852054</v>
      </c>
    </row>
    <row r="2" spans="1:17">
      <c r="E2" t="s">
        <v>56</v>
      </c>
      <c r="F2" t="s">
        <v>57</v>
      </c>
      <c r="J2">
        <f>J1/F4</f>
        <v>0.70888837928727655</v>
      </c>
    </row>
    <row r="3" spans="1:17">
      <c r="A3" t="s">
        <v>6</v>
      </c>
      <c r="B3" t="s">
        <v>7</v>
      </c>
      <c r="E3">
        <f>SUM(E17:E249)</f>
        <v>3515.8929724185764</v>
      </c>
      <c r="F3">
        <f>SUM(F17:F249)</f>
        <v>3715.7000000000025</v>
      </c>
      <c r="G3" t="s">
        <v>20</v>
      </c>
      <c r="J3" t="s">
        <v>58</v>
      </c>
    </row>
    <row r="4" spans="1:17">
      <c r="D4" t="s">
        <v>17</v>
      </c>
      <c r="E4">
        <f>SUM(E365:E580)</f>
        <v>3107.9158944542178</v>
      </c>
      <c r="F4">
        <f>SUM(F365:F580)</f>
        <v>3332</v>
      </c>
      <c r="G4" t="s">
        <v>18</v>
      </c>
      <c r="H4" t="s">
        <v>19</v>
      </c>
      <c r="I4" t="s">
        <v>70</v>
      </c>
      <c r="J4" t="s">
        <v>71</v>
      </c>
    </row>
    <row r="5" spans="1:17">
      <c r="A5" s="1">
        <v>42630</v>
      </c>
      <c r="B5">
        <v>8.2191757984572327</v>
      </c>
      <c r="C5">
        <v>8.2191757984572327</v>
      </c>
      <c r="D5">
        <v>8.2191757984572327</v>
      </c>
      <c r="E5">
        <f>IF(D5&lt;13,21-D5,0)</f>
        <v>12.780824201542767</v>
      </c>
      <c r="F5">
        <f>IF(G5&lt;13,21-G5,0)</f>
        <v>0</v>
      </c>
      <c r="G5">
        <v>17.3</v>
      </c>
      <c r="H5">
        <f>D5-G5</f>
        <v>-9.080824201542768</v>
      </c>
      <c r="L5" t="s">
        <v>33</v>
      </c>
    </row>
    <row r="6" spans="1:17">
      <c r="A6" s="1">
        <v>42631</v>
      </c>
      <c r="B6">
        <v>10.294932805275705</v>
      </c>
      <c r="C6">
        <v>10.294932805275705</v>
      </c>
      <c r="D6">
        <v>2.0757570068184723</v>
      </c>
      <c r="E6">
        <f t="shared" ref="E6:E69" si="0">IF(D6&lt;13,21-D6,0)</f>
        <v>18.924242993181529</v>
      </c>
      <c r="F6">
        <f t="shared" ref="F6:F69" si="1">IF(G6&lt;13,21-G6,0)</f>
        <v>0</v>
      </c>
      <c r="G6">
        <v>17.3</v>
      </c>
      <c r="H6">
        <f t="shared" ref="H6:H69" si="2">D6-G6</f>
        <v>-15.224242993181528</v>
      </c>
      <c r="L6" t="s">
        <v>35</v>
      </c>
      <c r="P6">
        <f>0.7*0.65</f>
        <v>0.45499999999999996</v>
      </c>
      <c r="Q6" t="s">
        <v>39</v>
      </c>
    </row>
    <row r="7" spans="1:17">
      <c r="A7" s="1">
        <v>42632</v>
      </c>
      <c r="B7">
        <v>26.596257648656753</v>
      </c>
      <c r="C7">
        <v>26.596257648656753</v>
      </c>
      <c r="D7">
        <v>16.301324843381046</v>
      </c>
      <c r="E7">
        <f t="shared" si="0"/>
        <v>0</v>
      </c>
      <c r="F7">
        <f t="shared" si="1"/>
        <v>0</v>
      </c>
      <c r="G7">
        <v>15</v>
      </c>
      <c r="H7">
        <f t="shared" si="2"/>
        <v>1.301324843381046</v>
      </c>
      <c r="L7" t="s">
        <v>40</v>
      </c>
      <c r="Q7" t="s">
        <v>21</v>
      </c>
    </row>
    <row r="8" spans="1:17">
      <c r="A8" s="1">
        <v>42633</v>
      </c>
      <c r="B8">
        <v>40.25094110559106</v>
      </c>
      <c r="C8">
        <v>40.25094110559106</v>
      </c>
      <c r="D8">
        <v>13.654683456934308</v>
      </c>
      <c r="E8">
        <f t="shared" si="0"/>
        <v>0</v>
      </c>
      <c r="F8">
        <f t="shared" si="1"/>
        <v>8.6000000000000014</v>
      </c>
      <c r="G8">
        <v>12.399999999999999</v>
      </c>
      <c r="H8">
        <f t="shared" si="2"/>
        <v>1.254683456934309</v>
      </c>
    </row>
    <row r="9" spans="1:17">
      <c r="A9" s="1">
        <v>42634</v>
      </c>
      <c r="B9">
        <v>53.27289427672163</v>
      </c>
      <c r="C9">
        <v>53.27289427672163</v>
      </c>
      <c r="D9">
        <v>13.021953171130569</v>
      </c>
      <c r="E9">
        <f t="shared" si="0"/>
        <v>0</v>
      </c>
      <c r="F9">
        <f t="shared" si="1"/>
        <v>8.8000000000000007</v>
      </c>
      <c r="G9">
        <v>12.2</v>
      </c>
      <c r="H9">
        <f t="shared" si="2"/>
        <v>0.82195317113056987</v>
      </c>
      <c r="L9" t="s">
        <v>66</v>
      </c>
    </row>
    <row r="10" spans="1:17">
      <c r="A10" s="1">
        <v>42635</v>
      </c>
      <c r="B10">
        <v>67.023370958855963</v>
      </c>
      <c r="C10">
        <v>67.023370958855963</v>
      </c>
      <c r="D10">
        <v>13.750476682134334</v>
      </c>
      <c r="E10">
        <f t="shared" si="0"/>
        <v>0</v>
      </c>
      <c r="F10">
        <f t="shared" si="1"/>
        <v>8.5</v>
      </c>
      <c r="G10">
        <v>12.5</v>
      </c>
      <c r="H10">
        <f t="shared" si="2"/>
        <v>1.2504766821343338</v>
      </c>
      <c r="J10">
        <v>3.7111098951445474</v>
      </c>
      <c r="L10" t="s">
        <v>22</v>
      </c>
      <c r="N10">
        <f>0.45*0.65</f>
        <v>0.29250000000000004</v>
      </c>
    </row>
    <row r="11" spans="1:17">
      <c r="A11" s="1">
        <v>42636</v>
      </c>
      <c r="B11">
        <v>81.005239271580649</v>
      </c>
      <c r="C11">
        <v>81.005239271580649</v>
      </c>
      <c r="D11">
        <v>13.981868312724686</v>
      </c>
      <c r="E11">
        <f t="shared" si="0"/>
        <v>0</v>
      </c>
      <c r="F11">
        <f t="shared" si="1"/>
        <v>9.1999999999999993</v>
      </c>
      <c r="G11">
        <v>11.8</v>
      </c>
      <c r="H11">
        <f t="shared" si="2"/>
        <v>2.181868312724685</v>
      </c>
      <c r="J11">
        <v>3.7456010072927954</v>
      </c>
      <c r="L11" t="s">
        <v>68</v>
      </c>
    </row>
    <row r="12" spans="1:17">
      <c r="A12" s="1">
        <v>42637</v>
      </c>
      <c r="B12">
        <v>96.556841745612772</v>
      </c>
      <c r="C12">
        <v>96.556841745612772</v>
      </c>
      <c r="D12">
        <v>15.551602474032123</v>
      </c>
      <c r="E12">
        <f t="shared" si="0"/>
        <v>0</v>
      </c>
      <c r="F12">
        <f t="shared" si="1"/>
        <v>0</v>
      </c>
      <c r="G12">
        <v>13</v>
      </c>
      <c r="H12">
        <f t="shared" si="2"/>
        <v>2.5516024740321228</v>
      </c>
      <c r="J12">
        <v>3.88711661042261</v>
      </c>
      <c r="L12" t="s">
        <v>67</v>
      </c>
    </row>
    <row r="13" spans="1:17">
      <c r="A13" s="1">
        <v>42638</v>
      </c>
      <c r="B13">
        <v>112.46587004786915</v>
      </c>
      <c r="C13">
        <v>112.46587004786915</v>
      </c>
      <c r="D13">
        <v>15.909028302256374</v>
      </c>
      <c r="E13">
        <f t="shared" si="0"/>
        <v>0</v>
      </c>
      <c r="F13">
        <f t="shared" si="1"/>
        <v>0</v>
      </c>
      <c r="G13">
        <v>13.7</v>
      </c>
      <c r="H13">
        <f t="shared" si="2"/>
        <v>2.2090283022563746</v>
      </c>
      <c r="I13">
        <f>SUM(H7:H18)/12</f>
        <v>1.7991501585817034</v>
      </c>
      <c r="J13">
        <v>3.8481890723945207</v>
      </c>
      <c r="L13" t="s">
        <v>77</v>
      </c>
    </row>
    <row r="14" spans="1:17">
      <c r="A14" s="1">
        <v>42639</v>
      </c>
      <c r="B14">
        <v>127.8622343650396</v>
      </c>
      <c r="C14">
        <v>127.8622343650396</v>
      </c>
      <c r="D14">
        <v>15.396364317170452</v>
      </c>
      <c r="E14">
        <f t="shared" si="0"/>
        <v>0</v>
      </c>
      <c r="F14">
        <f t="shared" si="1"/>
        <v>0</v>
      </c>
      <c r="G14">
        <v>13.5</v>
      </c>
      <c r="H14">
        <f t="shared" si="2"/>
        <v>1.8963643171704518</v>
      </c>
      <c r="I14">
        <f t="shared" ref="I14:I77" si="3">SUM(H8:H19)/12</f>
        <v>1.8881777944019629</v>
      </c>
      <c r="J14">
        <v>3.7800616201612658</v>
      </c>
      <c r="L14" t="s">
        <v>69</v>
      </c>
    </row>
    <row r="15" spans="1:17">
      <c r="A15" s="1">
        <v>42640</v>
      </c>
      <c r="B15">
        <v>142.02581873895403</v>
      </c>
      <c r="C15">
        <v>142.02581873895403</v>
      </c>
      <c r="D15">
        <v>14.163584373914432</v>
      </c>
      <c r="E15">
        <f t="shared" si="0"/>
        <v>0</v>
      </c>
      <c r="F15">
        <f t="shared" si="1"/>
        <v>8.1000000000000014</v>
      </c>
      <c r="G15">
        <v>12.899999999999999</v>
      </c>
      <c r="H15">
        <f t="shared" si="2"/>
        <v>1.2635843739144335</v>
      </c>
      <c r="I15">
        <f t="shared" si="3"/>
        <v>1.965977290887521</v>
      </c>
      <c r="J15">
        <v>3.5372708002140394</v>
      </c>
    </row>
    <row r="16" spans="1:17">
      <c r="A16" s="1">
        <v>42641</v>
      </c>
      <c r="B16">
        <v>158.61662226227196</v>
      </c>
      <c r="C16">
        <v>158.61662226227196</v>
      </c>
      <c r="D16">
        <v>16.590803523317931</v>
      </c>
      <c r="E16">
        <f t="shared" si="0"/>
        <v>0</v>
      </c>
      <c r="F16">
        <f t="shared" si="1"/>
        <v>0</v>
      </c>
      <c r="G16">
        <v>13.600000000000001</v>
      </c>
      <c r="H16">
        <f t="shared" si="2"/>
        <v>2.9908035233179291</v>
      </c>
      <c r="I16">
        <f t="shared" si="3"/>
        <v>1.8628089393158553</v>
      </c>
      <c r="J16">
        <v>3.3658080999651085</v>
      </c>
    </row>
    <row r="17" spans="1:10">
      <c r="A17" s="1">
        <v>42642</v>
      </c>
      <c r="B17">
        <v>175.82139909839529</v>
      </c>
      <c r="C17">
        <v>175.82139909839529</v>
      </c>
      <c r="D17">
        <v>17.20477683612333</v>
      </c>
      <c r="E17">
        <f t="shared" si="0"/>
        <v>0</v>
      </c>
      <c r="F17">
        <f t="shared" si="1"/>
        <v>0</v>
      </c>
      <c r="G17">
        <v>15.2</v>
      </c>
      <c r="H17">
        <f t="shared" si="2"/>
        <v>2.0047768361233302</v>
      </c>
      <c r="I17">
        <f t="shared" si="3"/>
        <v>1.7683438054309228</v>
      </c>
      <c r="J17">
        <v>3.1288907600745333</v>
      </c>
    </row>
    <row r="18" spans="1:10">
      <c r="A18" s="1">
        <v>42643</v>
      </c>
      <c r="B18">
        <v>195.68473470825614</v>
      </c>
      <c r="C18">
        <v>195.68473470825614</v>
      </c>
      <c r="D18">
        <v>19.863335609860854</v>
      </c>
      <c r="E18">
        <f t="shared" si="0"/>
        <v>0</v>
      </c>
      <c r="F18">
        <f t="shared" si="1"/>
        <v>0</v>
      </c>
      <c r="G18">
        <v>18</v>
      </c>
      <c r="H18">
        <f t="shared" si="2"/>
        <v>1.8633356098608544</v>
      </c>
      <c r="I18">
        <f t="shared" si="3"/>
        <v>1.5478466820440782</v>
      </c>
      <c r="J18">
        <v>2.902606469479692</v>
      </c>
    </row>
    <row r="19" spans="1:10">
      <c r="A19" s="1">
        <v>42644</v>
      </c>
      <c r="B19">
        <v>216.9543911814803</v>
      </c>
      <c r="C19">
        <v>216.9543911814803</v>
      </c>
      <c r="D19">
        <v>21.26965647322416</v>
      </c>
      <c r="E19">
        <f t="shared" si="0"/>
        <v>0</v>
      </c>
      <c r="F19">
        <f t="shared" si="1"/>
        <v>0</v>
      </c>
      <c r="G19">
        <v>18.899999999999999</v>
      </c>
      <c r="H19">
        <f t="shared" si="2"/>
        <v>2.3696564732241612</v>
      </c>
      <c r="I19">
        <f t="shared" si="3"/>
        <v>1.4351515663868131</v>
      </c>
      <c r="J19">
        <v>2.7059022517571094</v>
      </c>
    </row>
    <row r="20" spans="1:10">
      <c r="A20" s="1">
        <v>42645</v>
      </c>
      <c r="B20">
        <v>236.34266859624131</v>
      </c>
      <c r="C20">
        <v>236.34266859624131</v>
      </c>
      <c r="D20">
        <v>19.388277414761006</v>
      </c>
      <c r="E20">
        <f t="shared" si="0"/>
        <v>0</v>
      </c>
      <c r="F20">
        <f t="shared" si="1"/>
        <v>0</v>
      </c>
      <c r="G20">
        <v>17.2</v>
      </c>
      <c r="H20">
        <f t="shared" si="2"/>
        <v>2.1882774147610071</v>
      </c>
      <c r="I20">
        <f t="shared" si="3"/>
        <v>1.3020136399892392</v>
      </c>
      <c r="J20">
        <v>2.4365343043987631</v>
      </c>
    </row>
    <row r="21" spans="1:10">
      <c r="A21" s="1">
        <v>42646</v>
      </c>
      <c r="B21">
        <v>249.82660154851189</v>
      </c>
      <c r="C21">
        <v>249.82660154851189</v>
      </c>
      <c r="D21">
        <v>13.483932952270578</v>
      </c>
      <c r="E21">
        <f t="shared" si="0"/>
        <v>0</v>
      </c>
      <c r="F21">
        <f t="shared" si="1"/>
        <v>0</v>
      </c>
      <c r="G21">
        <v>13.899999999999999</v>
      </c>
      <c r="H21">
        <f t="shared" si="2"/>
        <v>-0.41606704772942038</v>
      </c>
      <c r="I21">
        <f t="shared" si="3"/>
        <v>1.2537026576362182</v>
      </c>
      <c r="J21">
        <v>2.2711238789330332</v>
      </c>
    </row>
    <row r="22" spans="1:10">
      <c r="A22" s="1">
        <v>42647</v>
      </c>
      <c r="B22">
        <v>260.94349662402703</v>
      </c>
      <c r="C22">
        <v>260.94349662402703</v>
      </c>
      <c r="D22">
        <v>11.116895075515146</v>
      </c>
      <c r="E22">
        <f t="shared" si="0"/>
        <v>9.8831049244848543</v>
      </c>
      <c r="F22">
        <f t="shared" si="1"/>
        <v>10</v>
      </c>
      <c r="G22">
        <v>11</v>
      </c>
      <c r="H22">
        <f t="shared" si="2"/>
        <v>0.11689507551514566</v>
      </c>
      <c r="I22">
        <f t="shared" si="3"/>
        <v>1.2551367480292714</v>
      </c>
      <c r="J22">
        <v>2.0007940464172886</v>
      </c>
    </row>
    <row r="23" spans="1:10">
      <c r="A23" s="1">
        <v>42648</v>
      </c>
      <c r="B23">
        <v>270.87939945610958</v>
      </c>
      <c r="C23">
        <v>270.87939945610958</v>
      </c>
      <c r="D23">
        <v>9.9359028320825473</v>
      </c>
      <c r="E23">
        <f t="shared" si="0"/>
        <v>11.064097167917453</v>
      </c>
      <c r="F23">
        <f t="shared" si="1"/>
        <v>10.600000000000001</v>
      </c>
      <c r="G23">
        <v>10.399999999999999</v>
      </c>
      <c r="H23">
        <f t="shared" si="2"/>
        <v>-0.46409716791745126</v>
      </c>
      <c r="I23">
        <f t="shared" si="3"/>
        <v>1.0225984796328083</v>
      </c>
      <c r="J23">
        <v>1.6856697460655514</v>
      </c>
    </row>
    <row r="24" spans="1:10">
      <c r="A24" s="1">
        <v>42649</v>
      </c>
      <c r="B24">
        <v>278.87866054225452</v>
      </c>
      <c r="C24">
        <v>278.87866054225452</v>
      </c>
      <c r="D24">
        <v>7.9992610861449407</v>
      </c>
      <c r="E24">
        <f t="shared" si="0"/>
        <v>13.000738913855059</v>
      </c>
      <c r="F24">
        <f t="shared" si="1"/>
        <v>14.2</v>
      </c>
      <c r="G24">
        <v>6.8000000000000007</v>
      </c>
      <c r="H24">
        <f t="shared" si="2"/>
        <v>1.19926108614494</v>
      </c>
      <c r="I24">
        <f t="shared" si="3"/>
        <v>1.0253038809860762</v>
      </c>
      <c r="J24">
        <v>1.3315313322204601</v>
      </c>
    </row>
    <row r="25" spans="1:10">
      <c r="A25" s="1">
        <v>42650</v>
      </c>
      <c r="B25">
        <v>286.99003372774001</v>
      </c>
      <c r="C25">
        <v>286.99003372774001</v>
      </c>
      <c r="D25">
        <v>8.1113731854854905</v>
      </c>
      <c r="E25">
        <f t="shared" si="0"/>
        <v>12.88862681451451</v>
      </c>
      <c r="F25">
        <f t="shared" si="1"/>
        <v>13.5</v>
      </c>
      <c r="G25">
        <v>7.5</v>
      </c>
      <c r="H25">
        <f t="shared" si="2"/>
        <v>0.61137318548549047</v>
      </c>
      <c r="I25">
        <f t="shared" si="3"/>
        <v>0.92798942415268504</v>
      </c>
      <c r="J25">
        <v>1.1047475791167711</v>
      </c>
    </row>
    <row r="26" spans="1:10">
      <c r="A26" s="1">
        <v>42651</v>
      </c>
      <c r="B26">
        <v>295.90666625667421</v>
      </c>
      <c r="C26">
        <v>295.90666625667421</v>
      </c>
      <c r="D26">
        <v>8.9166325289342012</v>
      </c>
      <c r="E26">
        <f t="shared" si="0"/>
        <v>12.083367471065799</v>
      </c>
      <c r="F26">
        <f t="shared" si="1"/>
        <v>13.399999999999999</v>
      </c>
      <c r="G26">
        <v>7.6000000000000014</v>
      </c>
      <c r="H26">
        <f t="shared" si="2"/>
        <v>1.3166325289341998</v>
      </c>
      <c r="I26">
        <f t="shared" si="3"/>
        <v>0.81580290472397488</v>
      </c>
      <c r="J26">
        <v>0.96431350247631453</v>
      </c>
    </row>
    <row r="27" spans="1:10">
      <c r="A27" s="1">
        <v>42652</v>
      </c>
      <c r="B27">
        <v>304.38745971530528</v>
      </c>
      <c r="C27">
        <v>304.38745971530528</v>
      </c>
      <c r="D27">
        <v>8.4807934586310694</v>
      </c>
      <c r="E27">
        <f t="shared" si="0"/>
        <v>12.519206541368931</v>
      </c>
      <c r="F27">
        <f t="shared" si="1"/>
        <v>13.8</v>
      </c>
      <c r="G27">
        <v>7.1999999999999993</v>
      </c>
      <c r="H27">
        <f t="shared" si="2"/>
        <v>1.2807934586310701</v>
      </c>
      <c r="I27">
        <f t="shared" si="3"/>
        <v>0.65747706332935163</v>
      </c>
      <c r="J27">
        <v>0.87223395364001011</v>
      </c>
    </row>
    <row r="28" spans="1:10">
      <c r="A28" s="1">
        <v>42653</v>
      </c>
      <c r="B28">
        <v>312.28780401786565</v>
      </c>
      <c r="C28">
        <v>312.28780401786565</v>
      </c>
      <c r="D28">
        <v>7.9003443025603701</v>
      </c>
      <c r="E28">
        <f t="shared" si="0"/>
        <v>13.09965569743963</v>
      </c>
      <c r="F28">
        <f t="shared" si="1"/>
        <v>13.3</v>
      </c>
      <c r="G28">
        <v>7.6999999999999993</v>
      </c>
      <c r="H28">
        <f t="shared" si="2"/>
        <v>0.20034430256037083</v>
      </c>
      <c r="I28">
        <f t="shared" si="3"/>
        <v>0.71907888135171694</v>
      </c>
      <c r="J28">
        <v>0.74788039315609911</v>
      </c>
    </row>
    <row r="29" spans="1:10">
      <c r="A29" s="1">
        <v>42654</v>
      </c>
      <c r="B29">
        <v>320.9250456702282</v>
      </c>
      <c r="C29">
        <v>320.9250456702282</v>
      </c>
      <c r="D29">
        <v>8.6372416523625475</v>
      </c>
      <c r="E29">
        <f t="shared" si="0"/>
        <v>12.362758347637453</v>
      </c>
      <c r="F29">
        <f t="shared" si="1"/>
        <v>14.399999999999999</v>
      </c>
      <c r="G29">
        <v>6.6000000000000014</v>
      </c>
      <c r="H29">
        <f t="shared" si="2"/>
        <v>2.0372416523625461</v>
      </c>
      <c r="I29">
        <f t="shared" si="3"/>
        <v>0.80979804543723632</v>
      </c>
      <c r="J29">
        <v>0.68547073841340911</v>
      </c>
    </row>
    <row r="30" spans="1:10">
      <c r="A30" s="1">
        <v>42655</v>
      </c>
      <c r="B30">
        <v>328.32060779808836</v>
      </c>
      <c r="C30">
        <v>328.32060779808836</v>
      </c>
      <c r="D30">
        <v>7.3955621278601598</v>
      </c>
      <c r="E30">
        <f t="shared" si="0"/>
        <v>13.60443787213984</v>
      </c>
      <c r="F30">
        <f t="shared" si="1"/>
        <v>14.3</v>
      </c>
      <c r="G30">
        <v>6.6999999999999993</v>
      </c>
      <c r="H30">
        <f t="shared" si="2"/>
        <v>0.69556212786016047</v>
      </c>
      <c r="I30">
        <f t="shared" si="3"/>
        <v>0.88475990294119899</v>
      </c>
      <c r="J30">
        <v>0.59736481023077914</v>
      </c>
    </row>
    <row r="31" spans="1:10">
      <c r="A31" s="1">
        <v>42656</v>
      </c>
      <c r="B31">
        <v>335.544026038168</v>
      </c>
      <c r="C31">
        <v>335.544026038168</v>
      </c>
      <c r="D31">
        <v>7.2234182400796385</v>
      </c>
      <c r="E31">
        <f t="shared" si="0"/>
        <v>13.776581759920361</v>
      </c>
      <c r="F31">
        <f t="shared" si="1"/>
        <v>14.8</v>
      </c>
      <c r="G31">
        <v>6.1999999999999993</v>
      </c>
      <c r="H31">
        <f t="shared" si="2"/>
        <v>1.0234182400796392</v>
      </c>
      <c r="I31">
        <f t="shared" si="3"/>
        <v>0.83322332689475809</v>
      </c>
      <c r="J31">
        <v>0.52758104972528841</v>
      </c>
    </row>
    <row r="32" spans="1:10">
      <c r="A32" s="1">
        <v>42657</v>
      </c>
      <c r="B32">
        <v>342.43239335619353</v>
      </c>
      <c r="C32">
        <v>342.43239335619353</v>
      </c>
      <c r="D32">
        <v>6.88836731802553</v>
      </c>
      <c r="E32">
        <f t="shared" si="0"/>
        <v>14.11163268197447</v>
      </c>
      <c r="F32">
        <f t="shared" si="1"/>
        <v>14.399999999999999</v>
      </c>
      <c r="G32">
        <v>6.6000000000000014</v>
      </c>
      <c r="H32">
        <f t="shared" si="2"/>
        <v>0.28836731802552862</v>
      </c>
      <c r="I32">
        <f t="shared" si="3"/>
        <v>0.83222019835648864</v>
      </c>
      <c r="J32">
        <v>0.48548697852233147</v>
      </c>
    </row>
    <row r="33" spans="1:10">
      <c r="A33" s="1">
        <v>42658</v>
      </c>
      <c r="B33">
        <v>350.65554812473249</v>
      </c>
      <c r="C33">
        <v>350.65554812473249</v>
      </c>
      <c r="D33">
        <v>8.2231547685389614</v>
      </c>
      <c r="E33">
        <f t="shared" si="0"/>
        <v>12.776845231461039</v>
      </c>
      <c r="F33">
        <f t="shared" si="1"/>
        <v>13.100000000000001</v>
      </c>
      <c r="G33">
        <v>7.8999999999999986</v>
      </c>
      <c r="H33">
        <f t="shared" si="2"/>
        <v>0.32315476853896286</v>
      </c>
      <c r="I33">
        <f t="shared" si="3"/>
        <v>0.71028679487186197</v>
      </c>
      <c r="J33">
        <v>0.43063597346843618</v>
      </c>
    </row>
    <row r="34" spans="1:10">
      <c r="A34" s="1">
        <v>42659</v>
      </c>
      <c r="B34">
        <v>361.56107316927387</v>
      </c>
      <c r="C34">
        <v>361.56107316927387</v>
      </c>
      <c r="D34">
        <v>10.905525044541378</v>
      </c>
      <c r="E34">
        <f t="shared" si="0"/>
        <v>10.094474955458622</v>
      </c>
      <c r="F34">
        <f t="shared" si="1"/>
        <v>11.3</v>
      </c>
      <c r="G34">
        <v>9.6999999999999993</v>
      </c>
      <c r="H34">
        <f t="shared" si="2"/>
        <v>1.2055250445413783</v>
      </c>
      <c r="I34">
        <f t="shared" si="3"/>
        <v>0.61767390521781851</v>
      </c>
      <c r="J34">
        <v>0.40994052754190236</v>
      </c>
    </row>
    <row r="35" spans="1:10">
      <c r="A35" s="1">
        <v>42660</v>
      </c>
      <c r="B35">
        <v>373.29651829140397</v>
      </c>
      <c r="C35">
        <v>373.29651829140397</v>
      </c>
      <c r="D35">
        <v>11.735445122130102</v>
      </c>
      <c r="E35">
        <f t="shared" si="0"/>
        <v>9.2645548778698981</v>
      </c>
      <c r="F35">
        <f t="shared" si="1"/>
        <v>9.6999999999999993</v>
      </c>
      <c r="G35">
        <v>11.3</v>
      </c>
      <c r="H35">
        <f t="shared" si="2"/>
        <v>0.43544512213010123</v>
      </c>
      <c r="I35">
        <f t="shared" si="3"/>
        <v>0.62422942170747275</v>
      </c>
      <c r="J35">
        <v>0.39821109804253219</v>
      </c>
    </row>
    <row r="36" spans="1:10">
      <c r="A36" s="1">
        <v>42661</v>
      </c>
      <c r="B36">
        <v>381.87734046499162</v>
      </c>
      <c r="C36">
        <v>381.87734046499162</v>
      </c>
      <c r="D36">
        <v>8.5808221735876486</v>
      </c>
      <c r="E36">
        <f t="shared" si="0"/>
        <v>12.419177826412351</v>
      </c>
      <c r="F36">
        <f t="shared" si="1"/>
        <v>13</v>
      </c>
      <c r="G36">
        <v>8</v>
      </c>
      <c r="H36">
        <f t="shared" si="2"/>
        <v>0.58082217358764865</v>
      </c>
      <c r="I36">
        <f t="shared" si="3"/>
        <v>0.60575890212283845</v>
      </c>
      <c r="J36">
        <v>0.38787792773989338</v>
      </c>
    </row>
    <row r="37" spans="1:10">
      <c r="A37" s="1">
        <v>42662</v>
      </c>
      <c r="B37">
        <v>392.37667610801788</v>
      </c>
      <c r="C37">
        <v>392.37667610801788</v>
      </c>
      <c r="D37">
        <v>10.499335643026257</v>
      </c>
      <c r="E37">
        <f t="shared" si="0"/>
        <v>10.500664356973743</v>
      </c>
      <c r="F37">
        <f t="shared" si="1"/>
        <v>11.100000000000001</v>
      </c>
      <c r="G37">
        <v>9.8999999999999986</v>
      </c>
      <c r="H37">
        <f t="shared" si="2"/>
        <v>0.59933564302625797</v>
      </c>
      <c r="I37">
        <f t="shared" si="3"/>
        <v>0.62722129138350091</v>
      </c>
      <c r="J37">
        <v>0.4069051260546388</v>
      </c>
    </row>
    <row r="38" spans="1:10">
      <c r="A38" s="1">
        <v>42663</v>
      </c>
      <c r="B38">
        <v>402.63010779513655</v>
      </c>
      <c r="C38">
        <v>402.63010779513655</v>
      </c>
      <c r="D38">
        <v>10.253431687118677</v>
      </c>
      <c r="E38">
        <f t="shared" si="0"/>
        <v>10.746568312881323</v>
      </c>
      <c r="F38">
        <f t="shared" si="1"/>
        <v>10.600000000000001</v>
      </c>
      <c r="G38">
        <v>10.399999999999999</v>
      </c>
      <c r="H38">
        <f t="shared" si="2"/>
        <v>-0.14656831288132111</v>
      </c>
      <c r="I38">
        <f t="shared" si="3"/>
        <v>0.59092876037391429</v>
      </c>
      <c r="J38">
        <v>0.42477396970254233</v>
      </c>
    </row>
    <row r="39" spans="1:10">
      <c r="A39" s="1">
        <v>42664</v>
      </c>
      <c r="B39">
        <v>411.2995465779191</v>
      </c>
      <c r="C39">
        <v>411.2995465779191</v>
      </c>
      <c r="D39">
        <v>8.6694387827825494</v>
      </c>
      <c r="E39">
        <f t="shared" si="0"/>
        <v>12.330561217217451</v>
      </c>
      <c r="F39">
        <f t="shared" si="1"/>
        <v>12.5</v>
      </c>
      <c r="G39">
        <v>8.5</v>
      </c>
      <c r="H39">
        <f t="shared" si="2"/>
        <v>0.16943878278254942</v>
      </c>
      <c r="I39">
        <f t="shared" si="3"/>
        <v>0.55660726677593697</v>
      </c>
      <c r="J39">
        <v>0.44841531034259674</v>
      </c>
    </row>
    <row r="40" spans="1:10">
      <c r="A40" s="1">
        <v>42665</v>
      </c>
      <c r="B40">
        <v>418.97855707835532</v>
      </c>
      <c r="C40">
        <v>418.97855707835532</v>
      </c>
      <c r="D40">
        <v>7.6790105004362204</v>
      </c>
      <c r="E40">
        <f t="shared" si="0"/>
        <v>13.32098949956378</v>
      </c>
      <c r="F40">
        <f t="shared" si="1"/>
        <v>13.600000000000001</v>
      </c>
      <c r="G40">
        <v>7.3999999999999986</v>
      </c>
      <c r="H40">
        <f t="shared" si="2"/>
        <v>0.27901050043622178</v>
      </c>
      <c r="I40">
        <f t="shared" si="3"/>
        <v>0.60655450260347088</v>
      </c>
      <c r="J40">
        <v>0.45915038387188156</v>
      </c>
    </row>
    <row r="41" spans="1:10">
      <c r="A41" s="1">
        <v>42666</v>
      </c>
      <c r="B41">
        <v>426.39415249570226</v>
      </c>
      <c r="C41">
        <v>426.39415249570226</v>
      </c>
      <c r="D41">
        <v>7.4155954173469354</v>
      </c>
      <c r="E41">
        <f t="shared" si="0"/>
        <v>13.584404582653065</v>
      </c>
      <c r="F41">
        <f t="shared" si="1"/>
        <v>15.399999999999999</v>
      </c>
      <c r="G41">
        <v>5.6000000000000014</v>
      </c>
      <c r="H41">
        <f t="shared" si="2"/>
        <v>1.815595417346934</v>
      </c>
      <c r="I41">
        <f t="shared" si="3"/>
        <v>0.61796184427628875</v>
      </c>
      <c r="J41">
        <v>0.47183843989315211</v>
      </c>
    </row>
    <row r="42" spans="1:10">
      <c r="A42" s="1">
        <v>42667</v>
      </c>
      <c r="B42">
        <v>433.54726329469037</v>
      </c>
      <c r="C42">
        <v>433.54726329469037</v>
      </c>
      <c r="D42">
        <v>7.1531107989881093</v>
      </c>
      <c r="E42">
        <f t="shared" si="0"/>
        <v>13.846889201011891</v>
      </c>
      <c r="F42">
        <f t="shared" si="1"/>
        <v>14.8</v>
      </c>
      <c r="G42">
        <v>6.1999999999999993</v>
      </c>
      <c r="H42">
        <f t="shared" si="2"/>
        <v>0.95311079898811002</v>
      </c>
      <c r="I42">
        <f t="shared" si="3"/>
        <v>0.67410477757524079</v>
      </c>
      <c r="J42">
        <v>0.53628296547729271</v>
      </c>
    </row>
    <row r="43" spans="1:10">
      <c r="A43" s="1">
        <v>42668</v>
      </c>
      <c r="B43">
        <v>443.43517116265497</v>
      </c>
      <c r="C43">
        <v>443.43517116265497</v>
      </c>
      <c r="D43">
        <v>9.8879078679646</v>
      </c>
      <c r="E43">
        <f t="shared" si="0"/>
        <v>11.1120921320354</v>
      </c>
      <c r="F43">
        <f t="shared" si="1"/>
        <v>11.7</v>
      </c>
      <c r="G43">
        <v>9.3000000000000007</v>
      </c>
      <c r="H43">
        <f t="shared" si="2"/>
        <v>0.58790786796459926</v>
      </c>
      <c r="I43">
        <f t="shared" si="3"/>
        <v>0.58703930638426149</v>
      </c>
      <c r="J43">
        <v>0.61217695135597161</v>
      </c>
    </row>
    <row r="44" spans="1:10">
      <c r="A44" s="1">
        <v>42669</v>
      </c>
      <c r="B44">
        <v>453.61168055750477</v>
      </c>
      <c r="C44">
        <v>453.61168055750477</v>
      </c>
      <c r="D44">
        <v>10.176509394849802</v>
      </c>
      <c r="E44">
        <f t="shared" si="0"/>
        <v>10.823490605150198</v>
      </c>
      <c r="F44">
        <f t="shared" si="1"/>
        <v>10.7</v>
      </c>
      <c r="G44">
        <v>10.3</v>
      </c>
      <c r="H44">
        <f t="shared" si="2"/>
        <v>-0.12349060515019872</v>
      </c>
      <c r="I44">
        <f t="shared" si="3"/>
        <v>0.5803493819039206</v>
      </c>
      <c r="J44">
        <v>0.62236281102818225</v>
      </c>
    </row>
    <row r="45" spans="1:10">
      <c r="A45" s="1">
        <v>42670</v>
      </c>
      <c r="B45">
        <v>463.33420215597414</v>
      </c>
      <c r="C45">
        <v>463.33420215597414</v>
      </c>
      <c r="D45">
        <v>9.7225215984693705</v>
      </c>
      <c r="E45">
        <f t="shared" si="0"/>
        <v>11.27747840153063</v>
      </c>
      <c r="F45">
        <f t="shared" si="1"/>
        <v>12.2</v>
      </c>
      <c r="G45">
        <v>8.8000000000000007</v>
      </c>
      <c r="H45">
        <f t="shared" si="2"/>
        <v>0.92252159846936976</v>
      </c>
      <c r="I45">
        <f t="shared" si="3"/>
        <v>0.83428941452925864</v>
      </c>
      <c r="J45">
        <v>0.40256997574378328</v>
      </c>
    </row>
    <row r="46" spans="1:10">
      <c r="A46" s="1">
        <v>42671</v>
      </c>
      <c r="B46">
        <v>473.67661530058933</v>
      </c>
      <c r="C46">
        <v>473.67661530058933</v>
      </c>
      <c r="D46">
        <v>10.342413144615193</v>
      </c>
      <c r="E46">
        <f t="shared" si="0"/>
        <v>10.657586855384807</v>
      </c>
      <c r="F46">
        <f t="shared" si="1"/>
        <v>12</v>
      </c>
      <c r="G46">
        <v>9</v>
      </c>
      <c r="H46">
        <f t="shared" si="2"/>
        <v>1.3424131446151932</v>
      </c>
      <c r="I46">
        <f t="shared" si="3"/>
        <v>1.0115832787253314</v>
      </c>
      <c r="J46">
        <v>3.2887947877375368E-2</v>
      </c>
    </row>
    <row r="47" spans="1:10">
      <c r="A47" s="1">
        <v>42672</v>
      </c>
      <c r="B47">
        <v>484.28577562230686</v>
      </c>
      <c r="C47">
        <v>484.28577562230686</v>
      </c>
      <c r="D47">
        <v>10.609160321717525</v>
      </c>
      <c r="E47">
        <f t="shared" si="0"/>
        <v>10.390839678282475</v>
      </c>
      <c r="F47">
        <f t="shared" si="1"/>
        <v>11.5</v>
      </c>
      <c r="G47">
        <v>9.5</v>
      </c>
      <c r="H47">
        <f t="shared" si="2"/>
        <v>1.1091603217175248</v>
      </c>
      <c r="I47">
        <f t="shared" si="3"/>
        <v>1.0137350405616938</v>
      </c>
      <c r="J47">
        <v>-0.21934004827339049</v>
      </c>
    </row>
    <row r="48" spans="1:10">
      <c r="A48" s="1">
        <v>42673</v>
      </c>
      <c r="B48">
        <v>493.72181214160275</v>
      </c>
      <c r="C48">
        <v>493.72181214160275</v>
      </c>
      <c r="D48">
        <v>9.4360365192958966</v>
      </c>
      <c r="E48">
        <f t="shared" si="0"/>
        <v>11.563963480704103</v>
      </c>
      <c r="F48">
        <f t="shared" si="1"/>
        <v>11.100000000000001</v>
      </c>
      <c r="G48">
        <v>9.8999999999999986</v>
      </c>
      <c r="H48">
        <f t="shared" si="2"/>
        <v>-0.46396348070410198</v>
      </c>
      <c r="I48">
        <f t="shared" si="3"/>
        <v>0.96933834844921785</v>
      </c>
      <c r="J48">
        <v>-0.303267571926777</v>
      </c>
    </row>
    <row r="49" spans="1:10">
      <c r="A49" s="1">
        <v>42674</v>
      </c>
      <c r="B49">
        <v>500.64086869086492</v>
      </c>
      <c r="C49">
        <v>500.64086869086492</v>
      </c>
      <c r="D49">
        <v>6.9190565492621658</v>
      </c>
      <c r="E49">
        <f t="shared" si="0"/>
        <v>14.080943450737834</v>
      </c>
      <c r="F49">
        <f t="shared" si="1"/>
        <v>14.600000000000001</v>
      </c>
      <c r="G49">
        <v>6.3999999999999986</v>
      </c>
      <c r="H49">
        <f t="shared" si="2"/>
        <v>0.51905654926216727</v>
      </c>
      <c r="I49">
        <f t="shared" si="3"/>
        <v>0.98582422454442631</v>
      </c>
      <c r="J49">
        <v>-0.27001024934669182</v>
      </c>
    </row>
    <row r="50" spans="1:10">
      <c r="A50" s="1">
        <v>42675</v>
      </c>
      <c r="B50">
        <v>509.24158076948765</v>
      </c>
      <c r="C50">
        <v>509.24158076948765</v>
      </c>
      <c r="D50">
        <v>8.6007120786227347</v>
      </c>
      <c r="E50">
        <f t="shared" si="0"/>
        <v>12.399287921377265</v>
      </c>
      <c r="F50">
        <f t="shared" si="1"/>
        <v>15.3</v>
      </c>
      <c r="G50">
        <v>5.6999999999999993</v>
      </c>
      <c r="H50">
        <f t="shared" si="2"/>
        <v>2.9007120786227354</v>
      </c>
      <c r="I50">
        <f t="shared" si="3"/>
        <v>0.95760778007600145</v>
      </c>
      <c r="J50">
        <v>-0.24007126960831648</v>
      </c>
    </row>
    <row r="51" spans="1:10">
      <c r="A51" s="1">
        <v>42676</v>
      </c>
      <c r="B51">
        <v>520.73854592262308</v>
      </c>
      <c r="C51">
        <v>520.73854592262308</v>
      </c>
      <c r="D51">
        <v>11.49696515313542</v>
      </c>
      <c r="E51">
        <f t="shared" si="0"/>
        <v>9.5030348468645798</v>
      </c>
      <c r="F51">
        <f t="shared" si="1"/>
        <v>11.8</v>
      </c>
      <c r="G51">
        <v>9.1999999999999993</v>
      </c>
      <c r="H51">
        <f t="shared" si="2"/>
        <v>2.2969651531354209</v>
      </c>
      <c r="I51">
        <f t="shared" si="3"/>
        <v>0.92970534490129175</v>
      </c>
      <c r="J51">
        <v>-0.18989052865225631</v>
      </c>
    </row>
    <row r="52" spans="1:10">
      <c r="A52" s="1">
        <v>42677</v>
      </c>
      <c r="B52">
        <v>528.14337756509565</v>
      </c>
      <c r="C52">
        <v>528.14337756509565</v>
      </c>
      <c r="D52">
        <v>7.4048316424725726</v>
      </c>
      <c r="E52">
        <f t="shared" si="0"/>
        <v>13.595168357527427</v>
      </c>
      <c r="F52">
        <f t="shared" si="1"/>
        <v>13.899999999999999</v>
      </c>
      <c r="G52">
        <v>7.1000000000000014</v>
      </c>
      <c r="H52">
        <f t="shared" si="2"/>
        <v>0.30483164247257122</v>
      </c>
      <c r="I52">
        <f t="shared" si="3"/>
        <v>0.88555057552969385</v>
      </c>
      <c r="J52">
        <v>-0.18838587703215737</v>
      </c>
    </row>
    <row r="53" spans="1:10">
      <c r="A53" s="1">
        <v>42678</v>
      </c>
      <c r="B53">
        <v>533.02621267709287</v>
      </c>
      <c r="C53">
        <v>533.02621267709287</v>
      </c>
      <c r="D53">
        <v>4.882835111997224</v>
      </c>
      <c r="E53">
        <f t="shared" si="0"/>
        <v>16.117164888002776</v>
      </c>
      <c r="F53">
        <f t="shared" si="1"/>
        <v>17.399999999999999</v>
      </c>
      <c r="G53">
        <v>3.6000000000000014</v>
      </c>
      <c r="H53">
        <f t="shared" si="2"/>
        <v>1.2828351119972226</v>
      </c>
      <c r="I53">
        <f t="shared" si="3"/>
        <v>0.90675024641683455</v>
      </c>
      <c r="J53">
        <v>-0.21265559906650289</v>
      </c>
    </row>
    <row r="54" spans="1:10">
      <c r="A54" s="1">
        <v>42679</v>
      </c>
      <c r="B54">
        <v>538.17715398922348</v>
      </c>
      <c r="C54">
        <v>538.17715398922348</v>
      </c>
      <c r="D54">
        <v>5.1509413121306125</v>
      </c>
      <c r="E54">
        <f t="shared" si="0"/>
        <v>15.849058687869388</v>
      </c>
      <c r="F54">
        <f t="shared" si="1"/>
        <v>17</v>
      </c>
      <c r="G54">
        <v>4</v>
      </c>
      <c r="H54">
        <f t="shared" si="2"/>
        <v>1.1509413121306125</v>
      </c>
      <c r="I54">
        <f t="shared" si="3"/>
        <v>0.94301038026738926</v>
      </c>
      <c r="J54">
        <v>-0.35181986168280766</v>
      </c>
    </row>
    <row r="55" spans="1:10">
      <c r="A55" s="1">
        <v>42680</v>
      </c>
      <c r="B55">
        <v>542.32646452356698</v>
      </c>
      <c r="C55">
        <v>542.32646452356698</v>
      </c>
      <c r="D55">
        <v>4.1493105343434991</v>
      </c>
      <c r="E55">
        <f t="shared" si="0"/>
        <v>16.850689465656501</v>
      </c>
      <c r="F55">
        <f t="shared" si="1"/>
        <v>17.100000000000001</v>
      </c>
      <c r="G55">
        <v>3.8999999999999986</v>
      </c>
      <c r="H55">
        <f t="shared" si="2"/>
        <v>0.24931053434350048</v>
      </c>
      <c r="I55">
        <f t="shared" si="3"/>
        <v>0.98310166075218819</v>
      </c>
      <c r="J55">
        <v>-0.44313004116395405</v>
      </c>
    </row>
    <row r="56" spans="1:10">
      <c r="A56" s="1">
        <v>42681</v>
      </c>
      <c r="B56">
        <v>547.16814469632027</v>
      </c>
      <c r="C56">
        <v>547.16814469632027</v>
      </c>
      <c r="D56">
        <v>4.8416801727532857</v>
      </c>
      <c r="E56">
        <f t="shared" si="0"/>
        <v>16.158319827246714</v>
      </c>
      <c r="F56">
        <f t="shared" si="1"/>
        <v>15.7</v>
      </c>
      <c r="G56">
        <v>5.3000000000000007</v>
      </c>
      <c r="H56">
        <f t="shared" si="2"/>
        <v>-0.45831982724671505</v>
      </c>
      <c r="I56">
        <f t="shared" si="3"/>
        <v>0.98224503499630789</v>
      </c>
      <c r="J56">
        <v>-0.46620823554114033</v>
      </c>
    </row>
    <row r="57" spans="1:10">
      <c r="A57" s="1">
        <v>42682</v>
      </c>
      <c r="B57">
        <v>551.06080906233046</v>
      </c>
      <c r="C57">
        <v>551.06080906233046</v>
      </c>
      <c r="D57">
        <v>3.8926643660101945</v>
      </c>
      <c r="E57">
        <f t="shared" si="0"/>
        <v>17.107335633989806</v>
      </c>
      <c r="F57">
        <f t="shared" si="1"/>
        <v>17.5</v>
      </c>
      <c r="G57">
        <v>3.5</v>
      </c>
      <c r="H57">
        <f t="shared" si="2"/>
        <v>0.3926643660101945</v>
      </c>
      <c r="I57">
        <f t="shared" si="3"/>
        <v>0.76659541700520129</v>
      </c>
      <c r="J57">
        <v>-0.36804291790895327</v>
      </c>
    </row>
    <row r="58" spans="1:10">
      <c r="A58" s="1">
        <v>42683</v>
      </c>
      <c r="B58">
        <v>554.05761825759134</v>
      </c>
      <c r="C58">
        <v>554.05761825759134</v>
      </c>
      <c r="D58">
        <v>2.9968091952608802</v>
      </c>
      <c r="E58">
        <f t="shared" si="0"/>
        <v>18.00319080473912</v>
      </c>
      <c r="F58">
        <f t="shared" si="1"/>
        <v>19.600000000000001</v>
      </c>
      <c r="G58">
        <v>1.3999999999999986</v>
      </c>
      <c r="H58">
        <f t="shared" si="2"/>
        <v>1.5968091952608816</v>
      </c>
      <c r="I58">
        <f t="shared" si="3"/>
        <v>0.67093946913647462</v>
      </c>
      <c r="J58">
        <v>-7.8652159327855742E-2</v>
      </c>
    </row>
    <row r="59" spans="1:10">
      <c r="A59" s="1">
        <v>42684</v>
      </c>
      <c r="B59">
        <v>556.50190018551552</v>
      </c>
      <c r="C59">
        <v>556.50190018551552</v>
      </c>
      <c r="D59">
        <v>2.4442819279241803</v>
      </c>
      <c r="E59">
        <f t="shared" si="0"/>
        <v>18.55571807207582</v>
      </c>
      <c r="F59">
        <f t="shared" si="1"/>
        <v>20.100000000000001</v>
      </c>
      <c r="G59">
        <v>0.89999999999999858</v>
      </c>
      <c r="H59">
        <f t="shared" si="2"/>
        <v>1.5442819279241817</v>
      </c>
      <c r="I59">
        <f t="shared" si="3"/>
        <v>0.79687254766535032</v>
      </c>
      <c r="J59">
        <v>0.12091088944138662</v>
      </c>
    </row>
    <row r="60" spans="1:10">
      <c r="A60" s="1">
        <v>42685</v>
      </c>
      <c r="B60">
        <v>558.01903207062901</v>
      </c>
      <c r="C60">
        <v>558.01903207062901</v>
      </c>
      <c r="D60">
        <v>1.5171318851134856</v>
      </c>
      <c r="E60">
        <f t="shared" si="0"/>
        <v>19.482868114886514</v>
      </c>
      <c r="F60">
        <f t="shared" si="1"/>
        <v>19.5</v>
      </c>
      <c r="G60">
        <v>1.5</v>
      </c>
      <c r="H60">
        <f t="shared" si="2"/>
        <v>1.7131885113485623E-2</v>
      </c>
      <c r="I60">
        <f t="shared" si="3"/>
        <v>0.77031927624907259</v>
      </c>
      <c r="J60">
        <v>0.26185592810844582</v>
      </c>
    </row>
    <row r="61" spans="1:10">
      <c r="A61" s="1">
        <v>42686</v>
      </c>
      <c r="B61">
        <v>560.52780911082061</v>
      </c>
      <c r="C61">
        <v>560.52780911082061</v>
      </c>
      <c r="D61">
        <v>2.5087770401916032</v>
      </c>
      <c r="E61">
        <f t="shared" si="0"/>
        <v>18.491222959808397</v>
      </c>
      <c r="F61">
        <f t="shared" si="1"/>
        <v>19</v>
      </c>
      <c r="G61">
        <v>2</v>
      </c>
      <c r="H61">
        <f t="shared" si="2"/>
        <v>0.50877704019160319</v>
      </c>
      <c r="I61">
        <f t="shared" si="3"/>
        <v>0.7051348010594799</v>
      </c>
      <c r="J61">
        <v>0.1899165041611468</v>
      </c>
    </row>
    <row r="62" spans="1:10">
      <c r="A62" s="1">
        <v>42687</v>
      </c>
      <c r="B62">
        <v>560.44072577355007</v>
      </c>
      <c r="C62">
        <v>560.44072577355007</v>
      </c>
      <c r="D62">
        <v>-8.7083337270541961E-2</v>
      </c>
      <c r="E62">
        <f t="shared" si="0"/>
        <v>21.087083337270542</v>
      </c>
      <c r="F62">
        <f t="shared" si="1"/>
        <v>21.4</v>
      </c>
      <c r="G62">
        <v>-0.39999999999999858</v>
      </c>
      <c r="H62">
        <f t="shared" si="2"/>
        <v>0.31291666272945662</v>
      </c>
      <c r="I62">
        <f t="shared" si="3"/>
        <v>0.72766450748540967</v>
      </c>
      <c r="J62">
        <v>0.11131411945745118</v>
      </c>
    </row>
    <row r="63" spans="1:10">
      <c r="A63" s="1">
        <v>42688</v>
      </c>
      <c r="B63">
        <v>559.98981955226077</v>
      </c>
      <c r="C63">
        <v>559.98981955226077</v>
      </c>
      <c r="D63">
        <v>-0.45090622128930136</v>
      </c>
      <c r="E63">
        <f t="shared" si="0"/>
        <v>21.450906221289301</v>
      </c>
      <c r="F63">
        <f t="shared" si="1"/>
        <v>22.6</v>
      </c>
      <c r="G63">
        <v>-1.6000000000000014</v>
      </c>
      <c r="H63">
        <f t="shared" si="2"/>
        <v>1.1490937787107001</v>
      </c>
      <c r="I63">
        <f t="shared" si="3"/>
        <v>0.9130967172587493</v>
      </c>
      <c r="J63">
        <v>-4.2130792231773739E-2</v>
      </c>
    </row>
    <row r="64" spans="1:10">
      <c r="A64" s="1">
        <v>42689</v>
      </c>
      <c r="B64">
        <v>559.00584813707985</v>
      </c>
      <c r="C64">
        <v>559.00584813707985</v>
      </c>
      <c r="D64">
        <v>-0.98397141518091757</v>
      </c>
      <c r="E64">
        <f t="shared" si="0"/>
        <v>21.983971415180918</v>
      </c>
      <c r="F64">
        <f t="shared" si="1"/>
        <v>23.799999999999997</v>
      </c>
      <c r="G64">
        <v>-2.7999999999999972</v>
      </c>
      <c r="H64">
        <f t="shared" si="2"/>
        <v>1.8160285848190796</v>
      </c>
      <c r="I64">
        <f t="shared" si="3"/>
        <v>0.79634809329095513</v>
      </c>
      <c r="J64">
        <v>-0.10095690522566247</v>
      </c>
    </row>
    <row r="65" spans="1:10">
      <c r="A65" s="1">
        <v>42690</v>
      </c>
      <c r="B65">
        <v>558.47004399208174</v>
      </c>
      <c r="C65">
        <v>558.47004399208174</v>
      </c>
      <c r="D65">
        <v>-0.53580414499811013</v>
      </c>
      <c r="E65">
        <f t="shared" si="0"/>
        <v>21.53580414499811</v>
      </c>
      <c r="F65">
        <f t="shared" si="1"/>
        <v>22.5</v>
      </c>
      <c r="G65">
        <v>-1.5</v>
      </c>
      <c r="H65">
        <f t="shared" si="2"/>
        <v>0.96419585500188987</v>
      </c>
      <c r="I65">
        <f t="shared" si="3"/>
        <v>0.67311121988077305</v>
      </c>
      <c r="J65">
        <v>-0.15204034169137959</v>
      </c>
    </row>
    <row r="66" spans="1:10">
      <c r="A66" s="1">
        <v>42691</v>
      </c>
      <c r="B66">
        <v>564.53877160193724</v>
      </c>
      <c r="C66">
        <v>564.53877160193724</v>
      </c>
      <c r="D66">
        <v>6.0687276098555003</v>
      </c>
      <c r="E66">
        <f t="shared" si="0"/>
        <v>14.9312723901445</v>
      </c>
      <c r="F66">
        <f t="shared" si="1"/>
        <v>15.3</v>
      </c>
      <c r="G66">
        <v>5.6999999999999993</v>
      </c>
      <c r="H66">
        <f t="shared" si="2"/>
        <v>0.36872760985550102</v>
      </c>
      <c r="I66">
        <f t="shared" si="3"/>
        <v>0.56879460566235751</v>
      </c>
      <c r="J66">
        <v>-0.16761784242408861</v>
      </c>
    </row>
    <row r="67" spans="1:10">
      <c r="A67" s="1">
        <v>42692</v>
      </c>
      <c r="B67">
        <v>574.0584386133919</v>
      </c>
      <c r="C67">
        <v>574.0584386133919</v>
      </c>
      <c r="D67">
        <v>9.5196670114546578</v>
      </c>
      <c r="E67">
        <f t="shared" si="0"/>
        <v>11.480332988545342</v>
      </c>
      <c r="F67">
        <f t="shared" si="1"/>
        <v>12</v>
      </c>
      <c r="G67">
        <v>9</v>
      </c>
      <c r="H67">
        <f t="shared" si="2"/>
        <v>0.51966701145465777</v>
      </c>
      <c r="I67">
        <f t="shared" si="3"/>
        <v>0.57535212037711625</v>
      </c>
      <c r="J67">
        <v>-0.25843322072518049</v>
      </c>
    </row>
    <row r="68" spans="1:10">
      <c r="A68" s="1">
        <v>42693</v>
      </c>
      <c r="B68">
        <v>584.92530530342526</v>
      </c>
      <c r="C68">
        <v>584.92530530342526</v>
      </c>
      <c r="D68">
        <v>10.866866690033362</v>
      </c>
      <c r="E68">
        <f t="shared" si="0"/>
        <v>10.133133309966638</v>
      </c>
      <c r="F68">
        <f t="shared" si="1"/>
        <v>11.899999999999999</v>
      </c>
      <c r="G68">
        <v>9.1000000000000014</v>
      </c>
      <c r="H68">
        <f t="shared" si="2"/>
        <v>1.7668666900333605</v>
      </c>
      <c r="I68">
        <f t="shared" si="3"/>
        <v>0.50731537552936901</v>
      </c>
      <c r="J68">
        <v>-0.3747660348476054</v>
      </c>
    </row>
    <row r="69" spans="1:10">
      <c r="A69" s="1">
        <v>42694</v>
      </c>
      <c r="B69">
        <v>590.41698618182193</v>
      </c>
      <c r="C69">
        <v>590.41698618182193</v>
      </c>
      <c r="D69">
        <v>5.4916808783966644</v>
      </c>
      <c r="E69">
        <f t="shared" si="0"/>
        <v>15.508319121603336</v>
      </c>
      <c r="F69">
        <f t="shared" si="1"/>
        <v>14.5</v>
      </c>
      <c r="G69">
        <v>6.5</v>
      </c>
      <c r="H69">
        <f t="shared" si="2"/>
        <v>-1.0083191216033356</v>
      </c>
      <c r="I69">
        <f t="shared" si="3"/>
        <v>0.49327577022057739</v>
      </c>
      <c r="J69">
        <v>-0.42242101170939828</v>
      </c>
    </row>
    <row r="70" spans="1:10">
      <c r="A70" s="1">
        <v>42695</v>
      </c>
      <c r="B70">
        <v>594.73495289616062</v>
      </c>
      <c r="C70">
        <v>594.73495289616062</v>
      </c>
      <c r="D70">
        <v>4.3179667143386951</v>
      </c>
      <c r="E70">
        <f t="shared" ref="E70:E133" si="4">IF(D70&lt;13,21-D70,0)</f>
        <v>16.682033285661305</v>
      </c>
      <c r="F70">
        <f t="shared" ref="F70:F133" si="5">IF(G70&lt;13,21-G70,0)</f>
        <v>16.8</v>
      </c>
      <c r="G70">
        <v>4.1999999999999993</v>
      </c>
      <c r="H70">
        <f t="shared" ref="H70:H133" si="6">D70-G70</f>
        <v>0.11796671433869577</v>
      </c>
      <c r="I70">
        <f t="shared" si="3"/>
        <v>0.41247363860807457</v>
      </c>
      <c r="J70">
        <v>-0.45307355148566852</v>
      </c>
    </row>
    <row r="71" spans="1:10">
      <c r="A71" s="1">
        <v>42696</v>
      </c>
      <c r="B71">
        <v>598.62743545346382</v>
      </c>
      <c r="C71">
        <v>598.62743545346382</v>
      </c>
      <c r="D71">
        <v>3.8924825573031967</v>
      </c>
      <c r="E71">
        <f t="shared" si="4"/>
        <v>17.107517442696803</v>
      </c>
      <c r="F71">
        <f t="shared" si="5"/>
        <v>17.399999999999999</v>
      </c>
      <c r="G71">
        <v>3.6000000000000014</v>
      </c>
      <c r="H71">
        <f t="shared" si="6"/>
        <v>0.29248255730319528</v>
      </c>
      <c r="I71">
        <f t="shared" si="3"/>
        <v>0.3190320078791859</v>
      </c>
      <c r="J71">
        <v>-0.43442946623399781</v>
      </c>
    </row>
    <row r="72" spans="1:10">
      <c r="A72" s="1">
        <v>42697</v>
      </c>
      <c r="B72">
        <v>606.32325751515441</v>
      </c>
      <c r="C72">
        <v>606.32325751515441</v>
      </c>
      <c r="D72">
        <v>7.6958220616905919</v>
      </c>
      <c r="E72">
        <f t="shared" si="4"/>
        <v>13.304177938309408</v>
      </c>
      <c r="F72">
        <f t="shared" si="5"/>
        <v>13.399999999999999</v>
      </c>
      <c r="G72">
        <v>7.6000000000000014</v>
      </c>
      <c r="H72">
        <f t="shared" si="6"/>
        <v>9.5822061690590488E-2</v>
      </c>
      <c r="I72">
        <f t="shared" si="3"/>
        <v>0.17554117475922304</v>
      </c>
      <c r="J72">
        <v>-0.56924201241090167</v>
      </c>
    </row>
    <row r="73" spans="1:10">
      <c r="A73" s="1">
        <v>42698</v>
      </c>
      <c r="B73">
        <v>613.41559361717304</v>
      </c>
      <c r="C73">
        <v>613.41559361717304</v>
      </c>
      <c r="D73">
        <v>7.0923361020186348</v>
      </c>
      <c r="E73">
        <f t="shared" si="4"/>
        <v>13.907663897981365</v>
      </c>
      <c r="F73">
        <f t="shared" si="5"/>
        <v>13.600000000000001</v>
      </c>
      <c r="G73">
        <v>7.3999999999999986</v>
      </c>
      <c r="H73">
        <f t="shared" si="6"/>
        <v>-0.30766389798136373</v>
      </c>
      <c r="I73">
        <f t="shared" si="3"/>
        <v>0.13841071504687216</v>
      </c>
      <c r="J73">
        <v>-0.62203902981489456</v>
      </c>
    </row>
    <row r="74" spans="1:10">
      <c r="A74" s="1">
        <v>42699</v>
      </c>
      <c r="B74">
        <v>620.360035016197</v>
      </c>
      <c r="C74">
        <v>620.360035016197</v>
      </c>
      <c r="D74">
        <v>6.9444413990239582</v>
      </c>
      <c r="E74">
        <f t="shared" si="4"/>
        <v>14.055558600976042</v>
      </c>
      <c r="F74">
        <f t="shared" si="5"/>
        <v>14.2</v>
      </c>
      <c r="G74">
        <v>6.8000000000000007</v>
      </c>
      <c r="H74">
        <f t="shared" si="6"/>
        <v>0.14444139902395747</v>
      </c>
      <c r="I74">
        <f t="shared" si="3"/>
        <v>0.17509555963454146</v>
      </c>
      <c r="J74">
        <v>-0.67465300541679607</v>
      </c>
    </row>
    <row r="75" spans="1:10">
      <c r="A75" s="1">
        <v>42700</v>
      </c>
      <c r="B75">
        <v>625.83950321555767</v>
      </c>
      <c r="C75">
        <v>625.83950321555767</v>
      </c>
      <c r="D75">
        <v>5.4794681993606673</v>
      </c>
      <c r="E75">
        <f t="shared" si="4"/>
        <v>15.520531800639333</v>
      </c>
      <c r="F75">
        <f t="shared" si="5"/>
        <v>15.7</v>
      </c>
      <c r="G75">
        <v>5.3000000000000007</v>
      </c>
      <c r="H75">
        <f t="shared" si="6"/>
        <v>0.1794681993606666</v>
      </c>
      <c r="I75">
        <f t="shared" si="3"/>
        <v>7.9784092843961332E-2</v>
      </c>
      <c r="J75">
        <v>-0.66592964626078288</v>
      </c>
    </row>
    <row r="76" spans="1:10">
      <c r="A76" s="1">
        <v>42701</v>
      </c>
      <c r="B76">
        <v>629.53423223163009</v>
      </c>
      <c r="C76">
        <v>629.53423223163009</v>
      </c>
      <c r="D76">
        <v>3.6947290160724151</v>
      </c>
      <c r="E76">
        <f t="shared" si="4"/>
        <v>17.305270983927585</v>
      </c>
      <c r="F76">
        <f t="shared" si="5"/>
        <v>18</v>
      </c>
      <c r="G76">
        <v>3</v>
      </c>
      <c r="H76">
        <f t="shared" si="6"/>
        <v>0.69472901607241511</v>
      </c>
      <c r="I76">
        <f t="shared" si="3"/>
        <v>0.20253912705311419</v>
      </c>
      <c r="J76">
        <v>-0.72690853267181499</v>
      </c>
    </row>
    <row r="77" spans="1:10">
      <c r="A77" s="1">
        <v>42702</v>
      </c>
      <c r="B77">
        <v>632.37653808919242</v>
      </c>
      <c r="C77">
        <v>632.37653808919242</v>
      </c>
      <c r="D77">
        <v>2.8423058575623372</v>
      </c>
      <c r="E77">
        <f t="shared" si="4"/>
        <v>18.157694142437663</v>
      </c>
      <c r="F77">
        <f t="shared" si="5"/>
        <v>17.399999999999999</v>
      </c>
      <c r="G77">
        <v>3.6000000000000014</v>
      </c>
      <c r="H77">
        <f t="shared" si="6"/>
        <v>-0.7576941424376642</v>
      </c>
      <c r="I77">
        <f t="shared" si="3"/>
        <v>9.3888168718851972E-2</v>
      </c>
      <c r="J77">
        <v>-0.79268029628506564</v>
      </c>
    </row>
    <row r="78" spans="1:10">
      <c r="A78" s="1">
        <v>42703</v>
      </c>
      <c r="B78">
        <v>631.89970018249971</v>
      </c>
      <c r="C78">
        <v>631.89970018249971</v>
      </c>
      <c r="D78">
        <v>-0.4768379066927082</v>
      </c>
      <c r="E78">
        <f t="shared" si="4"/>
        <v>21.476837906692708</v>
      </c>
      <c r="F78">
        <f t="shared" si="5"/>
        <v>21.4</v>
      </c>
      <c r="G78">
        <v>-0.39999999999999858</v>
      </c>
      <c r="H78">
        <f t="shared" si="6"/>
        <v>-7.6837906692709623E-2</v>
      </c>
      <c r="I78">
        <f t="shared" ref="I78:I141" si="7">SUM(H72:H83)/12</f>
        <v>0.15420515121701683</v>
      </c>
      <c r="J78">
        <v>-0.82042467450258005</v>
      </c>
    </row>
    <row r="79" spans="1:10">
      <c r="A79" s="1">
        <v>42704</v>
      </c>
      <c r="B79">
        <v>631.1595853290064</v>
      </c>
      <c r="C79">
        <v>631.1595853290064</v>
      </c>
      <c r="D79">
        <v>-0.74011485349330997</v>
      </c>
      <c r="E79">
        <f t="shared" si="4"/>
        <v>21.74011485349331</v>
      </c>
      <c r="F79">
        <f t="shared" si="5"/>
        <v>22.7</v>
      </c>
      <c r="G79">
        <v>-1.6999999999999993</v>
      </c>
      <c r="H79">
        <f t="shared" si="6"/>
        <v>0.95988514650668932</v>
      </c>
      <c r="I79">
        <f t="shared" si="7"/>
        <v>0.157945325342738</v>
      </c>
      <c r="J79">
        <v>-0.81824674086288951</v>
      </c>
    </row>
    <row r="80" spans="1:10">
      <c r="A80" s="1">
        <v>42705</v>
      </c>
      <c r="B80">
        <v>630.6827144175528</v>
      </c>
      <c r="C80">
        <v>630.6827144175528</v>
      </c>
      <c r="D80">
        <v>-0.47687091145360228</v>
      </c>
      <c r="E80">
        <f t="shared" si="4"/>
        <v>21.476870911453602</v>
      </c>
      <c r="F80">
        <f t="shared" si="5"/>
        <v>22.1</v>
      </c>
      <c r="G80">
        <v>-1.1000000000000014</v>
      </c>
      <c r="H80">
        <f t="shared" si="6"/>
        <v>0.62312908854639915</v>
      </c>
      <c r="I80">
        <f t="shared" si="7"/>
        <v>0.21920700613163882</v>
      </c>
      <c r="J80">
        <v>-0.77756798355986323</v>
      </c>
    </row>
    <row r="81" spans="1:10">
      <c r="A81" s="1">
        <v>42706</v>
      </c>
      <c r="B81">
        <v>634.3474557064593</v>
      </c>
      <c r="C81">
        <v>634.3474557064593</v>
      </c>
      <c r="D81">
        <v>3.6647412889064981</v>
      </c>
      <c r="E81">
        <f t="shared" si="4"/>
        <v>17.335258711093502</v>
      </c>
      <c r="F81">
        <f t="shared" si="5"/>
        <v>17.8</v>
      </c>
      <c r="G81">
        <v>3.1999999999999993</v>
      </c>
      <c r="H81">
        <f t="shared" si="6"/>
        <v>0.4647412889064988</v>
      </c>
      <c r="I81">
        <f t="shared" si="7"/>
        <v>0.31396901667115618</v>
      </c>
      <c r="J81">
        <v>-0.77909966954419474</v>
      </c>
    </row>
    <row r="82" spans="1:10">
      <c r="A82" s="1">
        <v>42707</v>
      </c>
      <c r="B82">
        <v>636.56161092078685</v>
      </c>
      <c r="C82">
        <v>636.56161092078685</v>
      </c>
      <c r="D82">
        <v>2.2141552143275476</v>
      </c>
      <c r="E82">
        <f t="shared" si="4"/>
        <v>18.785844785672452</v>
      </c>
      <c r="F82">
        <f t="shared" si="5"/>
        <v>17.600000000000001</v>
      </c>
      <c r="G82">
        <v>3.3999999999999986</v>
      </c>
      <c r="H82">
        <f t="shared" si="6"/>
        <v>-1.185844785672451</v>
      </c>
      <c r="I82">
        <f t="shared" si="7"/>
        <v>0.45356486595056228</v>
      </c>
      <c r="J82">
        <v>-0.71531680392962382</v>
      </c>
    </row>
    <row r="83" spans="1:10">
      <c r="A83" s="1">
        <v>42708</v>
      </c>
      <c r="B83">
        <v>635.17789726806802</v>
      </c>
      <c r="C83">
        <v>635.17789726806802</v>
      </c>
      <c r="D83">
        <v>-1.383713652718825</v>
      </c>
      <c r="E83">
        <f t="shared" si="4"/>
        <v>22.383713652718825</v>
      </c>
      <c r="F83">
        <f t="shared" si="5"/>
        <v>23.4</v>
      </c>
      <c r="G83">
        <v>-2.3999999999999986</v>
      </c>
      <c r="H83">
        <f t="shared" si="6"/>
        <v>1.0162863472811736</v>
      </c>
      <c r="I83">
        <f t="shared" si="7"/>
        <v>0.43772484986549376</v>
      </c>
      <c r="J83">
        <v>-0.75099990859939636</v>
      </c>
    </row>
    <row r="84" spans="1:10">
      <c r="A84" s="1">
        <v>42709</v>
      </c>
      <c r="B84">
        <v>630.51860141926727</v>
      </c>
      <c r="C84">
        <v>630.51860141926727</v>
      </c>
      <c r="D84">
        <v>-4.6592958488007525</v>
      </c>
      <c r="E84">
        <f t="shared" si="4"/>
        <v>25.659295848800753</v>
      </c>
      <c r="F84">
        <f t="shared" si="5"/>
        <v>25.799999999999997</v>
      </c>
      <c r="G84">
        <v>-4.7999999999999972</v>
      </c>
      <c r="H84">
        <f t="shared" si="6"/>
        <v>0.14070415119924462</v>
      </c>
      <c r="I84">
        <f t="shared" si="7"/>
        <v>0.43789497513938586</v>
      </c>
      <c r="J84">
        <v>-0.73904753351205343</v>
      </c>
    </row>
    <row r="85" spans="1:10">
      <c r="A85" s="1">
        <v>42710</v>
      </c>
      <c r="B85">
        <v>626.74607769075271</v>
      </c>
      <c r="C85">
        <v>626.74607769075271</v>
      </c>
      <c r="D85">
        <v>-3.7725237285145568</v>
      </c>
      <c r="E85">
        <f t="shared" si="4"/>
        <v>24.772523728514557</v>
      </c>
      <c r="F85">
        <f t="shared" si="5"/>
        <v>25.200000000000003</v>
      </c>
      <c r="G85">
        <v>-4.2000000000000028</v>
      </c>
      <c r="H85">
        <f t="shared" si="6"/>
        <v>0.42747627148544609</v>
      </c>
      <c r="I85">
        <f t="shared" si="7"/>
        <v>0.5423291385724136</v>
      </c>
      <c r="J85">
        <v>-0.76129031538219305</v>
      </c>
    </row>
    <row r="86" spans="1:10">
      <c r="A86" s="1">
        <v>42711</v>
      </c>
      <c r="B86">
        <v>626.12766321625088</v>
      </c>
      <c r="C86">
        <v>626.12766321625088</v>
      </c>
      <c r="D86">
        <v>-0.61841447450183296</v>
      </c>
      <c r="E86">
        <f t="shared" si="4"/>
        <v>21.618414474501833</v>
      </c>
      <c r="F86">
        <f t="shared" si="5"/>
        <v>22.9</v>
      </c>
      <c r="G86">
        <v>-1.8999999999999986</v>
      </c>
      <c r="H86">
        <f t="shared" si="6"/>
        <v>1.2815855254981656</v>
      </c>
      <c r="I86">
        <f t="shared" si="7"/>
        <v>0.49573686922319676</v>
      </c>
      <c r="J86">
        <v>-0.80417594572272355</v>
      </c>
    </row>
    <row r="87" spans="1:10">
      <c r="A87" s="1">
        <v>42712</v>
      </c>
      <c r="B87">
        <v>626.98228160696442</v>
      </c>
      <c r="C87">
        <v>626.98228160696442</v>
      </c>
      <c r="D87">
        <v>0.85461839071354007</v>
      </c>
      <c r="E87">
        <f t="shared" si="4"/>
        <v>20.14538160928646</v>
      </c>
      <c r="F87">
        <f t="shared" si="5"/>
        <v>22</v>
      </c>
      <c r="G87">
        <v>-1</v>
      </c>
      <c r="H87">
        <f t="shared" si="6"/>
        <v>1.8546183907135401</v>
      </c>
      <c r="I87">
        <f t="shared" si="7"/>
        <v>0.38083367630203124</v>
      </c>
      <c r="J87">
        <v>-0.88052081685477424</v>
      </c>
    </row>
    <row r="88" spans="1:10">
      <c r="A88" s="1">
        <v>42713</v>
      </c>
      <c r="B88">
        <v>630.28693043001601</v>
      </c>
      <c r="C88">
        <v>630.28693043001601</v>
      </c>
      <c r="D88">
        <v>3.3046488230515934</v>
      </c>
      <c r="E88">
        <f t="shared" si="4"/>
        <v>17.695351176948407</v>
      </c>
      <c r="F88">
        <f t="shared" si="5"/>
        <v>18.2</v>
      </c>
      <c r="G88">
        <v>2.8000000000000007</v>
      </c>
      <c r="H88">
        <f t="shared" si="6"/>
        <v>0.50464882305159264</v>
      </c>
      <c r="I88">
        <f t="shared" si="7"/>
        <v>0.37071243249546154</v>
      </c>
      <c r="J88">
        <v>-0.87107248537211035</v>
      </c>
    </row>
    <row r="89" spans="1:10">
      <c r="A89" s="1">
        <v>42714</v>
      </c>
      <c r="B89">
        <v>635.13127779086506</v>
      </c>
      <c r="C89">
        <v>635.13127779086506</v>
      </c>
      <c r="D89">
        <v>4.8443473608490422</v>
      </c>
      <c r="E89">
        <f t="shared" si="4"/>
        <v>16.155652639150958</v>
      </c>
      <c r="F89">
        <f t="shared" si="5"/>
        <v>15.399999999999999</v>
      </c>
      <c r="G89">
        <v>5.6000000000000014</v>
      </c>
      <c r="H89">
        <f t="shared" si="6"/>
        <v>-0.75565263915095926</v>
      </c>
      <c r="I89">
        <f t="shared" si="7"/>
        <v>0.42432806388713945</v>
      </c>
      <c r="J89">
        <v>-0.88167658589514897</v>
      </c>
    </row>
    <row r="90" spans="1:10">
      <c r="A90" s="1">
        <v>42715</v>
      </c>
      <c r="B90">
        <v>643.70764984536868</v>
      </c>
      <c r="C90">
        <v>643.70764984536868</v>
      </c>
      <c r="D90">
        <v>8.5763720545036222</v>
      </c>
      <c r="E90">
        <f t="shared" si="4"/>
        <v>12.423627945496378</v>
      </c>
      <c r="F90">
        <f t="shared" si="5"/>
        <v>13.600000000000001</v>
      </c>
      <c r="G90">
        <v>7.3999999999999986</v>
      </c>
      <c r="H90">
        <f t="shared" si="6"/>
        <v>1.1763720545036236</v>
      </c>
      <c r="I90">
        <f t="shared" si="7"/>
        <v>0.27386402717009428</v>
      </c>
      <c r="J90">
        <v>-0.91377258128826089</v>
      </c>
    </row>
    <row r="91" spans="1:10">
      <c r="A91" s="1">
        <v>42716</v>
      </c>
      <c r="B91">
        <v>650.00842775968476</v>
      </c>
      <c r="C91">
        <v>650.00842775968476</v>
      </c>
      <c r="D91">
        <v>6.300777914316086</v>
      </c>
      <c r="E91">
        <f t="shared" si="4"/>
        <v>14.699222085683914</v>
      </c>
      <c r="F91">
        <f t="shared" si="5"/>
        <v>15.100000000000001</v>
      </c>
      <c r="G91">
        <v>5.8999999999999986</v>
      </c>
      <c r="H91">
        <f t="shared" si="6"/>
        <v>0.40077791431608745</v>
      </c>
      <c r="I91">
        <f t="shared" si="7"/>
        <v>0.25649670015137271</v>
      </c>
      <c r="J91">
        <v>-0.96579451225678303</v>
      </c>
    </row>
    <row r="92" spans="1:10">
      <c r="A92" s="1">
        <v>42717</v>
      </c>
      <c r="B92">
        <v>652.95271853317718</v>
      </c>
      <c r="C92">
        <v>652.95271853317718</v>
      </c>
      <c r="D92">
        <v>2.944290773492412</v>
      </c>
      <c r="E92">
        <f t="shared" si="4"/>
        <v>18.055709226507588</v>
      </c>
      <c r="F92">
        <f t="shared" si="5"/>
        <v>17.3</v>
      </c>
      <c r="G92">
        <v>3.6999999999999993</v>
      </c>
      <c r="H92">
        <f t="shared" si="6"/>
        <v>-0.75570922650758732</v>
      </c>
      <c r="I92">
        <f t="shared" si="7"/>
        <v>0.22467373301006047</v>
      </c>
      <c r="J92">
        <v>-1.0634430701188085</v>
      </c>
    </row>
    <row r="93" spans="1:10">
      <c r="A93" s="1">
        <v>42718</v>
      </c>
      <c r="B93">
        <v>651.79600489640484</v>
      </c>
      <c r="C93">
        <v>651.79600489640484</v>
      </c>
      <c r="D93">
        <v>-1.1567136367723378</v>
      </c>
      <c r="E93">
        <f t="shared" si="4"/>
        <v>22.156713636772338</v>
      </c>
      <c r="F93">
        <f t="shared" si="5"/>
        <v>22.5</v>
      </c>
      <c r="G93">
        <v>-1.5</v>
      </c>
      <c r="H93">
        <f t="shared" si="6"/>
        <v>0.34328636322766215</v>
      </c>
      <c r="I93">
        <f t="shared" si="7"/>
        <v>0.14479885722831623</v>
      </c>
      <c r="J93">
        <v>-1.1294326174926255</v>
      </c>
    </row>
    <row r="94" spans="1:10">
      <c r="A94" s="1">
        <v>42719</v>
      </c>
      <c r="B94">
        <v>653.85354768743252</v>
      </c>
      <c r="C94">
        <v>653.85354768743252</v>
      </c>
      <c r="D94">
        <v>2.0575427910276858</v>
      </c>
      <c r="E94">
        <f t="shared" si="4"/>
        <v>18.942457208972314</v>
      </c>
      <c r="F94">
        <f t="shared" si="5"/>
        <v>18.399999999999999</v>
      </c>
      <c r="G94">
        <v>2.6000000000000014</v>
      </c>
      <c r="H94">
        <f t="shared" si="6"/>
        <v>-0.54245720897231564</v>
      </c>
      <c r="I94">
        <f t="shared" si="7"/>
        <v>-1.2202224096000394E-2</v>
      </c>
      <c r="J94">
        <v>-1.27602805548067</v>
      </c>
    </row>
    <row r="95" spans="1:10">
      <c r="A95" s="1">
        <v>42720</v>
      </c>
      <c r="B95">
        <v>653.86426559410916</v>
      </c>
      <c r="C95">
        <v>653.86426559410916</v>
      </c>
      <c r="D95">
        <v>1.0717906676632083E-2</v>
      </c>
      <c r="E95">
        <f t="shared" si="4"/>
        <v>20.989282093323368</v>
      </c>
      <c r="F95">
        <f t="shared" si="5"/>
        <v>20.2</v>
      </c>
      <c r="G95">
        <v>0.80000000000000071</v>
      </c>
      <c r="H95">
        <f t="shared" si="6"/>
        <v>-0.78928209332336863</v>
      </c>
      <c r="I95">
        <f t="shared" si="7"/>
        <v>-6.4184602742852384E-2</v>
      </c>
      <c r="J95">
        <v>-1.4286735081965398</v>
      </c>
    </row>
    <row r="96" spans="1:10">
      <c r="A96" s="1">
        <v>42721</v>
      </c>
      <c r="B96">
        <v>653.79656182108374</v>
      </c>
      <c r="C96">
        <v>653.79656182108374</v>
      </c>
      <c r="D96">
        <v>-6.7703773025414193E-2</v>
      </c>
      <c r="E96">
        <f t="shared" si="4"/>
        <v>21.067703773025414</v>
      </c>
      <c r="F96">
        <f t="shared" si="5"/>
        <v>21</v>
      </c>
      <c r="G96">
        <v>0</v>
      </c>
      <c r="H96">
        <f t="shared" si="6"/>
        <v>-6.7703773025414193E-2</v>
      </c>
      <c r="I96">
        <f t="shared" si="7"/>
        <v>4.0778247189257932E-2</v>
      </c>
      <c r="J96">
        <v>-1.4967360842097337</v>
      </c>
    </row>
    <row r="97" spans="1:10">
      <c r="A97" s="1">
        <v>42722</v>
      </c>
      <c r="B97">
        <v>651.24216248687344</v>
      </c>
      <c r="C97">
        <v>651.24216248687344</v>
      </c>
      <c r="D97">
        <v>-2.5543993342103022</v>
      </c>
      <c r="E97">
        <f t="shared" si="4"/>
        <v>23.554399334210302</v>
      </c>
      <c r="F97">
        <f t="shared" si="5"/>
        <v>23.6</v>
      </c>
      <c r="G97">
        <v>-2.6000000000000014</v>
      </c>
      <c r="H97">
        <f t="shared" si="6"/>
        <v>4.5600665789699235E-2</v>
      </c>
      <c r="I97">
        <f t="shared" si="7"/>
        <v>-9.9531497535278266E-3</v>
      </c>
      <c r="J97">
        <v>-1.4593827297351445</v>
      </c>
    </row>
    <row r="98" spans="1:10">
      <c r="A98" s="1">
        <v>42723</v>
      </c>
      <c r="B98">
        <v>651.96524950299067</v>
      </c>
      <c r="C98">
        <v>651.96524950299067</v>
      </c>
      <c r="D98">
        <v>0.72308701611723336</v>
      </c>
      <c r="E98">
        <f t="shared" si="4"/>
        <v>20.276912983882767</v>
      </c>
      <c r="F98">
        <f t="shared" si="5"/>
        <v>20.6</v>
      </c>
      <c r="G98">
        <v>0.39999999999999858</v>
      </c>
      <c r="H98">
        <f t="shared" si="6"/>
        <v>0.32308701611723478</v>
      </c>
      <c r="I98">
        <f t="shared" si="7"/>
        <v>-5.0625452293671103E-3</v>
      </c>
      <c r="J98">
        <v>-1.4041689691904744</v>
      </c>
    </row>
    <row r="99" spans="1:10">
      <c r="A99" s="1">
        <v>42724</v>
      </c>
      <c r="B99">
        <v>652.83585491781241</v>
      </c>
      <c r="C99">
        <v>652.83585491781241</v>
      </c>
      <c r="D99">
        <v>0.87060541482173903</v>
      </c>
      <c r="E99">
        <f t="shared" si="4"/>
        <v>20.129394585178261</v>
      </c>
      <c r="F99">
        <f t="shared" si="5"/>
        <v>20.100000000000001</v>
      </c>
      <c r="G99">
        <v>0.89999999999999858</v>
      </c>
      <c r="H99">
        <f t="shared" si="6"/>
        <v>-2.9394585178259547E-2</v>
      </c>
      <c r="I99">
        <f t="shared" si="7"/>
        <v>0.16240194140408448</v>
      </c>
      <c r="J99">
        <v>-1.345820557207086</v>
      </c>
    </row>
    <row r="100" spans="1:10">
      <c r="A100" s="1">
        <v>42725</v>
      </c>
      <c r="B100">
        <v>651.41671519710178</v>
      </c>
      <c r="C100">
        <v>651.41671519710178</v>
      </c>
      <c r="D100">
        <v>-1.419139720710632</v>
      </c>
      <c r="E100">
        <f t="shared" si="4"/>
        <v>22.419139720710632</v>
      </c>
      <c r="F100">
        <f t="shared" si="5"/>
        <v>22.3</v>
      </c>
      <c r="G100">
        <v>-1.3000000000000007</v>
      </c>
      <c r="H100">
        <f t="shared" si="6"/>
        <v>-0.11913972071063128</v>
      </c>
      <c r="I100">
        <f t="shared" si="7"/>
        <v>0.11319356451543842</v>
      </c>
      <c r="J100">
        <v>-1.3232330328670892</v>
      </c>
    </row>
    <row r="101" spans="1:10">
      <c r="A101" s="1">
        <v>42726</v>
      </c>
      <c r="B101">
        <v>649.42061675713614</v>
      </c>
      <c r="C101">
        <v>649.42061675713614</v>
      </c>
      <c r="D101">
        <v>-1.9960984399656354</v>
      </c>
      <c r="E101">
        <f t="shared" si="4"/>
        <v>22.996098439965635</v>
      </c>
      <c r="F101">
        <f t="shared" si="5"/>
        <v>23.5</v>
      </c>
      <c r="G101">
        <v>-2.5</v>
      </c>
      <c r="H101">
        <f t="shared" si="6"/>
        <v>0.50390156003436459</v>
      </c>
      <c r="I101">
        <f t="shared" si="7"/>
        <v>0.10986791772469544</v>
      </c>
      <c r="J101">
        <v>-1.1940994350159726</v>
      </c>
    </row>
    <row r="102" spans="1:10">
      <c r="A102" s="1">
        <v>42727</v>
      </c>
      <c r="B102">
        <v>646.58821204832634</v>
      </c>
      <c r="C102">
        <v>646.58821204832634</v>
      </c>
      <c r="D102">
        <v>-2.8324047088098041</v>
      </c>
      <c r="E102">
        <f t="shared" si="4"/>
        <v>23.832404708809804</v>
      </c>
      <c r="F102">
        <f t="shared" si="5"/>
        <v>24.4</v>
      </c>
      <c r="G102">
        <v>-3.3999999999999986</v>
      </c>
      <c r="H102">
        <f t="shared" si="6"/>
        <v>0.56759529119019447</v>
      </c>
      <c r="I102">
        <f t="shared" si="7"/>
        <v>0.15302713055424602</v>
      </c>
      <c r="J102">
        <v>-1.1379352913530547</v>
      </c>
    </row>
    <row r="103" spans="1:10">
      <c r="A103" s="1">
        <v>42728</v>
      </c>
      <c r="B103">
        <v>646.54767721693236</v>
      </c>
      <c r="C103">
        <v>646.54767721693236</v>
      </c>
      <c r="D103">
        <v>-4.053483139398395E-2</v>
      </c>
      <c r="E103">
        <f t="shared" si="4"/>
        <v>21.040534831393984</v>
      </c>
      <c r="F103">
        <f t="shared" si="5"/>
        <v>21.5</v>
      </c>
      <c r="G103">
        <v>-0.5</v>
      </c>
      <c r="H103">
        <f t="shared" si="6"/>
        <v>0.45946516860601605</v>
      </c>
      <c r="I103">
        <f t="shared" si="7"/>
        <v>4.1141705091687499E-2</v>
      </c>
      <c r="J103">
        <v>-1.0945686963459029</v>
      </c>
    </row>
    <row r="104" spans="1:10">
      <c r="A104" s="1">
        <v>42729</v>
      </c>
      <c r="B104">
        <v>650.90154183002619</v>
      </c>
      <c r="C104">
        <v>650.90154183002619</v>
      </c>
      <c r="D104">
        <v>4.3538646130938332</v>
      </c>
      <c r="E104">
        <f t="shared" si="4"/>
        <v>16.646135386906167</v>
      </c>
      <c r="F104">
        <f t="shared" si="5"/>
        <v>17.899999999999999</v>
      </c>
      <c r="G104">
        <v>3.1000000000000014</v>
      </c>
      <c r="H104">
        <f t="shared" si="6"/>
        <v>1.2538646130938318</v>
      </c>
      <c r="I104">
        <f t="shared" si="7"/>
        <v>3.4241980534386172E-2</v>
      </c>
      <c r="J104">
        <v>-1.0462651458044734</v>
      </c>
    </row>
    <row r="105" spans="1:10">
      <c r="A105" s="1">
        <v>42730</v>
      </c>
      <c r="B105">
        <v>656.7543276705901</v>
      </c>
      <c r="C105">
        <v>656.7543276705901</v>
      </c>
      <c r="D105">
        <v>5.8527858405639108</v>
      </c>
      <c r="E105">
        <f t="shared" si="4"/>
        <v>15.147214159436089</v>
      </c>
      <c r="F105">
        <f t="shared" si="5"/>
        <v>14.899999999999999</v>
      </c>
      <c r="G105">
        <v>6.1000000000000014</v>
      </c>
      <c r="H105">
        <f t="shared" si="6"/>
        <v>-0.2472141594360906</v>
      </c>
      <c r="I105">
        <f t="shared" si="7"/>
        <v>-1.8605317532537729E-2</v>
      </c>
      <c r="J105">
        <v>-1.0072309897881269</v>
      </c>
    </row>
    <row r="106" spans="1:10">
      <c r="A106" s="1">
        <v>42731</v>
      </c>
      <c r="B106">
        <v>663.47196270012887</v>
      </c>
      <c r="C106">
        <v>663.47196270012887</v>
      </c>
      <c r="D106">
        <v>6.7176350295387692</v>
      </c>
      <c r="E106">
        <f t="shared" si="4"/>
        <v>14.282364970461231</v>
      </c>
      <c r="F106">
        <f t="shared" si="5"/>
        <v>13.7</v>
      </c>
      <c r="G106">
        <v>7.3000000000000007</v>
      </c>
      <c r="H106">
        <f t="shared" si="6"/>
        <v>-0.58236497046123148</v>
      </c>
      <c r="I106">
        <f t="shared" si="7"/>
        <v>-2.464549870800159E-2</v>
      </c>
      <c r="J106">
        <v>-0.94957614354907127</v>
      </c>
    </row>
    <row r="107" spans="1:10">
      <c r="A107" s="1">
        <v>42732</v>
      </c>
      <c r="B107">
        <v>667.50059116076011</v>
      </c>
      <c r="C107">
        <v>667.50059116076011</v>
      </c>
      <c r="D107">
        <v>4.0286284606312392</v>
      </c>
      <c r="E107">
        <f t="shared" si="4"/>
        <v>16.971371539368761</v>
      </c>
      <c r="F107">
        <f t="shared" si="5"/>
        <v>16.7</v>
      </c>
      <c r="G107">
        <v>4.3000000000000007</v>
      </c>
      <c r="H107">
        <f t="shared" si="6"/>
        <v>-0.27137153936876146</v>
      </c>
      <c r="I107">
        <f t="shared" si="7"/>
        <v>-2.8256098114871026E-2</v>
      </c>
      <c r="J107">
        <v>-0.85300438162672299</v>
      </c>
    </row>
    <row r="108" spans="1:10">
      <c r="A108" s="1">
        <v>42733</v>
      </c>
      <c r="B108">
        <v>669.69026228218399</v>
      </c>
      <c r="C108">
        <v>669.69026228218399</v>
      </c>
      <c r="D108">
        <v>2.1896711214238849</v>
      </c>
      <c r="E108">
        <f t="shared" si="4"/>
        <v>18.810328878576115</v>
      </c>
      <c r="F108">
        <f t="shared" si="5"/>
        <v>17.399999999999999</v>
      </c>
      <c r="G108">
        <v>3.6000000000000014</v>
      </c>
      <c r="H108">
        <f t="shared" si="6"/>
        <v>-1.4103288785761166</v>
      </c>
      <c r="I108">
        <f t="shared" si="7"/>
        <v>-6.5460179376764557E-2</v>
      </c>
      <c r="J108">
        <v>-0.8203597878333353</v>
      </c>
    </row>
    <row r="109" spans="1:10">
      <c r="A109" s="1">
        <v>42734</v>
      </c>
      <c r="B109">
        <v>668.75306625328608</v>
      </c>
      <c r="C109">
        <v>668.75306625328608</v>
      </c>
      <c r="D109">
        <v>-0.93719602889791531</v>
      </c>
      <c r="E109">
        <f t="shared" si="4"/>
        <v>21.937196028897915</v>
      </c>
      <c r="F109">
        <f t="shared" si="5"/>
        <v>21.9</v>
      </c>
      <c r="G109">
        <v>-0.89999999999999858</v>
      </c>
      <c r="H109">
        <f t="shared" si="6"/>
        <v>-3.7196028897916733E-2</v>
      </c>
      <c r="I109">
        <f t="shared" si="7"/>
        <v>-9.1998480498710108E-2</v>
      </c>
      <c r="J109">
        <v>-0.78589430662869564</v>
      </c>
    </row>
    <row r="110" spans="1:10">
      <c r="A110" s="1">
        <v>42735</v>
      </c>
      <c r="B110">
        <v>665.24198569260022</v>
      </c>
      <c r="C110">
        <v>665.24198569260022</v>
      </c>
      <c r="D110">
        <v>-3.5110805606858548</v>
      </c>
      <c r="E110">
        <f t="shared" si="4"/>
        <v>24.511080560685855</v>
      </c>
      <c r="F110">
        <f t="shared" si="5"/>
        <v>24.200000000000003</v>
      </c>
      <c r="G110">
        <v>-3.2000000000000028</v>
      </c>
      <c r="H110">
        <f t="shared" si="6"/>
        <v>-0.31108056068585199</v>
      </c>
      <c r="I110">
        <f t="shared" si="7"/>
        <v>-0.12692205957824379</v>
      </c>
      <c r="J110">
        <v>-0.81513321780802972</v>
      </c>
    </row>
    <row r="111" spans="1:10">
      <c r="A111" s="1">
        <v>42736</v>
      </c>
      <c r="B111">
        <v>660.3401089333164</v>
      </c>
      <c r="C111">
        <v>660.3401089333164</v>
      </c>
      <c r="D111">
        <v>-4.901876759283823</v>
      </c>
      <c r="E111">
        <f t="shared" si="4"/>
        <v>25.901876759283823</v>
      </c>
      <c r="F111">
        <f t="shared" si="5"/>
        <v>25.799999999999997</v>
      </c>
      <c r="G111">
        <v>-4.7999999999999972</v>
      </c>
      <c r="H111">
        <f t="shared" si="6"/>
        <v>-0.10187675928382589</v>
      </c>
      <c r="I111">
        <f t="shared" si="7"/>
        <v>-0.23752679607443086</v>
      </c>
      <c r="J111">
        <v>-0.86183714442000703</v>
      </c>
    </row>
    <row r="112" spans="1:10">
      <c r="A112" s="1">
        <v>42737</v>
      </c>
      <c r="B112">
        <v>653.87764201972334</v>
      </c>
      <c r="C112">
        <v>653.87764201972334</v>
      </c>
      <c r="D112">
        <v>-6.4624669135930617</v>
      </c>
      <c r="E112">
        <f t="shared" si="4"/>
        <v>27.462466913593062</v>
      </c>
      <c r="F112">
        <f t="shared" si="5"/>
        <v>27.299999999999997</v>
      </c>
      <c r="G112">
        <v>-6.2999999999999972</v>
      </c>
      <c r="H112">
        <f t="shared" si="6"/>
        <v>-0.16246691359306453</v>
      </c>
      <c r="I112">
        <f t="shared" si="7"/>
        <v>-0.11056854082613181</v>
      </c>
      <c r="J112">
        <v>-0.92746150173710884</v>
      </c>
    </row>
    <row r="113" spans="1:10">
      <c r="A113" s="1">
        <v>42738</v>
      </c>
      <c r="B113">
        <v>650.53509460461498</v>
      </c>
      <c r="C113">
        <v>650.53509460461498</v>
      </c>
      <c r="D113">
        <v>-3.3425474151083563</v>
      </c>
      <c r="E113">
        <f t="shared" si="4"/>
        <v>24.342547415108356</v>
      </c>
      <c r="F113">
        <f t="shared" si="5"/>
        <v>24.4</v>
      </c>
      <c r="G113">
        <v>-3.3999999999999986</v>
      </c>
      <c r="H113">
        <f t="shared" si="6"/>
        <v>5.7452584891642289E-2</v>
      </c>
      <c r="I113">
        <f t="shared" si="7"/>
        <v>3.243821472927936E-3</v>
      </c>
      <c r="J113">
        <v>-1.0379702476641155</v>
      </c>
    </row>
    <row r="114" spans="1:10">
      <c r="A114" s="1">
        <v>42739</v>
      </c>
      <c r="B114">
        <v>650.38423028234183</v>
      </c>
      <c r="C114">
        <v>650.38423028234183</v>
      </c>
      <c r="D114">
        <v>-0.15086432227315072</v>
      </c>
      <c r="E114">
        <f t="shared" si="4"/>
        <v>21.150864322273151</v>
      </c>
      <c r="F114">
        <f t="shared" si="5"/>
        <v>21.4</v>
      </c>
      <c r="G114">
        <v>-0.39999999999999858</v>
      </c>
      <c r="H114">
        <f t="shared" si="6"/>
        <v>0.24913567772684786</v>
      </c>
      <c r="I114">
        <f t="shared" si="7"/>
        <v>6.312152176992214E-2</v>
      </c>
      <c r="J114">
        <v>-1.0549445945863267</v>
      </c>
    </row>
    <row r="115" spans="1:10">
      <c r="A115" s="1">
        <v>42740</v>
      </c>
      <c r="B115">
        <v>651.32461250199344</v>
      </c>
      <c r="C115">
        <v>651.32461250199344</v>
      </c>
      <c r="D115">
        <v>0.94038221965161028</v>
      </c>
      <c r="E115">
        <f t="shared" si="4"/>
        <v>20.05961778034839</v>
      </c>
      <c r="F115">
        <f t="shared" si="5"/>
        <v>20.100000000000001</v>
      </c>
      <c r="G115">
        <v>0.89999999999999858</v>
      </c>
      <c r="H115">
        <f t="shared" si="6"/>
        <v>4.0382219651611706E-2</v>
      </c>
      <c r="I115">
        <f t="shared" si="7"/>
        <v>0.18548023222205798</v>
      </c>
      <c r="J115">
        <v>-1.03694567761901</v>
      </c>
    </row>
    <row r="116" spans="1:10">
      <c r="A116" s="1">
        <v>42741</v>
      </c>
      <c r="B116">
        <v>647.25122027713303</v>
      </c>
      <c r="C116">
        <v>647.25122027713303</v>
      </c>
      <c r="D116">
        <v>-4.0733922248604131</v>
      </c>
      <c r="E116">
        <f t="shared" si="4"/>
        <v>25.073392224860413</v>
      </c>
      <c r="F116">
        <f t="shared" si="5"/>
        <v>25</v>
      </c>
      <c r="G116">
        <v>-4</v>
      </c>
      <c r="H116">
        <f t="shared" si="6"/>
        <v>-7.339222486041308E-2</v>
      </c>
      <c r="I116">
        <f t="shared" si="7"/>
        <v>7.1823441562510595E-2</v>
      </c>
      <c r="J116">
        <v>-1.0200886367243989</v>
      </c>
    </row>
    <row r="117" spans="1:10">
      <c r="A117" s="1">
        <v>42742</v>
      </c>
      <c r="B117">
        <v>640.22750518067653</v>
      </c>
      <c r="C117">
        <v>640.22750518067653</v>
      </c>
      <c r="D117">
        <v>-7.0237150964564989</v>
      </c>
      <c r="E117">
        <f t="shared" si="4"/>
        <v>28.023715096456499</v>
      </c>
      <c r="F117">
        <f t="shared" si="5"/>
        <v>29.299999999999997</v>
      </c>
      <c r="G117">
        <v>-8.2999999999999972</v>
      </c>
      <c r="H117">
        <f t="shared" si="6"/>
        <v>1.2762849035434982</v>
      </c>
      <c r="I117">
        <f t="shared" si="7"/>
        <v>0.26312529942408069</v>
      </c>
      <c r="J117">
        <v>-1.006262691079467</v>
      </c>
    </row>
    <row r="118" spans="1:10">
      <c r="A118" s="1">
        <v>42743</v>
      </c>
      <c r="B118">
        <v>631.41088855780401</v>
      </c>
      <c r="C118">
        <v>631.41088855780401</v>
      </c>
      <c r="D118">
        <v>-8.816616622872516</v>
      </c>
      <c r="E118">
        <f t="shared" si="4"/>
        <v>29.816616622872516</v>
      </c>
      <c r="F118">
        <f t="shared" si="5"/>
        <v>30.6</v>
      </c>
      <c r="G118">
        <v>-9.6000000000000014</v>
      </c>
      <c r="H118">
        <f t="shared" si="6"/>
        <v>0.7833833771274854</v>
      </c>
      <c r="I118">
        <f t="shared" si="7"/>
        <v>0.30886802833500521</v>
      </c>
      <c r="J118">
        <v>-0.97993424307600208</v>
      </c>
    </row>
    <row r="119" spans="1:10">
      <c r="A119" s="1">
        <v>42744</v>
      </c>
      <c r="B119">
        <v>625.65804942199918</v>
      </c>
      <c r="C119">
        <v>625.65804942199918</v>
      </c>
      <c r="D119">
        <v>-5.7528391358048339</v>
      </c>
      <c r="E119">
        <f t="shared" si="4"/>
        <v>26.752839135804834</v>
      </c>
      <c r="F119">
        <f t="shared" si="5"/>
        <v>27.200000000000003</v>
      </c>
      <c r="G119">
        <v>-6.2000000000000028</v>
      </c>
      <c r="H119">
        <f t="shared" si="6"/>
        <v>0.44716086419516898</v>
      </c>
      <c r="I119">
        <f t="shared" si="7"/>
        <v>0.31729639274839599</v>
      </c>
      <c r="J119">
        <v>-0.97473496559820383</v>
      </c>
    </row>
    <row r="120" spans="1:10">
      <c r="A120" s="1">
        <v>42745</v>
      </c>
      <c r="B120">
        <v>623.21602506884869</v>
      </c>
      <c r="C120">
        <v>623.21602506884869</v>
      </c>
      <c r="D120">
        <v>-2.4420243531504866</v>
      </c>
      <c r="E120">
        <f t="shared" si="4"/>
        <v>23.442024353150487</v>
      </c>
      <c r="F120">
        <f t="shared" si="5"/>
        <v>23.5</v>
      </c>
      <c r="G120">
        <v>-2.5</v>
      </c>
      <c r="H120">
        <f t="shared" si="6"/>
        <v>5.7975646849513396E-2</v>
      </c>
      <c r="I120">
        <f t="shared" si="7"/>
        <v>0.28201033286419125</v>
      </c>
      <c r="J120">
        <v>-0.92974772998155686</v>
      </c>
    </row>
    <row r="121" spans="1:10">
      <c r="A121" s="1">
        <v>42746</v>
      </c>
      <c r="B121">
        <v>616.41494755203621</v>
      </c>
      <c r="C121">
        <v>616.41494755203621</v>
      </c>
      <c r="D121">
        <v>-6.8010775168124837</v>
      </c>
      <c r="E121">
        <f t="shared" si="4"/>
        <v>27.801077516812484</v>
      </c>
      <c r="F121">
        <f t="shared" si="5"/>
        <v>26.4</v>
      </c>
      <c r="G121">
        <v>-5.3999999999999986</v>
      </c>
      <c r="H121">
        <f t="shared" si="6"/>
        <v>-1.4010775168124852</v>
      </c>
      <c r="I121">
        <f t="shared" si="7"/>
        <v>0.26977335562968791</v>
      </c>
      <c r="J121">
        <v>-0.92793636916983768</v>
      </c>
    </row>
    <row r="122" spans="1:10">
      <c r="A122" s="1">
        <v>42747</v>
      </c>
      <c r="B122">
        <v>609.1994892856892</v>
      </c>
      <c r="C122">
        <v>609.1994892856892</v>
      </c>
      <c r="D122">
        <v>-7.2154582663470137</v>
      </c>
      <c r="E122">
        <f t="shared" si="4"/>
        <v>28.215458266347014</v>
      </c>
      <c r="F122">
        <f t="shared" si="5"/>
        <v>30.200000000000003</v>
      </c>
      <c r="G122">
        <v>-9.2000000000000028</v>
      </c>
      <c r="H122">
        <f t="shared" si="6"/>
        <v>1.9845417336529891</v>
      </c>
      <c r="I122">
        <f t="shared" si="7"/>
        <v>0.29276638717958559</v>
      </c>
      <c r="J122">
        <v>-0.88406843653653233</v>
      </c>
    </row>
    <row r="123" spans="1:10">
      <c r="A123" s="1">
        <v>42748</v>
      </c>
      <c r="B123">
        <v>612.14652527333647</v>
      </c>
      <c r="C123">
        <v>612.14652527333647</v>
      </c>
      <c r="D123">
        <v>2.9470359876472685</v>
      </c>
      <c r="E123">
        <f t="shared" si="4"/>
        <v>18.052964012352732</v>
      </c>
      <c r="F123">
        <f t="shared" si="5"/>
        <v>18.5</v>
      </c>
      <c r="G123">
        <v>2.5</v>
      </c>
      <c r="H123">
        <f t="shared" si="6"/>
        <v>0.44703598764726848</v>
      </c>
      <c r="I123">
        <f t="shared" si="7"/>
        <v>0.40581576389176899</v>
      </c>
      <c r="J123">
        <v>-0.8479761384407043</v>
      </c>
    </row>
    <row r="124" spans="1:10">
      <c r="A124" s="1">
        <v>42749</v>
      </c>
      <c r="B124">
        <v>614.28519873270409</v>
      </c>
      <c r="C124">
        <v>614.28519873270409</v>
      </c>
      <c r="D124">
        <v>2.1386734593676238</v>
      </c>
      <c r="E124">
        <f t="shared" si="4"/>
        <v>18.861326540632376</v>
      </c>
      <c r="F124">
        <f t="shared" si="5"/>
        <v>18.8</v>
      </c>
      <c r="G124">
        <v>2.1999999999999993</v>
      </c>
      <c r="H124">
        <f t="shared" si="6"/>
        <v>-6.1326540632375526E-2</v>
      </c>
      <c r="I124">
        <f t="shared" si="7"/>
        <v>0.35825164073603855</v>
      </c>
      <c r="J124">
        <v>-0.75770552544370595</v>
      </c>
    </row>
    <row r="125" spans="1:10">
      <c r="A125" s="1">
        <v>42750</v>
      </c>
      <c r="B125">
        <v>614.01921859898528</v>
      </c>
      <c r="C125">
        <v>614.01921859898528</v>
      </c>
      <c r="D125">
        <v>-0.26598013371881279</v>
      </c>
      <c r="E125">
        <f t="shared" si="4"/>
        <v>21.265980133718813</v>
      </c>
      <c r="F125">
        <f t="shared" si="5"/>
        <v>20.9</v>
      </c>
      <c r="G125">
        <v>0.10000000000000142</v>
      </c>
      <c r="H125">
        <f t="shared" si="6"/>
        <v>-0.36598013371881422</v>
      </c>
      <c r="I125">
        <f t="shared" si="7"/>
        <v>0.33815965962954991</v>
      </c>
      <c r="J125">
        <v>-0.67322075049492014</v>
      </c>
    </row>
    <row r="126" spans="1:10">
      <c r="A126" s="1">
        <v>42751</v>
      </c>
      <c r="B126">
        <v>613.72151054989808</v>
      </c>
      <c r="C126">
        <v>613.72151054989808</v>
      </c>
      <c r="D126">
        <v>-0.29770804908719128</v>
      </c>
      <c r="E126">
        <f t="shared" si="4"/>
        <v>21.297708049087191</v>
      </c>
      <c r="F126">
        <f t="shared" si="5"/>
        <v>21.4</v>
      </c>
      <c r="G126">
        <v>-0.39999999999999858</v>
      </c>
      <c r="H126">
        <f t="shared" si="6"/>
        <v>0.10229195091280729</v>
      </c>
      <c r="I126">
        <f t="shared" si="7"/>
        <v>0.32825450466584122</v>
      </c>
      <c r="J126">
        <v>-0.61582517875732723</v>
      </c>
    </row>
    <row r="127" spans="1:10">
      <c r="A127" s="1">
        <v>42752</v>
      </c>
      <c r="B127">
        <v>611.23780914814847</v>
      </c>
      <c r="C127">
        <v>611.23780914814847</v>
      </c>
      <c r="D127">
        <v>-2.4837014017496131</v>
      </c>
      <c r="E127">
        <f t="shared" si="4"/>
        <v>23.483701401749613</v>
      </c>
      <c r="F127">
        <f t="shared" si="5"/>
        <v>23.799999999999997</v>
      </c>
      <c r="G127">
        <v>-2.7999999999999972</v>
      </c>
      <c r="H127">
        <f t="shared" si="6"/>
        <v>0.31629859825038409</v>
      </c>
      <c r="I127">
        <f t="shared" si="7"/>
        <v>0.36224220785831945</v>
      </c>
      <c r="J127">
        <v>-0.64950752668696854</v>
      </c>
    </row>
    <row r="128" spans="1:10">
      <c r="A128" s="1">
        <v>42753</v>
      </c>
      <c r="B128">
        <v>608.52100944383426</v>
      </c>
      <c r="C128">
        <v>608.52100944383426</v>
      </c>
      <c r="D128">
        <v>-2.7167997043142122</v>
      </c>
      <c r="E128">
        <f t="shared" si="4"/>
        <v>23.716799704314212</v>
      </c>
      <c r="F128">
        <f t="shared" si="5"/>
        <v>25</v>
      </c>
      <c r="G128">
        <v>-4</v>
      </c>
      <c r="H128">
        <f t="shared" si="6"/>
        <v>1.2832002956857878</v>
      </c>
      <c r="I128">
        <f t="shared" si="7"/>
        <v>0.45235431316646874</v>
      </c>
      <c r="J128">
        <v>-0.65126831597439327</v>
      </c>
    </row>
    <row r="129" spans="1:10">
      <c r="A129" s="1">
        <v>42754</v>
      </c>
      <c r="B129">
        <v>603.02652486950899</v>
      </c>
      <c r="C129">
        <v>603.02652486950899</v>
      </c>
      <c r="D129">
        <v>-5.4944845743252699</v>
      </c>
      <c r="E129">
        <f t="shared" si="4"/>
        <v>26.49448457432527</v>
      </c>
      <c r="F129">
        <f t="shared" si="5"/>
        <v>27.200000000000003</v>
      </c>
      <c r="G129">
        <v>-6.2000000000000028</v>
      </c>
      <c r="H129">
        <f t="shared" si="6"/>
        <v>0.70551542567473291</v>
      </c>
      <c r="I129">
        <f t="shared" si="7"/>
        <v>0.30316428239746046</v>
      </c>
      <c r="J129">
        <v>-0.59009790648942317</v>
      </c>
    </row>
    <row r="130" spans="1:10">
      <c r="A130" s="1">
        <v>42755</v>
      </c>
      <c r="B130">
        <v>592.76880447335861</v>
      </c>
      <c r="C130">
        <v>592.76880447335861</v>
      </c>
      <c r="D130">
        <v>-10.257720396150376</v>
      </c>
      <c r="E130">
        <f t="shared" si="4"/>
        <v>31.257720396150376</v>
      </c>
      <c r="F130">
        <f t="shared" si="5"/>
        <v>31.799999999999997</v>
      </c>
      <c r="G130">
        <v>-10.799999999999997</v>
      </c>
      <c r="H130">
        <f t="shared" si="6"/>
        <v>0.54227960384962159</v>
      </c>
      <c r="I130">
        <f t="shared" si="7"/>
        <v>0.33889042866200797</v>
      </c>
      <c r="J130">
        <v>-0.579893775510814</v>
      </c>
    </row>
    <row r="131" spans="1:10">
      <c r="A131" s="1">
        <v>42756</v>
      </c>
      <c r="B131">
        <v>583.39710347798928</v>
      </c>
      <c r="C131">
        <v>583.39710347798928</v>
      </c>
      <c r="D131">
        <v>-9.3717009953693378</v>
      </c>
      <c r="E131">
        <f t="shared" si="4"/>
        <v>30.371700995369338</v>
      </c>
      <c r="F131">
        <f t="shared" si="5"/>
        <v>30.700000000000003</v>
      </c>
      <c r="G131">
        <v>-9.7000000000000028</v>
      </c>
      <c r="H131">
        <f t="shared" si="6"/>
        <v>0.32829900463066508</v>
      </c>
      <c r="I131">
        <f t="shared" si="7"/>
        <v>0.36635032320688349</v>
      </c>
      <c r="J131">
        <v>-0.5377193848648103</v>
      </c>
    </row>
    <row r="132" spans="1:10">
      <c r="A132" s="1">
        <v>42757</v>
      </c>
      <c r="B132">
        <v>577.26293156314853</v>
      </c>
      <c r="C132">
        <v>577.26293156314853</v>
      </c>
      <c r="D132">
        <v>-6.1341719148407492</v>
      </c>
      <c r="E132">
        <f t="shared" si="4"/>
        <v>27.134171914840749</v>
      </c>
      <c r="F132">
        <f t="shared" si="5"/>
        <v>27.6</v>
      </c>
      <c r="G132">
        <v>-6.6000000000000014</v>
      </c>
      <c r="H132">
        <f t="shared" si="6"/>
        <v>0.46582808515925223</v>
      </c>
      <c r="I132">
        <f t="shared" si="7"/>
        <v>0.47451092076868012</v>
      </c>
      <c r="J132">
        <v>-0.5619862884764375</v>
      </c>
    </row>
    <row r="133" spans="1:10">
      <c r="A133" s="1">
        <v>42758</v>
      </c>
      <c r="B133">
        <v>570.94319931003383</v>
      </c>
      <c r="C133">
        <v>570.94319931003383</v>
      </c>
      <c r="D133">
        <v>-6.3197322531146938</v>
      </c>
      <c r="E133">
        <f t="shared" si="4"/>
        <v>27.319732253114694</v>
      </c>
      <c r="F133">
        <f t="shared" si="5"/>
        <v>27</v>
      </c>
      <c r="G133">
        <v>-6</v>
      </c>
      <c r="H133">
        <f t="shared" si="6"/>
        <v>-0.31973225311469378</v>
      </c>
      <c r="I133">
        <f t="shared" si="7"/>
        <v>0.47784261722368332</v>
      </c>
      <c r="J133">
        <v>-0.56330925690607181</v>
      </c>
    </row>
    <row r="134" spans="1:10">
      <c r="A134" s="1">
        <v>42759</v>
      </c>
      <c r="B134">
        <v>564.83746067445873</v>
      </c>
      <c r="C134">
        <v>564.83746067445873</v>
      </c>
      <c r="D134">
        <v>-6.1057386355751078</v>
      </c>
      <c r="E134">
        <f t="shared" ref="E134:E197" si="8">IF(D134&lt;13,21-D134,0)</f>
        <v>27.105738635575108</v>
      </c>
      <c r="F134">
        <f t="shared" ref="F134:F197" si="9">IF(G134&lt;13,21-G134,0)</f>
        <v>27.299999999999997</v>
      </c>
      <c r="G134">
        <v>-6.2999999999999972</v>
      </c>
      <c r="H134">
        <f t="shared" ref="H134:H197" si="10">D134-G134</f>
        <v>0.19426136442488939</v>
      </c>
      <c r="I134">
        <f t="shared" si="7"/>
        <v>0.53179340243718032</v>
      </c>
      <c r="J134">
        <v>-0.62015193844769101</v>
      </c>
    </row>
    <row r="135" spans="1:10">
      <c r="A135" s="1">
        <v>42760</v>
      </c>
      <c r="B135">
        <v>560.01321041728056</v>
      </c>
      <c r="C135">
        <v>560.01321041728056</v>
      </c>
      <c r="D135">
        <v>-4.8242502571781642</v>
      </c>
      <c r="E135">
        <f t="shared" si="8"/>
        <v>25.824250257178164</v>
      </c>
      <c r="F135">
        <f t="shared" si="9"/>
        <v>26.700000000000003</v>
      </c>
      <c r="G135">
        <v>-5.7000000000000028</v>
      </c>
      <c r="H135">
        <f t="shared" si="10"/>
        <v>0.87574974282183859</v>
      </c>
      <c r="I135">
        <f t="shared" si="7"/>
        <v>0.39393969595784561</v>
      </c>
      <c r="J135">
        <v>-0.62905285033451719</v>
      </c>
    </row>
    <row r="136" spans="1:10">
      <c r="A136" s="1">
        <v>42761</v>
      </c>
      <c r="B136">
        <v>557.4814026111867</v>
      </c>
      <c r="C136">
        <v>557.4814026111867</v>
      </c>
      <c r="D136">
        <v>-2.531807806093866</v>
      </c>
      <c r="E136">
        <f t="shared" si="8"/>
        <v>23.531807806093866</v>
      </c>
      <c r="F136">
        <f t="shared" si="9"/>
        <v>23.799999999999997</v>
      </c>
      <c r="G136">
        <v>-2.7999999999999972</v>
      </c>
      <c r="H136">
        <f t="shared" si="10"/>
        <v>0.26819219390613114</v>
      </c>
      <c r="I136">
        <f t="shared" si="7"/>
        <v>0.48639263759079415</v>
      </c>
      <c r="J136">
        <v>-0.6692670662977207</v>
      </c>
    </row>
    <row r="137" spans="1:10">
      <c r="A137" s="1">
        <v>42762</v>
      </c>
      <c r="B137">
        <v>556.01334964820944</v>
      </c>
      <c r="C137">
        <v>556.01334964820944</v>
      </c>
      <c r="D137">
        <v>-1.4680529629772536</v>
      </c>
      <c r="E137">
        <f t="shared" si="8"/>
        <v>22.468052962977254</v>
      </c>
      <c r="F137">
        <f t="shared" si="9"/>
        <v>23.4</v>
      </c>
      <c r="G137">
        <v>-2.3999999999999986</v>
      </c>
      <c r="H137">
        <f t="shared" si="10"/>
        <v>0.93194703702274495</v>
      </c>
      <c r="I137">
        <f t="shared" si="7"/>
        <v>0.48597807012156952</v>
      </c>
      <c r="J137">
        <v>-0.72966361422199633</v>
      </c>
    </row>
    <row r="138" spans="1:10">
      <c r="A138" s="1">
        <v>42763</v>
      </c>
      <c r="B138">
        <v>550.55562195658229</v>
      </c>
      <c r="C138">
        <v>550.55562195658229</v>
      </c>
      <c r="D138">
        <v>-5.4577276916271558</v>
      </c>
      <c r="E138">
        <f t="shared" si="8"/>
        <v>26.457727691627156</v>
      </c>
      <c r="F138">
        <f t="shared" si="9"/>
        <v>26.6</v>
      </c>
      <c r="G138">
        <v>-5.6000000000000014</v>
      </c>
      <c r="H138">
        <f t="shared" si="10"/>
        <v>0.14227230837284566</v>
      </c>
      <c r="I138">
        <f t="shared" si="7"/>
        <v>0.51921029855713685</v>
      </c>
      <c r="J138">
        <v>-0.78374780200088523</v>
      </c>
    </row>
    <row r="139" spans="1:10">
      <c r="A139" s="1">
        <v>42764</v>
      </c>
      <c r="B139">
        <v>545.71932997739464</v>
      </c>
      <c r="C139">
        <v>545.71932997739464</v>
      </c>
      <c r="D139">
        <v>-4.8362919791876493</v>
      </c>
      <c r="E139">
        <f t="shared" si="8"/>
        <v>25.836291979187649</v>
      </c>
      <c r="F139">
        <f t="shared" si="9"/>
        <v>26.799999999999997</v>
      </c>
      <c r="G139">
        <v>-5.7999999999999972</v>
      </c>
      <c r="H139">
        <f t="shared" si="10"/>
        <v>0.96370802081234785</v>
      </c>
      <c r="I139">
        <f t="shared" si="7"/>
        <v>0.54549159367338851</v>
      </c>
      <c r="J139">
        <v>-0.72578786940850204</v>
      </c>
    </row>
    <row r="140" spans="1:10">
      <c r="A140" s="1">
        <v>42765</v>
      </c>
      <c r="B140">
        <v>538.04828579532841</v>
      </c>
      <c r="C140">
        <v>538.04828579532841</v>
      </c>
      <c r="D140">
        <v>-7.6710441820662254</v>
      </c>
      <c r="E140">
        <f t="shared" si="8"/>
        <v>28.671044182066225</v>
      </c>
      <c r="F140">
        <f t="shared" si="9"/>
        <v>28.299999999999997</v>
      </c>
      <c r="G140">
        <v>-7.2999999999999972</v>
      </c>
      <c r="H140">
        <f t="shared" si="10"/>
        <v>-0.37104418206622825</v>
      </c>
      <c r="I140">
        <f t="shared" si="7"/>
        <v>0.64259930061617165</v>
      </c>
      <c r="J140">
        <v>-0.70430664330588844</v>
      </c>
    </row>
    <row r="141" spans="1:10">
      <c r="A141" s="1">
        <v>42766</v>
      </c>
      <c r="B141">
        <v>532.26323652059853</v>
      </c>
      <c r="C141">
        <v>532.26323652059853</v>
      </c>
      <c r="D141">
        <v>-5.7850492747298858</v>
      </c>
      <c r="E141">
        <f t="shared" si="8"/>
        <v>26.785049274729886</v>
      </c>
      <c r="F141">
        <f t="shared" si="9"/>
        <v>28.6</v>
      </c>
      <c r="G141">
        <v>-7.6000000000000014</v>
      </c>
      <c r="H141">
        <f t="shared" si="10"/>
        <v>1.8149507252701156</v>
      </c>
      <c r="I141">
        <f t="shared" si="7"/>
        <v>0.65567163718940658</v>
      </c>
      <c r="J141">
        <v>-0.73616201453254826</v>
      </c>
    </row>
    <row r="142" spans="1:10">
      <c r="A142" s="1">
        <v>42767</v>
      </c>
      <c r="B142">
        <v>527.80054131481745</v>
      </c>
      <c r="C142">
        <v>527.80054131481745</v>
      </c>
      <c r="D142">
        <v>-4.462695205781074</v>
      </c>
      <c r="E142">
        <f t="shared" si="8"/>
        <v>25.462695205781074</v>
      </c>
      <c r="F142">
        <f t="shared" si="9"/>
        <v>26</v>
      </c>
      <c r="G142">
        <v>-5</v>
      </c>
      <c r="H142">
        <f t="shared" si="10"/>
        <v>0.53730479421892596</v>
      </c>
      <c r="I142">
        <f t="shared" ref="I142:I205" si="11">SUM(H136:H147)/12</f>
        <v>0.62616474257761945</v>
      </c>
      <c r="J142">
        <v>-0.75159060817560386</v>
      </c>
    </row>
    <row r="143" spans="1:10">
      <c r="A143" s="1">
        <v>42768</v>
      </c>
      <c r="B143">
        <v>524.42762706067492</v>
      </c>
      <c r="C143">
        <v>524.42762706067492</v>
      </c>
      <c r="D143">
        <v>-3.372914254142529</v>
      </c>
      <c r="E143">
        <f t="shared" si="8"/>
        <v>24.372914254142529</v>
      </c>
      <c r="F143">
        <f t="shared" si="9"/>
        <v>25.1</v>
      </c>
      <c r="G143">
        <v>-4.1000000000000014</v>
      </c>
      <c r="H143">
        <f t="shared" si="10"/>
        <v>0.72708574585747243</v>
      </c>
      <c r="I143">
        <f t="shared" si="11"/>
        <v>0.59944182816594793</v>
      </c>
      <c r="J143">
        <v>-0.76255459169256801</v>
      </c>
    </row>
    <row r="144" spans="1:10">
      <c r="A144" s="1">
        <v>42769</v>
      </c>
      <c r="B144">
        <v>522.00883068722919</v>
      </c>
      <c r="C144">
        <v>522.00883068722919</v>
      </c>
      <c r="D144">
        <v>-2.4187963734457298</v>
      </c>
      <c r="E144">
        <f t="shared" si="8"/>
        <v>23.41879637344573</v>
      </c>
      <c r="F144">
        <f t="shared" si="9"/>
        <v>24.200000000000003</v>
      </c>
      <c r="G144">
        <v>-3.2000000000000028</v>
      </c>
      <c r="H144">
        <f t="shared" si="10"/>
        <v>0.781203626554273</v>
      </c>
      <c r="I144">
        <f t="shared" si="11"/>
        <v>0.57244953467946613</v>
      </c>
      <c r="J144">
        <v>-0.74697759591526802</v>
      </c>
    </row>
    <row r="145" spans="1:10">
      <c r="A145" s="1">
        <v>42770</v>
      </c>
      <c r="B145">
        <v>521.5543909174279</v>
      </c>
      <c r="C145">
        <v>521.5543909174279</v>
      </c>
      <c r="D145">
        <v>-0.45443976980129719</v>
      </c>
      <c r="E145">
        <f t="shared" si="8"/>
        <v>21.454439769801297</v>
      </c>
      <c r="F145">
        <f t="shared" si="9"/>
        <v>22.3</v>
      </c>
      <c r="G145">
        <v>-1.3000000000000007</v>
      </c>
      <c r="H145">
        <f t="shared" si="10"/>
        <v>0.84556023019870352</v>
      </c>
      <c r="I145">
        <f t="shared" si="11"/>
        <v>0.58530465170742507</v>
      </c>
      <c r="J145">
        <v>-0.7828797048607794</v>
      </c>
    </row>
    <row r="146" spans="1:10">
      <c r="A146" s="1">
        <v>42771</v>
      </c>
      <c r="B146">
        <v>522.3055203207316</v>
      </c>
      <c r="C146">
        <v>522.3055203207316</v>
      </c>
      <c r="D146">
        <v>0.75112940330370748</v>
      </c>
      <c r="E146">
        <f t="shared" si="8"/>
        <v>20.248870596696293</v>
      </c>
      <c r="F146">
        <f t="shared" si="9"/>
        <v>20.6</v>
      </c>
      <c r="G146">
        <v>0.39999999999999858</v>
      </c>
      <c r="H146">
        <f t="shared" si="10"/>
        <v>0.3511294033037089</v>
      </c>
      <c r="I146">
        <f t="shared" si="11"/>
        <v>0.54702719146948764</v>
      </c>
      <c r="J146">
        <v>-0.75844494609384672</v>
      </c>
    </row>
    <row r="147" spans="1:10">
      <c r="A147" s="1">
        <v>42772</v>
      </c>
      <c r="B147">
        <v>525.52718732821199</v>
      </c>
      <c r="C147">
        <v>525.52718732821199</v>
      </c>
      <c r="D147">
        <v>3.2216670074803915</v>
      </c>
      <c r="E147">
        <f t="shared" si="8"/>
        <v>17.778332992519609</v>
      </c>
      <c r="F147">
        <f t="shared" si="9"/>
        <v>18.3</v>
      </c>
      <c r="G147">
        <v>2.6999999999999993</v>
      </c>
      <c r="H147">
        <f t="shared" si="10"/>
        <v>0.52166700748039219</v>
      </c>
      <c r="I147">
        <f t="shared" si="11"/>
        <v>0.63319106299363559</v>
      </c>
      <c r="J147">
        <v>-0.67308481695657019</v>
      </c>
    </row>
    <row r="148" spans="1:10">
      <c r="A148" s="1">
        <v>42773</v>
      </c>
      <c r="B148">
        <v>526.27470454917807</v>
      </c>
      <c r="C148">
        <v>526.27470454917807</v>
      </c>
      <c r="D148">
        <v>0.74751722096607409</v>
      </c>
      <c r="E148">
        <f t="shared" si="8"/>
        <v>20.252482779033926</v>
      </c>
      <c r="F148">
        <f t="shared" si="9"/>
        <v>20.2</v>
      </c>
      <c r="G148">
        <v>0.80000000000000071</v>
      </c>
      <c r="H148">
        <f t="shared" si="10"/>
        <v>-5.2482779033926619E-2</v>
      </c>
      <c r="I148">
        <f t="shared" si="11"/>
        <v>0.48841875825579556</v>
      </c>
      <c r="J148">
        <v>-0.56232191272173759</v>
      </c>
    </row>
    <row r="149" spans="1:10">
      <c r="A149" s="1">
        <v>42774</v>
      </c>
      <c r="B149">
        <v>525.48274406436303</v>
      </c>
      <c r="C149">
        <v>525.48274406436303</v>
      </c>
      <c r="D149">
        <v>-0.79196048481503567</v>
      </c>
      <c r="E149">
        <f t="shared" si="8"/>
        <v>21.791960484815036</v>
      </c>
      <c r="F149">
        <f t="shared" si="9"/>
        <v>22.4</v>
      </c>
      <c r="G149">
        <v>-1.3999999999999986</v>
      </c>
      <c r="H149">
        <f t="shared" si="10"/>
        <v>0.60803951518496291</v>
      </c>
      <c r="I149">
        <f t="shared" si="11"/>
        <v>0.45410930931180538</v>
      </c>
      <c r="J149">
        <v>-0.43058567247409973</v>
      </c>
    </row>
    <row r="150" spans="1:10">
      <c r="A150" s="1">
        <v>42775</v>
      </c>
      <c r="B150">
        <v>522.47927777707139</v>
      </c>
      <c r="C150">
        <v>522.47927777707139</v>
      </c>
      <c r="D150">
        <v>-3.0034662872916442</v>
      </c>
      <c r="E150">
        <f t="shared" si="8"/>
        <v>24.003466287291644</v>
      </c>
      <c r="F150">
        <f t="shared" si="9"/>
        <v>24.299999999999997</v>
      </c>
      <c r="G150">
        <v>-3.2999999999999972</v>
      </c>
      <c r="H150">
        <f t="shared" si="10"/>
        <v>0.29653371270835294</v>
      </c>
      <c r="I150">
        <f t="shared" si="11"/>
        <v>0.56390864219925041</v>
      </c>
      <c r="J150">
        <v>-0.29291262795624062</v>
      </c>
    </row>
    <row r="151" spans="1:10">
      <c r="A151" s="1">
        <v>42776</v>
      </c>
      <c r="B151">
        <v>519.08365627502849</v>
      </c>
      <c r="C151">
        <v>519.08365627502849</v>
      </c>
      <c r="D151">
        <v>-3.3956215020428999</v>
      </c>
      <c r="E151">
        <f t="shared" si="8"/>
        <v>24.3956215020429</v>
      </c>
      <c r="F151">
        <f t="shared" si="9"/>
        <v>24.9</v>
      </c>
      <c r="G151">
        <v>-3.8999999999999986</v>
      </c>
      <c r="H151">
        <f t="shared" si="10"/>
        <v>0.50437849795709866</v>
      </c>
      <c r="I151">
        <f t="shared" si="11"/>
        <v>0.63502861240529518</v>
      </c>
      <c r="J151">
        <v>-0.24073417105961425</v>
      </c>
    </row>
    <row r="152" spans="1:10">
      <c r="A152" s="1">
        <v>42777</v>
      </c>
      <c r="B152">
        <v>518.34657855125204</v>
      </c>
      <c r="C152">
        <v>518.34657855125204</v>
      </c>
      <c r="D152">
        <v>-0.73707772377645142</v>
      </c>
      <c r="E152">
        <f t="shared" si="8"/>
        <v>21.737077723776451</v>
      </c>
      <c r="F152">
        <f t="shared" si="9"/>
        <v>22.4</v>
      </c>
      <c r="G152">
        <v>-1.3999999999999986</v>
      </c>
      <c r="H152">
        <f t="shared" si="10"/>
        <v>0.66292227622354716</v>
      </c>
      <c r="I152">
        <f t="shared" si="11"/>
        <v>0.72628616770591015</v>
      </c>
      <c r="J152">
        <v>-0.16612551590327485</v>
      </c>
    </row>
    <row r="153" spans="1:10">
      <c r="A153" s="1">
        <v>42778</v>
      </c>
      <c r="B153">
        <v>518.92426161966807</v>
      </c>
      <c r="C153">
        <v>518.92426161966807</v>
      </c>
      <c r="D153">
        <v>0.57768306841603589</v>
      </c>
      <c r="E153">
        <f t="shared" si="8"/>
        <v>20.422316931583964</v>
      </c>
      <c r="F153">
        <f t="shared" si="9"/>
        <v>20.5</v>
      </c>
      <c r="G153">
        <v>0.5</v>
      </c>
      <c r="H153">
        <f t="shared" si="10"/>
        <v>7.7683068416035894E-2</v>
      </c>
      <c r="I153">
        <f t="shared" si="11"/>
        <v>0.85189097212703402</v>
      </c>
      <c r="J153">
        <v>-7.2247931348083494E-2</v>
      </c>
    </row>
    <row r="154" spans="1:10">
      <c r="A154" s="1">
        <v>42779</v>
      </c>
      <c r="B154">
        <v>519.84985302655912</v>
      </c>
      <c r="C154">
        <v>519.84985302655912</v>
      </c>
      <c r="D154">
        <v>0.92559140689104424</v>
      </c>
      <c r="E154">
        <f t="shared" si="8"/>
        <v>20.074408593108956</v>
      </c>
      <c r="F154">
        <f t="shared" si="9"/>
        <v>20.2</v>
      </c>
      <c r="G154">
        <v>0.80000000000000071</v>
      </c>
      <c r="H154">
        <f t="shared" si="10"/>
        <v>0.12559140689104353</v>
      </c>
      <c r="I154">
        <f t="shared" si="11"/>
        <v>0.85049701207802963</v>
      </c>
      <c r="J154">
        <v>4.9856622514198534E-2</v>
      </c>
    </row>
    <row r="155" spans="1:10">
      <c r="A155" s="1">
        <v>42780</v>
      </c>
      <c r="B155">
        <v>520.89453076706593</v>
      </c>
      <c r="C155">
        <v>520.89453076706593</v>
      </c>
      <c r="D155">
        <v>1.0446777405068133</v>
      </c>
      <c r="E155">
        <f t="shared" si="8"/>
        <v>19.955322259493187</v>
      </c>
      <c r="F155">
        <f t="shared" si="9"/>
        <v>22</v>
      </c>
      <c r="G155">
        <v>-1</v>
      </c>
      <c r="H155">
        <f t="shared" si="10"/>
        <v>2.0446777405068133</v>
      </c>
      <c r="I155">
        <f t="shared" si="11"/>
        <v>0.84787162777307434</v>
      </c>
      <c r="J155">
        <v>0.14940288837472804</v>
      </c>
    </row>
    <row r="156" spans="1:10">
      <c r="A156" s="1">
        <v>42781</v>
      </c>
      <c r="B156">
        <v>521.52917403609274</v>
      </c>
      <c r="C156">
        <v>521.52917403609274</v>
      </c>
      <c r="D156">
        <v>0.63464326902681023</v>
      </c>
      <c r="E156">
        <f t="shared" si="8"/>
        <v>20.36535673097319</v>
      </c>
      <c r="F156">
        <f t="shared" si="9"/>
        <v>22</v>
      </c>
      <c r="G156">
        <v>-1</v>
      </c>
      <c r="H156">
        <f t="shared" si="10"/>
        <v>1.6346432690268102</v>
      </c>
      <c r="I156">
        <f t="shared" si="11"/>
        <v>0.87526629405365897</v>
      </c>
      <c r="J156">
        <v>0.26993502497030408</v>
      </c>
    </row>
    <row r="157" spans="1:10">
      <c r="A157" s="1">
        <v>42782</v>
      </c>
      <c r="B157">
        <v>523.66982492989882</v>
      </c>
      <c r="C157">
        <v>523.66982492989882</v>
      </c>
      <c r="D157">
        <v>2.1406508938060824</v>
      </c>
      <c r="E157">
        <f t="shared" si="8"/>
        <v>18.859349106193918</v>
      </c>
      <c r="F157">
        <f t="shared" si="9"/>
        <v>20.8</v>
      </c>
      <c r="G157">
        <v>0.19999999999999929</v>
      </c>
      <c r="H157">
        <f t="shared" si="10"/>
        <v>1.9406508938060831</v>
      </c>
      <c r="I157">
        <f t="shared" si="11"/>
        <v>0.9949325535879151</v>
      </c>
      <c r="J157">
        <v>0.42325824824282188</v>
      </c>
    </row>
    <row r="158" spans="1:10">
      <c r="A158" s="1">
        <v>42783</v>
      </c>
      <c r="B158">
        <v>527.12821198625602</v>
      </c>
      <c r="C158">
        <v>527.12821198625602</v>
      </c>
      <c r="D158">
        <v>3.4583870563571963</v>
      </c>
      <c r="E158">
        <f t="shared" si="8"/>
        <v>17.541612943642804</v>
      </c>
      <c r="F158">
        <f t="shared" si="9"/>
        <v>19.399999999999999</v>
      </c>
      <c r="G158">
        <v>1.6000000000000014</v>
      </c>
      <c r="H158">
        <f t="shared" si="10"/>
        <v>1.8583870563571949</v>
      </c>
      <c r="I158">
        <f t="shared" si="11"/>
        <v>0.90885336441730258</v>
      </c>
      <c r="J158">
        <v>0.59169254458167109</v>
      </c>
    </row>
    <row r="159" spans="1:10">
      <c r="A159" s="1">
        <v>42784</v>
      </c>
      <c r="B159">
        <v>531.63315147314836</v>
      </c>
      <c r="C159">
        <v>531.63315147314836</v>
      </c>
      <c r="D159">
        <v>4.50493948689234</v>
      </c>
      <c r="E159">
        <f t="shared" si="8"/>
        <v>16.49506051310766</v>
      </c>
      <c r="F159">
        <f t="shared" si="9"/>
        <v>17</v>
      </c>
      <c r="G159">
        <v>4</v>
      </c>
      <c r="H159">
        <f t="shared" si="10"/>
        <v>0.50493948689234003</v>
      </c>
      <c r="I159">
        <f t="shared" si="11"/>
        <v>0.89029809596391762</v>
      </c>
      <c r="J159">
        <v>0.76701199716711699</v>
      </c>
    </row>
    <row r="160" spans="1:10">
      <c r="A160" s="1">
        <v>42785</v>
      </c>
      <c r="B160">
        <v>535.74916408245497</v>
      </c>
      <c r="C160">
        <v>535.74916408245497</v>
      </c>
      <c r="D160">
        <v>4.1160126093066083</v>
      </c>
      <c r="E160">
        <f t="shared" si="8"/>
        <v>16.883987390693392</v>
      </c>
      <c r="F160">
        <f t="shared" si="9"/>
        <v>16.8</v>
      </c>
      <c r="G160">
        <v>4.1999999999999993</v>
      </c>
      <c r="H160">
        <f t="shared" si="10"/>
        <v>-8.3987390693391006E-2</v>
      </c>
      <c r="I160">
        <f t="shared" si="11"/>
        <v>0.93260157890541873</v>
      </c>
      <c r="J160">
        <v>0.77910908360900066</v>
      </c>
    </row>
    <row r="161" spans="1:10">
      <c r="A161" s="1">
        <v>42786</v>
      </c>
      <c r="B161">
        <v>539.98593959300695</v>
      </c>
      <c r="C161">
        <v>539.98593959300695</v>
      </c>
      <c r="D161">
        <v>4.2367755105519791</v>
      </c>
      <c r="E161">
        <f t="shared" si="8"/>
        <v>16.763224489448021</v>
      </c>
      <c r="F161">
        <f t="shared" si="9"/>
        <v>17.7</v>
      </c>
      <c r="G161">
        <v>3.3000000000000007</v>
      </c>
      <c r="H161">
        <f t="shared" si="10"/>
        <v>0.93677551055197839</v>
      </c>
      <c r="I161">
        <f t="shared" si="11"/>
        <v>0.9340920950215853</v>
      </c>
      <c r="J161">
        <v>0.93030377153824384</v>
      </c>
    </row>
    <row r="162" spans="1:10">
      <c r="A162" s="1">
        <v>42787</v>
      </c>
      <c r="B162">
        <v>546.91846842012637</v>
      </c>
      <c r="C162">
        <v>546.91846842012637</v>
      </c>
      <c r="D162">
        <v>6.9325288271194268</v>
      </c>
      <c r="E162">
        <f t="shared" si="8"/>
        <v>14.067471172880573</v>
      </c>
      <c r="F162">
        <f t="shared" si="9"/>
        <v>15.8</v>
      </c>
      <c r="G162">
        <v>5.1999999999999993</v>
      </c>
      <c r="H162">
        <f t="shared" si="10"/>
        <v>1.7325288271194275</v>
      </c>
      <c r="I162">
        <f t="shared" si="11"/>
        <v>0.96375418456063378</v>
      </c>
      <c r="J162">
        <v>0.9975814942325012</v>
      </c>
    </row>
    <row r="163" spans="1:10">
      <c r="A163" s="1">
        <v>42788</v>
      </c>
      <c r="B163">
        <v>554.28989664803612</v>
      </c>
      <c r="C163">
        <v>554.28989664803612</v>
      </c>
      <c r="D163">
        <v>7.3714282279097461</v>
      </c>
      <c r="E163">
        <f t="shared" si="8"/>
        <v>13.628571772090254</v>
      </c>
      <c r="F163">
        <f t="shared" si="9"/>
        <v>13.100000000000001</v>
      </c>
      <c r="G163">
        <v>7.8999999999999986</v>
      </c>
      <c r="H163">
        <f t="shared" si="10"/>
        <v>-0.52857177209025252</v>
      </c>
      <c r="I163">
        <f t="shared" si="11"/>
        <v>0.82898790294749303</v>
      </c>
      <c r="J163">
        <v>1.1656294612670308</v>
      </c>
    </row>
    <row r="164" spans="1:10">
      <c r="A164" s="1">
        <v>42789</v>
      </c>
      <c r="B164">
        <v>563.23015570281905</v>
      </c>
      <c r="C164">
        <v>563.23015570281905</v>
      </c>
      <c r="D164">
        <v>8.9402590547829277</v>
      </c>
      <c r="E164">
        <f t="shared" si="8"/>
        <v>12.059740945217072</v>
      </c>
      <c r="F164">
        <f t="shared" si="9"/>
        <v>12.5</v>
      </c>
      <c r="G164">
        <v>8.5</v>
      </c>
      <c r="H164">
        <f t="shared" si="10"/>
        <v>0.44025905478292771</v>
      </c>
      <c r="I164">
        <f t="shared" si="11"/>
        <v>0.83511557922807</v>
      </c>
      <c r="J164">
        <v>1.3532210021188953</v>
      </c>
    </row>
    <row r="165" spans="1:10">
      <c r="A165" s="1">
        <v>42790</v>
      </c>
      <c r="B165">
        <v>573.8154805665331</v>
      </c>
      <c r="C165">
        <v>573.8154805665331</v>
      </c>
      <c r="D165">
        <v>10.58532486371405</v>
      </c>
      <c r="E165">
        <f t="shared" si="8"/>
        <v>10.41467513628595</v>
      </c>
      <c r="F165">
        <f t="shared" si="9"/>
        <v>11</v>
      </c>
      <c r="G165">
        <v>10</v>
      </c>
      <c r="H165">
        <f t="shared" si="10"/>
        <v>0.58532486371404957</v>
      </c>
      <c r="I165">
        <f t="shared" si="11"/>
        <v>0.68917301568025147</v>
      </c>
      <c r="J165">
        <v>1.5434746990692552</v>
      </c>
    </row>
    <row r="166" spans="1:10">
      <c r="A166" s="1">
        <v>42791</v>
      </c>
      <c r="B166">
        <v>578.65895816681814</v>
      </c>
      <c r="C166">
        <v>578.65895816681814</v>
      </c>
      <c r="D166">
        <v>4.8434776002850413</v>
      </c>
      <c r="E166">
        <f t="shared" si="8"/>
        <v>16.156522399714959</v>
      </c>
      <c r="F166">
        <f t="shared" si="9"/>
        <v>16.3</v>
      </c>
      <c r="G166">
        <v>4.6999999999999993</v>
      </c>
      <c r="H166">
        <f t="shared" si="10"/>
        <v>0.14347760028504197</v>
      </c>
      <c r="I166">
        <f t="shared" si="11"/>
        <v>0.78554486077631369</v>
      </c>
      <c r="J166">
        <v>1.7550588865287104</v>
      </c>
    </row>
    <row r="167" spans="1:10">
      <c r="A167" s="1">
        <v>42792</v>
      </c>
      <c r="B167">
        <v>583.75958098179353</v>
      </c>
      <c r="C167">
        <v>583.75958098179353</v>
      </c>
      <c r="D167">
        <v>5.1006228149753952</v>
      </c>
      <c r="E167">
        <f t="shared" si="8"/>
        <v>15.899377185024605</v>
      </c>
      <c r="F167">
        <f t="shared" si="9"/>
        <v>18.3</v>
      </c>
      <c r="G167">
        <v>2.6999999999999993</v>
      </c>
      <c r="H167">
        <f t="shared" si="10"/>
        <v>2.4006228149753959</v>
      </c>
      <c r="I167">
        <f t="shared" si="11"/>
        <v>0.93492803528499024</v>
      </c>
      <c r="J167">
        <v>1.8968943015886077</v>
      </c>
    </row>
    <row r="168" spans="1:10">
      <c r="A168" s="1">
        <v>42793</v>
      </c>
      <c r="B168">
        <v>589.17702887146265</v>
      </c>
      <c r="C168">
        <v>589.17702887146265</v>
      </c>
      <c r="D168">
        <v>5.4174478896691198</v>
      </c>
      <c r="E168">
        <f t="shared" si="8"/>
        <v>15.58255211033088</v>
      </c>
      <c r="F168">
        <f t="shared" si="9"/>
        <v>15.600000000000001</v>
      </c>
      <c r="G168">
        <v>5.3999999999999986</v>
      </c>
      <c r="H168">
        <f t="shared" si="10"/>
        <v>1.7447889669121253E-2</v>
      </c>
      <c r="I168">
        <f t="shared" si="11"/>
        <v>1.0373326009354178</v>
      </c>
      <c r="J168">
        <v>1.980102669750939</v>
      </c>
    </row>
    <row r="169" spans="1:10">
      <c r="A169" s="1">
        <v>42794</v>
      </c>
      <c r="B169">
        <v>597.99121188063566</v>
      </c>
      <c r="C169">
        <v>597.99121188063566</v>
      </c>
      <c r="D169">
        <v>8.8141830091730071</v>
      </c>
      <c r="E169">
        <f t="shared" si="8"/>
        <v>12.185816990826993</v>
      </c>
      <c r="F169">
        <f t="shared" si="9"/>
        <v>14.2</v>
      </c>
      <c r="G169">
        <v>6.8000000000000007</v>
      </c>
      <c r="H169">
        <f t="shared" si="10"/>
        <v>2.0141830091730064</v>
      </c>
      <c r="I169">
        <f t="shared" si="11"/>
        <v>1.1269007704167737</v>
      </c>
      <c r="J169">
        <v>1.9984995005979536</v>
      </c>
    </row>
    <row r="170" spans="1:10">
      <c r="A170" s="1">
        <v>42795</v>
      </c>
      <c r="B170">
        <v>603.99828817441903</v>
      </c>
      <c r="C170">
        <v>603.99828817441903</v>
      </c>
      <c r="D170">
        <v>6.0070762937833706</v>
      </c>
      <c r="E170">
        <f t="shared" si="8"/>
        <v>14.992923706216629</v>
      </c>
      <c r="F170">
        <f t="shared" si="9"/>
        <v>15.100000000000001</v>
      </c>
      <c r="G170">
        <v>5.8999999999999986</v>
      </c>
      <c r="H170">
        <f t="shared" si="10"/>
        <v>0.10707629378337202</v>
      </c>
      <c r="I170">
        <f t="shared" si="11"/>
        <v>1.1718166899124773</v>
      </c>
      <c r="J170">
        <v>2.0717454817147236</v>
      </c>
    </row>
    <row r="171" spans="1:10">
      <c r="A171" s="1">
        <v>42796</v>
      </c>
      <c r="B171">
        <v>610.85968980246412</v>
      </c>
      <c r="C171">
        <v>610.85968980246412</v>
      </c>
      <c r="D171">
        <v>6.8614016280450869</v>
      </c>
      <c r="E171">
        <f t="shared" si="8"/>
        <v>14.138598371954913</v>
      </c>
      <c r="F171">
        <f t="shared" si="9"/>
        <v>15.8</v>
      </c>
      <c r="G171">
        <v>5.1999999999999993</v>
      </c>
      <c r="H171">
        <f t="shared" si="10"/>
        <v>1.6614016280450876</v>
      </c>
      <c r="I171">
        <f t="shared" si="11"/>
        <v>1.1916374078272784</v>
      </c>
      <c r="J171">
        <v>2.0298868004126498</v>
      </c>
    </row>
    <row r="172" spans="1:10">
      <c r="A172" s="1">
        <v>42797</v>
      </c>
      <c r="B172">
        <v>620.06830050587484</v>
      </c>
      <c r="C172">
        <v>620.06830050587484</v>
      </c>
      <c r="D172">
        <v>9.2086107034107272</v>
      </c>
      <c r="E172">
        <f t="shared" si="8"/>
        <v>11.791389296589273</v>
      </c>
      <c r="F172">
        <f t="shared" si="9"/>
        <v>13.5</v>
      </c>
      <c r="G172">
        <v>7.5</v>
      </c>
      <c r="H172">
        <f t="shared" si="10"/>
        <v>1.7086107034107272</v>
      </c>
      <c r="I172">
        <f t="shared" si="11"/>
        <v>1.1506009445602883</v>
      </c>
      <c r="J172">
        <v>2.0959369578410674</v>
      </c>
    </row>
    <row r="173" spans="1:10">
      <c r="A173" s="1">
        <v>42798</v>
      </c>
      <c r="B173">
        <v>627.83393080423195</v>
      </c>
      <c r="C173">
        <v>627.83393080423195</v>
      </c>
      <c r="D173">
        <v>7.7656302983571095</v>
      </c>
      <c r="E173">
        <f t="shared" si="8"/>
        <v>13.234369701642891</v>
      </c>
      <c r="F173">
        <f t="shared" si="9"/>
        <v>15.399999999999999</v>
      </c>
      <c r="G173">
        <v>5.6000000000000014</v>
      </c>
      <c r="H173">
        <f t="shared" si="10"/>
        <v>2.1656302983571081</v>
      </c>
      <c r="I173">
        <f t="shared" si="11"/>
        <v>1.2999186508629579</v>
      </c>
      <c r="J173">
        <v>2.1010701770400915</v>
      </c>
    </row>
    <row r="174" spans="1:10">
      <c r="A174" s="1">
        <v>42799</v>
      </c>
      <c r="B174">
        <v>638.24127766512765</v>
      </c>
      <c r="C174">
        <v>638.24127766512765</v>
      </c>
      <c r="D174">
        <v>10.4073468608957</v>
      </c>
      <c r="E174">
        <f t="shared" si="8"/>
        <v>10.5926531391043</v>
      </c>
      <c r="F174">
        <f t="shared" si="9"/>
        <v>13.399999999999999</v>
      </c>
      <c r="G174">
        <v>7.6000000000000014</v>
      </c>
      <c r="H174">
        <f t="shared" si="10"/>
        <v>2.8073468608956986</v>
      </c>
      <c r="I174">
        <f t="shared" si="11"/>
        <v>1.161421244537064</v>
      </c>
      <c r="J174">
        <v>2.176987635671821</v>
      </c>
    </row>
    <row r="175" spans="1:10">
      <c r="A175" s="1">
        <v>42800</v>
      </c>
      <c r="B175">
        <v>646.95169692698585</v>
      </c>
      <c r="C175">
        <v>646.95169692698585</v>
      </c>
      <c r="D175">
        <v>8.7104192618581919</v>
      </c>
      <c r="E175">
        <f t="shared" si="8"/>
        <v>12.289580738141808</v>
      </c>
      <c r="F175">
        <f t="shared" si="9"/>
        <v>12.3</v>
      </c>
      <c r="G175">
        <v>8.6999999999999993</v>
      </c>
      <c r="H175">
        <f t="shared" si="10"/>
        <v>1.0419261858192641E-2</v>
      </c>
      <c r="I175">
        <f t="shared" si="11"/>
        <v>1.1354533241175468</v>
      </c>
      <c r="J175">
        <v>2.2454188329509566</v>
      </c>
    </row>
    <row r="176" spans="1:10">
      <c r="A176" s="1">
        <v>42801</v>
      </c>
      <c r="B176">
        <v>652.82980459674638</v>
      </c>
      <c r="C176">
        <v>652.82980459674638</v>
      </c>
      <c r="D176">
        <v>5.8781076697605386</v>
      </c>
      <c r="E176">
        <f t="shared" si="8"/>
        <v>15.121892330239461</v>
      </c>
      <c r="F176">
        <f t="shared" si="9"/>
        <v>15.8</v>
      </c>
      <c r="G176">
        <v>5.1999999999999993</v>
      </c>
      <c r="H176">
        <f t="shared" si="10"/>
        <v>0.67810766976053927</v>
      </c>
      <c r="I176">
        <f t="shared" si="11"/>
        <v>1.0830464749551272</v>
      </c>
      <c r="J176">
        <v>2.2030628093952114</v>
      </c>
    </row>
    <row r="177" spans="1:10">
      <c r="A177" s="1">
        <v>42802</v>
      </c>
      <c r="B177">
        <v>656.72269190125655</v>
      </c>
      <c r="C177">
        <v>656.72269190125655</v>
      </c>
      <c r="D177">
        <v>3.8928873045101682</v>
      </c>
      <c r="E177">
        <f t="shared" si="8"/>
        <v>17.107112695489832</v>
      </c>
      <c r="F177">
        <f t="shared" si="9"/>
        <v>17.2</v>
      </c>
      <c r="G177">
        <v>3.8000000000000007</v>
      </c>
      <c r="H177">
        <f t="shared" si="10"/>
        <v>9.2887304510167468E-2</v>
      </c>
      <c r="I177">
        <f t="shared" si="11"/>
        <v>1.1897312935230235</v>
      </c>
      <c r="J177">
        <v>2.117550011043249</v>
      </c>
    </row>
    <row r="178" spans="1:10">
      <c r="A178" s="1">
        <v>42803</v>
      </c>
      <c r="B178">
        <v>662.45798197717363</v>
      </c>
      <c r="C178">
        <v>662.45798197717363</v>
      </c>
      <c r="D178">
        <v>5.735290075917078</v>
      </c>
      <c r="E178">
        <f t="shared" si="8"/>
        <v>15.264709924082922</v>
      </c>
      <c r="F178">
        <f t="shared" si="9"/>
        <v>17.2</v>
      </c>
      <c r="G178">
        <v>3.8000000000000007</v>
      </c>
      <c r="H178">
        <f t="shared" si="10"/>
        <v>1.9352900759170772</v>
      </c>
      <c r="I178">
        <f t="shared" si="11"/>
        <v>1.3006524173952714</v>
      </c>
      <c r="J178">
        <v>2.1240651922575089</v>
      </c>
    </row>
    <row r="179" spans="1:10">
      <c r="A179" s="1">
        <v>42804</v>
      </c>
      <c r="B179">
        <v>670.2966359162383</v>
      </c>
      <c r="C179">
        <v>670.2966359162383</v>
      </c>
      <c r="D179">
        <v>7.8386539390646703</v>
      </c>
      <c r="E179">
        <f t="shared" si="8"/>
        <v>13.16134606093533</v>
      </c>
      <c r="F179">
        <f t="shared" si="9"/>
        <v>13.899999999999999</v>
      </c>
      <c r="G179">
        <v>7.1000000000000014</v>
      </c>
      <c r="H179">
        <f t="shared" si="10"/>
        <v>0.73865393906466892</v>
      </c>
      <c r="I179">
        <f t="shared" si="11"/>
        <v>1.2414606292019352</v>
      </c>
      <c r="J179">
        <v>2.2097011130400501</v>
      </c>
    </row>
    <row r="180" spans="1:10">
      <c r="A180" s="1">
        <v>42805</v>
      </c>
      <c r="B180">
        <v>675.20246876087322</v>
      </c>
      <c r="C180">
        <v>675.20246876087322</v>
      </c>
      <c r="D180">
        <v>4.9058328446349151</v>
      </c>
      <c r="E180">
        <f t="shared" si="8"/>
        <v>16.094167155365085</v>
      </c>
      <c r="F180">
        <f t="shared" si="9"/>
        <v>15.8</v>
      </c>
      <c r="G180">
        <v>5.1999999999999993</v>
      </c>
      <c r="H180">
        <f t="shared" si="10"/>
        <v>-0.2941671553650842</v>
      </c>
      <c r="I180">
        <f t="shared" si="11"/>
        <v>1.0479669973036794</v>
      </c>
      <c r="J180">
        <v>2.222219715150231</v>
      </c>
    </row>
    <row r="181" spans="1:10">
      <c r="A181" s="1">
        <v>42806</v>
      </c>
      <c r="B181">
        <v>682.08776958009719</v>
      </c>
      <c r="C181">
        <v>682.08776958009719</v>
      </c>
      <c r="D181">
        <v>6.8853008192239713</v>
      </c>
      <c r="E181">
        <f t="shared" si="8"/>
        <v>14.114699180776029</v>
      </c>
      <c r="F181">
        <f t="shared" si="9"/>
        <v>15.5</v>
      </c>
      <c r="G181">
        <v>5.5</v>
      </c>
      <c r="H181">
        <f t="shared" si="10"/>
        <v>1.3853008192239713</v>
      </c>
      <c r="I181">
        <f t="shared" si="11"/>
        <v>1.0679063996211309</v>
      </c>
      <c r="J181">
        <v>2.2485576073824523</v>
      </c>
    </row>
    <row r="182" spans="1:10">
      <c r="A182" s="1">
        <v>42807</v>
      </c>
      <c r="B182">
        <v>685.47506369669532</v>
      </c>
      <c r="C182">
        <v>685.47506369669532</v>
      </c>
      <c r="D182">
        <v>3.3872941165981274</v>
      </c>
      <c r="E182">
        <f t="shared" si="8"/>
        <v>17.612705883401873</v>
      </c>
      <c r="F182">
        <f t="shared" si="9"/>
        <v>19</v>
      </c>
      <c r="G182">
        <v>2</v>
      </c>
      <c r="H182">
        <f t="shared" si="10"/>
        <v>1.3872941165981274</v>
      </c>
      <c r="I182">
        <f t="shared" si="11"/>
        <v>1.216276911775376</v>
      </c>
      <c r="J182">
        <v>2.2584324783535412</v>
      </c>
    </row>
    <row r="183" spans="1:10">
      <c r="A183" s="1">
        <v>42808</v>
      </c>
      <c r="B183">
        <v>691.56751881120738</v>
      </c>
      <c r="C183">
        <v>691.56751881120738</v>
      </c>
      <c r="D183">
        <v>6.0924551145120631</v>
      </c>
      <c r="E183">
        <f t="shared" si="8"/>
        <v>14.907544885487937</v>
      </c>
      <c r="F183">
        <f t="shared" si="9"/>
        <v>17.899999999999999</v>
      </c>
      <c r="G183">
        <v>3.1000000000000014</v>
      </c>
      <c r="H183">
        <f t="shared" si="10"/>
        <v>2.9924551145120617</v>
      </c>
      <c r="I183">
        <f t="shared" si="11"/>
        <v>1.1276232173969216</v>
      </c>
      <c r="J183">
        <v>2.3082440991524322</v>
      </c>
    </row>
    <row r="184" spans="1:10">
      <c r="A184" s="1">
        <v>42809</v>
      </c>
      <c r="B184">
        <v>698.56582805629807</v>
      </c>
      <c r="C184">
        <v>698.56582805629807</v>
      </c>
      <c r="D184">
        <v>6.9983092450906952</v>
      </c>
      <c r="E184">
        <f t="shared" si="8"/>
        <v>14.001690754909305</v>
      </c>
      <c r="F184">
        <f t="shared" si="9"/>
        <v>15</v>
      </c>
      <c r="G184">
        <v>6</v>
      </c>
      <c r="H184">
        <f t="shared" si="10"/>
        <v>0.99830924509069519</v>
      </c>
      <c r="I184">
        <f t="shared" si="11"/>
        <v>1.185487121829379</v>
      </c>
      <c r="J184">
        <v>2.342351478695984</v>
      </c>
    </row>
    <row r="185" spans="1:10">
      <c r="A185" s="1">
        <v>42810</v>
      </c>
      <c r="B185">
        <v>706.40953477187611</v>
      </c>
      <c r="C185">
        <v>706.40953477187611</v>
      </c>
      <c r="D185">
        <v>7.8437067155780369</v>
      </c>
      <c r="E185">
        <f t="shared" si="8"/>
        <v>13.156293284421963</v>
      </c>
      <c r="F185">
        <f t="shared" si="9"/>
        <v>13</v>
      </c>
      <c r="G185">
        <v>8</v>
      </c>
      <c r="H185">
        <f t="shared" si="10"/>
        <v>-0.15629328442196311</v>
      </c>
      <c r="I185">
        <f t="shared" si="11"/>
        <v>1.0846120318016494</v>
      </c>
      <c r="J185">
        <v>2.2444475288294061</v>
      </c>
    </row>
    <row r="186" spans="1:10">
      <c r="A186" s="1">
        <v>42811</v>
      </c>
      <c r="B186">
        <v>717.25615446058123</v>
      </c>
      <c r="C186">
        <v>717.25615446058123</v>
      </c>
      <c r="D186">
        <v>10.846619688705118</v>
      </c>
      <c r="E186">
        <f t="shared" si="8"/>
        <v>10.153380311294882</v>
      </c>
      <c r="F186">
        <f t="shared" si="9"/>
        <v>13.2</v>
      </c>
      <c r="G186">
        <v>7.8000000000000007</v>
      </c>
      <c r="H186">
        <f t="shared" si="10"/>
        <v>3.0466196887051176</v>
      </c>
      <c r="I186">
        <f t="shared" si="11"/>
        <v>1.0958498589811632</v>
      </c>
      <c r="J186">
        <v>2.165357724839263</v>
      </c>
    </row>
    <row r="187" spans="1:10">
      <c r="A187" s="1">
        <v>42812</v>
      </c>
      <c r="B187">
        <v>727.54701986829036</v>
      </c>
      <c r="C187">
        <v>727.54701986829036</v>
      </c>
      <c r="D187">
        <v>10.290865407709134</v>
      </c>
      <c r="E187">
        <f t="shared" si="8"/>
        <v>10.709134592290866</v>
      </c>
      <c r="F187">
        <f t="shared" si="9"/>
        <v>12.5</v>
      </c>
      <c r="G187">
        <v>8.5</v>
      </c>
      <c r="H187">
        <f t="shared" si="10"/>
        <v>1.7908654077091342</v>
      </c>
      <c r="I187">
        <f t="shared" si="11"/>
        <v>1.1466783519932484</v>
      </c>
      <c r="J187">
        <v>2.1632407583096747</v>
      </c>
    </row>
    <row r="188" spans="1:10">
      <c r="A188" s="1">
        <v>42813</v>
      </c>
      <c r="B188">
        <v>734.16128320550945</v>
      </c>
      <c r="C188">
        <v>734.16128320550945</v>
      </c>
      <c r="D188">
        <v>6.6142633372190858</v>
      </c>
      <c r="E188">
        <f t="shared" si="8"/>
        <v>14.385736662780914</v>
      </c>
      <c r="F188">
        <f t="shared" si="9"/>
        <v>14</v>
      </c>
      <c r="G188">
        <v>7</v>
      </c>
      <c r="H188">
        <f t="shared" si="10"/>
        <v>-0.38573666278091423</v>
      </c>
      <c r="I188">
        <f t="shared" si="11"/>
        <v>1.1235484859494778</v>
      </c>
      <c r="J188">
        <v>2.3279892455378786</v>
      </c>
    </row>
    <row r="189" spans="1:10">
      <c r="A189" s="1">
        <v>42814</v>
      </c>
      <c r="B189">
        <v>742.04853736320911</v>
      </c>
      <c r="C189">
        <v>742.04853736320911</v>
      </c>
      <c r="D189">
        <v>7.8872541576996582</v>
      </c>
      <c r="E189">
        <f t="shared" si="8"/>
        <v>13.112745842300342</v>
      </c>
      <c r="F189">
        <f t="shared" si="9"/>
        <v>13.899999999999999</v>
      </c>
      <c r="G189">
        <v>7.1000000000000014</v>
      </c>
      <c r="H189">
        <f t="shared" si="10"/>
        <v>0.78725415769965679</v>
      </c>
      <c r="I189">
        <f t="shared" si="11"/>
        <v>1.0218926578566707</v>
      </c>
      <c r="J189">
        <v>2.5510535588064163</v>
      </c>
    </row>
    <row r="190" spans="1:10">
      <c r="A190" s="1">
        <v>42815</v>
      </c>
      <c r="B190">
        <v>753.97332635879343</v>
      </c>
      <c r="C190">
        <v>753.97332635879343</v>
      </c>
      <c r="D190">
        <v>11.924788995584322</v>
      </c>
      <c r="E190">
        <f t="shared" si="8"/>
        <v>9.075211004415678</v>
      </c>
      <c r="F190">
        <f t="shared" si="9"/>
        <v>9.8000000000000007</v>
      </c>
      <c r="G190">
        <v>11.2</v>
      </c>
      <c r="H190">
        <f t="shared" si="10"/>
        <v>0.72478899558432275</v>
      </c>
      <c r="I190">
        <f t="shared" si="11"/>
        <v>0.99495566346060771</v>
      </c>
      <c r="J190">
        <v>2.6829861835509141</v>
      </c>
    </row>
    <row r="191" spans="1:10">
      <c r="A191" s="1">
        <v>42816</v>
      </c>
      <c r="B191">
        <v>765.44683422401226</v>
      </c>
      <c r="C191">
        <v>765.44683422401226</v>
      </c>
      <c r="D191">
        <v>11.473507865218835</v>
      </c>
      <c r="E191">
        <f t="shared" si="8"/>
        <v>9.5264921347811651</v>
      </c>
      <c r="F191">
        <f t="shared" si="9"/>
        <v>10.399999999999999</v>
      </c>
      <c r="G191">
        <v>10.600000000000001</v>
      </c>
      <c r="H191">
        <f t="shared" si="10"/>
        <v>0.8735078652188335</v>
      </c>
      <c r="I191">
        <f t="shared" si="11"/>
        <v>1.0097411295254384</v>
      </c>
      <c r="J191">
        <v>2.7901569058578657</v>
      </c>
    </row>
    <row r="192" spans="1:10">
      <c r="A192" s="1">
        <v>42817</v>
      </c>
      <c r="B192">
        <v>770.6626089847922</v>
      </c>
      <c r="C192">
        <v>770.6626089847922</v>
      </c>
      <c r="D192">
        <v>5.2157747607799365</v>
      </c>
      <c r="E192">
        <f t="shared" si="8"/>
        <v>15.784225239220063</v>
      </c>
      <c r="F192">
        <f t="shared" si="9"/>
        <v>16.100000000000001</v>
      </c>
      <c r="G192">
        <v>4.8999999999999986</v>
      </c>
      <c r="H192">
        <f t="shared" si="10"/>
        <v>0.31577476077993794</v>
      </c>
      <c r="I192">
        <f t="shared" si="11"/>
        <v>1.3454328944675693</v>
      </c>
      <c r="J192">
        <v>2.9698944611540128</v>
      </c>
    </row>
    <row r="193" spans="1:10">
      <c r="A193" s="1">
        <v>42818</v>
      </c>
      <c r="B193">
        <v>776.47035141149092</v>
      </c>
      <c r="C193">
        <v>776.47035141149092</v>
      </c>
      <c r="D193">
        <v>5.8077424266987236</v>
      </c>
      <c r="E193">
        <f t="shared" si="8"/>
        <v>15.192257573301276</v>
      </c>
      <c r="F193">
        <f t="shared" si="9"/>
        <v>16.3</v>
      </c>
      <c r="G193">
        <v>4.6999999999999993</v>
      </c>
      <c r="H193">
        <f t="shared" si="10"/>
        <v>1.1077424266987244</v>
      </c>
      <c r="I193">
        <f t="shared" si="11"/>
        <v>1.4233338014337182</v>
      </c>
      <c r="J193">
        <v>3.266060141667936</v>
      </c>
    </row>
    <row r="194" spans="1:10">
      <c r="A194" s="1">
        <v>42819</v>
      </c>
      <c r="B194">
        <v>784.13777559097537</v>
      </c>
      <c r="C194">
        <v>784.13777559097537</v>
      </c>
      <c r="D194">
        <v>7.667424179484442</v>
      </c>
      <c r="E194">
        <f t="shared" si="8"/>
        <v>13.332575820515558</v>
      </c>
      <c r="F194">
        <f t="shared" si="9"/>
        <v>13.5</v>
      </c>
      <c r="G194">
        <v>7.5</v>
      </c>
      <c r="H194">
        <f t="shared" si="10"/>
        <v>0.16742417948444199</v>
      </c>
      <c r="I194">
        <f t="shared" si="11"/>
        <v>1.5287316974189764</v>
      </c>
      <c r="J194">
        <v>3.5390936683301479</v>
      </c>
    </row>
    <row r="195" spans="1:10">
      <c r="A195" s="1">
        <v>42820</v>
      </c>
      <c r="B195">
        <v>793.60698677273467</v>
      </c>
      <c r="C195">
        <v>793.60698677273467</v>
      </c>
      <c r="D195">
        <v>9.4692111817593059</v>
      </c>
      <c r="E195">
        <f t="shared" si="8"/>
        <v>11.530788818240694</v>
      </c>
      <c r="F195">
        <f t="shared" si="9"/>
        <v>14.2</v>
      </c>
      <c r="G195">
        <v>6.8000000000000007</v>
      </c>
      <c r="H195">
        <f t="shared" si="10"/>
        <v>2.6692111817593052</v>
      </c>
      <c r="I195">
        <f t="shared" si="11"/>
        <v>1.6573805064619382</v>
      </c>
      <c r="J195">
        <v>3.752863718591338</v>
      </c>
    </row>
    <row r="196" spans="1:10">
      <c r="A196" s="1">
        <v>42821</v>
      </c>
      <c r="B196">
        <v>801.98272161060333</v>
      </c>
      <c r="C196">
        <v>801.98272161060333</v>
      </c>
      <c r="D196">
        <v>8.3757348378686629</v>
      </c>
      <c r="E196">
        <f t="shared" si="8"/>
        <v>12.624265162131337</v>
      </c>
      <c r="F196">
        <f t="shared" si="9"/>
        <v>13.8</v>
      </c>
      <c r="G196">
        <v>7.1999999999999993</v>
      </c>
      <c r="H196">
        <f t="shared" si="10"/>
        <v>1.1757348378686636</v>
      </c>
      <c r="I196">
        <f t="shared" si="11"/>
        <v>1.9055344861179078</v>
      </c>
      <c r="J196">
        <v>3.9058973073031775</v>
      </c>
    </row>
    <row r="197" spans="1:10">
      <c r="A197" s="1">
        <v>42822</v>
      </c>
      <c r="B197">
        <v>812.35472950548694</v>
      </c>
      <c r="C197">
        <v>812.35472950548694</v>
      </c>
      <c r="D197">
        <v>10.372007894883609</v>
      </c>
      <c r="E197">
        <f t="shared" si="8"/>
        <v>10.627992105116391</v>
      </c>
      <c r="F197">
        <f t="shared" si="9"/>
        <v>14.5</v>
      </c>
      <c r="G197">
        <v>6.5</v>
      </c>
      <c r="H197">
        <f t="shared" si="10"/>
        <v>3.872007894883609</v>
      </c>
      <c r="I197">
        <f t="shared" si="11"/>
        <v>2.0413618976047077</v>
      </c>
      <c r="J197">
        <v>4.0615811523611187</v>
      </c>
    </row>
    <row r="198" spans="1:10">
      <c r="A198" s="1">
        <v>42823</v>
      </c>
      <c r="B198">
        <v>827.33616007778585</v>
      </c>
      <c r="C198">
        <v>827.33616007778585</v>
      </c>
      <c r="D198">
        <v>14.981430572298905</v>
      </c>
      <c r="E198">
        <f t="shared" ref="E198:E261" si="12">IF(D198&lt;13,21-D198,0)</f>
        <v>0</v>
      </c>
      <c r="F198">
        <f t="shared" ref="F198:F261" si="13">IF(G198&lt;13,21-G198,0)</f>
        <v>10</v>
      </c>
      <c r="G198">
        <v>11</v>
      </c>
      <c r="H198">
        <f t="shared" ref="H198:H261" si="14">D198-G198</f>
        <v>3.9814305722989047</v>
      </c>
      <c r="I198">
        <f t="shared" si="11"/>
        <v>2.1061605416127862</v>
      </c>
      <c r="J198">
        <v>4.1970757368738418</v>
      </c>
    </row>
    <row r="199" spans="1:10">
      <c r="A199" s="1">
        <v>42824</v>
      </c>
      <c r="B199">
        <v>843.39180023731808</v>
      </c>
      <c r="C199">
        <v>843.39180023731808</v>
      </c>
      <c r="D199">
        <v>16.055640159532231</v>
      </c>
      <c r="E199">
        <f t="shared" si="12"/>
        <v>0</v>
      </c>
      <c r="F199">
        <f t="shared" si="13"/>
        <v>0</v>
      </c>
      <c r="G199">
        <v>13</v>
      </c>
      <c r="H199">
        <f t="shared" si="14"/>
        <v>3.0556401595322313</v>
      </c>
      <c r="I199">
        <f t="shared" si="11"/>
        <v>2.0836102431484602</v>
      </c>
      <c r="J199">
        <v>4.1706445222442312</v>
      </c>
    </row>
    <row r="200" spans="1:10">
      <c r="A200" s="1">
        <v>42825</v>
      </c>
      <c r="B200">
        <v>857.54984928305271</v>
      </c>
      <c r="C200">
        <v>857.54984928305271</v>
      </c>
      <c r="D200">
        <v>14.158049045734629</v>
      </c>
      <c r="E200">
        <f t="shared" si="12"/>
        <v>0</v>
      </c>
      <c r="F200">
        <f t="shared" si="13"/>
        <v>0</v>
      </c>
      <c r="G200">
        <v>13</v>
      </c>
      <c r="H200">
        <f t="shared" si="14"/>
        <v>1.1580490457346286</v>
      </c>
      <c r="I200">
        <f t="shared" si="11"/>
        <v>2.1138840648438775</v>
      </c>
      <c r="J200">
        <v>4.0187819009270989</v>
      </c>
    </row>
    <row r="201" spans="1:10">
      <c r="A201" s="1">
        <v>42826</v>
      </c>
      <c r="B201">
        <v>875.014951196624</v>
      </c>
      <c r="C201">
        <v>875.014951196624</v>
      </c>
      <c r="D201">
        <v>17.465101913571289</v>
      </c>
      <c r="E201">
        <f t="shared" si="12"/>
        <v>0</v>
      </c>
      <c r="F201">
        <f t="shared" si="13"/>
        <v>0</v>
      </c>
      <c r="G201">
        <v>13.7</v>
      </c>
      <c r="H201">
        <f t="shared" si="14"/>
        <v>3.7651019135712893</v>
      </c>
      <c r="I201">
        <f t="shared" si="11"/>
        <v>2.3099628878290934</v>
      </c>
      <c r="J201">
        <v>3.8627274586295917</v>
      </c>
    </row>
    <row r="202" spans="1:10">
      <c r="A202" s="1">
        <v>42827</v>
      </c>
      <c r="B202">
        <v>891.76966913004992</v>
      </c>
      <c r="C202">
        <v>891.76966913004992</v>
      </c>
      <c r="D202">
        <v>16.754717933425923</v>
      </c>
      <c r="E202">
        <f t="shared" si="12"/>
        <v>0</v>
      </c>
      <c r="F202">
        <f t="shared" si="13"/>
        <v>0</v>
      </c>
      <c r="G202">
        <v>14.4</v>
      </c>
      <c r="H202">
        <f t="shared" si="14"/>
        <v>2.3547179334259223</v>
      </c>
      <c r="I202">
        <f t="shared" si="11"/>
        <v>2.1948070306080676</v>
      </c>
      <c r="J202">
        <v>3.79251830803948</v>
      </c>
    </row>
    <row r="203" spans="1:10">
      <c r="A203" s="1">
        <v>42828</v>
      </c>
      <c r="B203">
        <v>907.5207607233657</v>
      </c>
      <c r="C203">
        <v>907.5207607233657</v>
      </c>
      <c r="D203">
        <v>15.751091593315778</v>
      </c>
      <c r="E203">
        <f t="shared" si="12"/>
        <v>0</v>
      </c>
      <c r="F203">
        <f t="shared" si="13"/>
        <v>0</v>
      </c>
      <c r="G203">
        <v>14.1</v>
      </c>
      <c r="H203">
        <f t="shared" si="14"/>
        <v>1.6510915933157779</v>
      </c>
      <c r="I203">
        <f t="shared" si="11"/>
        <v>2.1236110349169448</v>
      </c>
      <c r="J203">
        <v>3.831159554929342</v>
      </c>
    </row>
    <row r="204" spans="1:10">
      <c r="A204" s="1">
        <v>42829</v>
      </c>
      <c r="B204">
        <v>918.86593190257372</v>
      </c>
      <c r="C204">
        <v>918.86593190257372</v>
      </c>
      <c r="D204">
        <v>11.345171179208023</v>
      </c>
      <c r="E204">
        <f t="shared" si="12"/>
        <v>9.6548288207919768</v>
      </c>
      <c r="F204">
        <f t="shared" si="13"/>
        <v>9.6999999999999993</v>
      </c>
      <c r="G204">
        <v>11.3</v>
      </c>
      <c r="H204">
        <f t="shared" si="14"/>
        <v>4.5171179208022494E-2</v>
      </c>
      <c r="I204">
        <f t="shared" si="11"/>
        <v>1.9008700690179161</v>
      </c>
      <c r="J204">
        <v>3.7939065898239428</v>
      </c>
    </row>
    <row r="205" spans="1:10">
      <c r="A205" s="1">
        <v>42830</v>
      </c>
      <c r="B205">
        <v>928.83696018961746</v>
      </c>
      <c r="C205">
        <v>928.83696018961746</v>
      </c>
      <c r="D205">
        <v>9.9710282870437368</v>
      </c>
      <c r="E205">
        <f t="shared" si="12"/>
        <v>11.028971712956263</v>
      </c>
      <c r="F205">
        <f t="shared" si="13"/>
        <v>12.5</v>
      </c>
      <c r="G205">
        <v>8.5</v>
      </c>
      <c r="H205">
        <f t="shared" si="14"/>
        <v>1.4710282870437368</v>
      </c>
      <c r="I205">
        <f t="shared" si="11"/>
        <v>1.7402548182429272</v>
      </c>
      <c r="J205">
        <v>3.5980766062208431</v>
      </c>
    </row>
    <row r="206" spans="1:10">
      <c r="A206" s="1">
        <v>42831</v>
      </c>
      <c r="B206">
        <v>939.95733024492449</v>
      </c>
      <c r="C206">
        <v>939.95733024492449</v>
      </c>
      <c r="D206">
        <v>11.120370055307035</v>
      </c>
      <c r="E206">
        <f t="shared" si="12"/>
        <v>9.8796299446929652</v>
      </c>
      <c r="F206">
        <f t="shared" si="13"/>
        <v>12.399999999999999</v>
      </c>
      <c r="G206">
        <v>8.6000000000000014</v>
      </c>
      <c r="H206">
        <f t="shared" si="14"/>
        <v>2.5203700553070334</v>
      </c>
      <c r="I206">
        <f t="shared" ref="I206:I269" si="15">SUM(H200:H211)/12</f>
        <v>1.8005195664955462</v>
      </c>
      <c r="J206">
        <v>3.3563887529987637</v>
      </c>
    </row>
    <row r="207" spans="1:10">
      <c r="A207" s="1">
        <v>42832</v>
      </c>
      <c r="B207">
        <v>948.54467114003148</v>
      </c>
      <c r="C207">
        <v>948.54467114003148</v>
      </c>
      <c r="D207">
        <v>8.5873408951069905</v>
      </c>
      <c r="E207">
        <f t="shared" si="12"/>
        <v>12.412659104893009</v>
      </c>
      <c r="F207">
        <f t="shared" si="13"/>
        <v>13.7</v>
      </c>
      <c r="G207">
        <v>7.3000000000000007</v>
      </c>
      <c r="H207">
        <f t="shared" si="14"/>
        <v>1.2873408951069898</v>
      </c>
      <c r="I207">
        <f t="shared" si="15"/>
        <v>1.848706095561143</v>
      </c>
      <c r="J207">
        <v>3.2085594734841902</v>
      </c>
    </row>
    <row r="208" spans="1:10">
      <c r="A208" s="1">
        <v>42833</v>
      </c>
      <c r="B208">
        <v>956.56605402960668</v>
      </c>
      <c r="C208">
        <v>956.56605402960668</v>
      </c>
      <c r="D208">
        <v>8.0213828895751931</v>
      </c>
      <c r="E208">
        <f t="shared" si="12"/>
        <v>12.978617110424807</v>
      </c>
      <c r="F208">
        <f t="shared" si="13"/>
        <v>13.3</v>
      </c>
      <c r="G208">
        <v>7.6999999999999993</v>
      </c>
      <c r="H208">
        <f t="shared" si="14"/>
        <v>0.32138288957519379</v>
      </c>
      <c r="I208">
        <f t="shared" si="15"/>
        <v>1.5654776539925568</v>
      </c>
      <c r="J208">
        <v>3.175990200616563</v>
      </c>
    </row>
    <row r="209" spans="1:10">
      <c r="A209" s="1">
        <v>42834</v>
      </c>
      <c r="B209">
        <v>968.86517033370194</v>
      </c>
      <c r="C209">
        <v>968.86517033370194</v>
      </c>
      <c r="D209">
        <v>12.299116304095264</v>
      </c>
      <c r="E209">
        <f t="shared" si="12"/>
        <v>8.7008836959047358</v>
      </c>
      <c r="F209">
        <f t="shared" si="13"/>
        <v>9.8999999999999986</v>
      </c>
      <c r="G209">
        <v>11.100000000000001</v>
      </c>
      <c r="H209">
        <f t="shared" si="14"/>
        <v>1.1991163040952628</v>
      </c>
      <c r="I209">
        <f t="shared" si="15"/>
        <v>1.4347592855055058</v>
      </c>
      <c r="J209">
        <v>3.1886536173246713</v>
      </c>
    </row>
    <row r="210" spans="1:10">
      <c r="A210" s="1">
        <v>42835</v>
      </c>
      <c r="B210">
        <v>983.51921789670098</v>
      </c>
      <c r="C210">
        <v>983.51921789670098</v>
      </c>
      <c r="D210">
        <v>14.65404756299904</v>
      </c>
      <c r="E210">
        <f t="shared" si="12"/>
        <v>0</v>
      </c>
      <c r="F210">
        <f t="shared" si="13"/>
        <v>8.3999999999999986</v>
      </c>
      <c r="G210">
        <v>12.600000000000001</v>
      </c>
      <c r="H210">
        <f t="shared" si="14"/>
        <v>2.0540475629990382</v>
      </c>
      <c r="I210">
        <f t="shared" si="15"/>
        <v>1.5167843539892047</v>
      </c>
      <c r="J210">
        <v>3.0924930148293011</v>
      </c>
    </row>
    <row r="211" spans="1:10">
      <c r="A211" s="1">
        <v>42836</v>
      </c>
      <c r="B211">
        <v>1001.6980350352646</v>
      </c>
      <c r="C211">
        <v>1001.6980350352646</v>
      </c>
      <c r="D211">
        <v>18.178817138563659</v>
      </c>
      <c r="E211">
        <f t="shared" si="12"/>
        <v>0</v>
      </c>
      <c r="F211">
        <f t="shared" si="13"/>
        <v>0</v>
      </c>
      <c r="G211">
        <v>14.4</v>
      </c>
      <c r="H211">
        <f t="shared" si="14"/>
        <v>3.7788171385636584</v>
      </c>
      <c r="I211">
        <f t="shared" si="15"/>
        <v>1.6104665664670732</v>
      </c>
      <c r="J211">
        <v>3.0598793253769827</v>
      </c>
    </row>
    <row r="212" spans="1:10">
      <c r="A212" s="1">
        <v>42837</v>
      </c>
      <c r="B212">
        <v>1011.3343224297864</v>
      </c>
      <c r="C212">
        <v>1011.3343224297864</v>
      </c>
      <c r="D212">
        <v>9.6362873945217871</v>
      </c>
      <c r="E212">
        <f t="shared" si="12"/>
        <v>11.363712605478213</v>
      </c>
      <c r="F212">
        <f t="shared" si="13"/>
        <v>13.100000000000001</v>
      </c>
      <c r="G212">
        <v>7.8999999999999986</v>
      </c>
      <c r="H212">
        <f t="shared" si="14"/>
        <v>1.7362873945217885</v>
      </c>
      <c r="I212">
        <f t="shared" si="15"/>
        <v>1.6493992356857765</v>
      </c>
      <c r="J212">
        <v>3.0742805948838923</v>
      </c>
    </row>
    <row r="213" spans="1:10">
      <c r="A213" s="1">
        <v>42838</v>
      </c>
      <c r="B213">
        <v>1021.2006830445347</v>
      </c>
      <c r="C213">
        <v>1021.2006830445347</v>
      </c>
      <c r="D213">
        <v>9.8663606147482596</v>
      </c>
      <c r="E213">
        <f t="shared" si="12"/>
        <v>11.13363938525174</v>
      </c>
      <c r="F213">
        <f t="shared" si="13"/>
        <v>11.5</v>
      </c>
      <c r="G213">
        <v>9.5</v>
      </c>
      <c r="H213">
        <f t="shared" si="14"/>
        <v>0.36636061474825965</v>
      </c>
      <c r="I213">
        <f t="shared" si="15"/>
        <v>1.4670845238597829</v>
      </c>
      <c r="J213">
        <v>3.0973620600743379</v>
      </c>
    </row>
    <row r="214" spans="1:10">
      <c r="A214" s="1">
        <v>42839</v>
      </c>
      <c r="B214">
        <v>1031.186780556116</v>
      </c>
      <c r="C214">
        <v>1031.186780556116</v>
      </c>
      <c r="D214">
        <v>9.9860975115813062</v>
      </c>
      <c r="E214">
        <f t="shared" si="12"/>
        <v>11.013902488418694</v>
      </c>
      <c r="F214">
        <f t="shared" si="13"/>
        <v>11.8</v>
      </c>
      <c r="G214">
        <v>9.1999999999999993</v>
      </c>
      <c r="H214">
        <f t="shared" si="14"/>
        <v>0.78609751158130692</v>
      </c>
      <c r="I214">
        <f t="shared" si="15"/>
        <v>1.5449109525019233</v>
      </c>
      <c r="J214">
        <v>2.9777722483679749</v>
      </c>
    </row>
    <row r="215" spans="1:10">
      <c r="A215" s="1">
        <v>42840</v>
      </c>
      <c r="B215">
        <v>1043.5221729712362</v>
      </c>
      <c r="C215">
        <v>1043.5221729712362</v>
      </c>
      <c r="D215">
        <v>12.335392415120168</v>
      </c>
      <c r="E215">
        <f t="shared" si="12"/>
        <v>8.6646075848798318</v>
      </c>
      <c r="F215">
        <f t="shared" si="13"/>
        <v>11.3</v>
      </c>
      <c r="G215">
        <v>9.6999999999999993</v>
      </c>
      <c r="H215">
        <f t="shared" si="14"/>
        <v>2.6353924151201689</v>
      </c>
      <c r="I215">
        <f t="shared" si="15"/>
        <v>1.6994177637438117</v>
      </c>
      <c r="J215">
        <v>2.7353642934440732</v>
      </c>
    </row>
    <row r="216" spans="1:10">
      <c r="A216" s="1">
        <v>42841</v>
      </c>
      <c r="B216">
        <v>1054.9915307001786</v>
      </c>
      <c r="C216">
        <v>1054.9915307001786</v>
      </c>
      <c r="D216">
        <v>11.469357728942441</v>
      </c>
      <c r="E216">
        <f t="shared" si="12"/>
        <v>9.5306422710575589</v>
      </c>
      <c r="F216">
        <f t="shared" si="13"/>
        <v>10.7</v>
      </c>
      <c r="G216">
        <v>10.3</v>
      </c>
      <c r="H216">
        <f t="shared" si="14"/>
        <v>1.1693577289424404</v>
      </c>
      <c r="I216">
        <f t="shared" si="15"/>
        <v>1.8121581543624965</v>
      </c>
      <c r="J216">
        <v>2.6344965082729841</v>
      </c>
    </row>
    <row r="217" spans="1:10">
      <c r="A217" s="1">
        <v>42842</v>
      </c>
      <c r="B217">
        <v>1063.8297510178468</v>
      </c>
      <c r="C217">
        <v>1063.8297510178468</v>
      </c>
      <c r="D217">
        <v>8.8382203176681742</v>
      </c>
      <c r="E217">
        <f t="shared" si="12"/>
        <v>12.161779682331826</v>
      </c>
      <c r="F217">
        <f t="shared" si="13"/>
        <v>14.100000000000001</v>
      </c>
      <c r="G217">
        <v>6.8999999999999986</v>
      </c>
      <c r="H217">
        <f t="shared" si="14"/>
        <v>1.9382203176681756</v>
      </c>
      <c r="I217">
        <f t="shared" si="15"/>
        <v>1.9530512819339627</v>
      </c>
      <c r="J217">
        <v>2.6734186857008995</v>
      </c>
    </row>
    <row r="218" spans="1:10">
      <c r="A218" s="1">
        <v>42843</v>
      </c>
      <c r="B218">
        <v>1068.8623445312419</v>
      </c>
      <c r="C218">
        <v>1068.8623445312419</v>
      </c>
      <c r="D218">
        <v>5.0325935133951134</v>
      </c>
      <c r="E218">
        <f t="shared" si="12"/>
        <v>15.967406486604887</v>
      </c>
      <c r="F218">
        <f t="shared" si="13"/>
        <v>16.3</v>
      </c>
      <c r="G218">
        <v>4.6999999999999993</v>
      </c>
      <c r="H218">
        <f t="shared" si="14"/>
        <v>0.33259351339511412</v>
      </c>
      <c r="I218">
        <f t="shared" si="15"/>
        <v>1.6160490566077712</v>
      </c>
      <c r="J218">
        <v>2.7248179014492839</v>
      </c>
    </row>
    <row r="219" spans="1:10">
      <c r="A219" s="1">
        <v>42844</v>
      </c>
      <c r="B219">
        <v>1074.3836025700546</v>
      </c>
      <c r="C219">
        <v>1074.3836025700546</v>
      </c>
      <c r="D219">
        <v>5.5212580388126753</v>
      </c>
      <c r="E219">
        <f t="shared" si="12"/>
        <v>15.478741961187325</v>
      </c>
      <c r="F219">
        <f t="shared" si="13"/>
        <v>17.7</v>
      </c>
      <c r="G219">
        <v>3.3000000000000007</v>
      </c>
      <c r="H219">
        <f t="shared" si="14"/>
        <v>2.2212580388126746</v>
      </c>
      <c r="I219">
        <f t="shared" si="15"/>
        <v>1.6261532678578348</v>
      </c>
      <c r="J219">
        <v>2.6326174215547908</v>
      </c>
    </row>
    <row r="220" spans="1:10">
      <c r="A220" s="1">
        <v>42845</v>
      </c>
      <c r="B220">
        <v>1078.5590671945324</v>
      </c>
      <c r="C220">
        <v>1078.5590671945324</v>
      </c>
      <c r="D220">
        <v>4.1754646244778542</v>
      </c>
      <c r="E220">
        <f t="shared" si="12"/>
        <v>16.824535375522146</v>
      </c>
      <c r="F220">
        <f t="shared" si="13"/>
        <v>19</v>
      </c>
      <c r="G220">
        <v>2</v>
      </c>
      <c r="H220">
        <f t="shared" si="14"/>
        <v>2.1754646244778542</v>
      </c>
      <c r="I220">
        <f t="shared" si="15"/>
        <v>1.8831827714564406</v>
      </c>
      <c r="J220">
        <v>2.5527377693131816</v>
      </c>
    </row>
    <row r="221" spans="1:10">
      <c r="A221" s="1">
        <v>42846</v>
      </c>
      <c r="B221">
        <v>1084.3110681860519</v>
      </c>
      <c r="C221">
        <v>1084.3110681860519</v>
      </c>
      <c r="D221">
        <v>5.7520009915194805</v>
      </c>
      <c r="E221">
        <f t="shared" si="12"/>
        <v>15.247999008480519</v>
      </c>
      <c r="F221">
        <f t="shared" si="13"/>
        <v>17.8</v>
      </c>
      <c r="G221">
        <v>3.1999999999999993</v>
      </c>
      <c r="H221">
        <f t="shared" si="14"/>
        <v>2.5520009915194812</v>
      </c>
      <c r="I221">
        <f t="shared" si="15"/>
        <v>1.9830720533290827</v>
      </c>
      <c r="J221">
        <v>2.4151973331420313</v>
      </c>
    </row>
    <row r="222" spans="1:10">
      <c r="A222" s="1">
        <v>42847</v>
      </c>
      <c r="B222">
        <v>1094.2558332799085</v>
      </c>
      <c r="C222">
        <v>1094.2558332799085</v>
      </c>
      <c r="D222">
        <v>9.9447650938566312</v>
      </c>
      <c r="E222">
        <f t="shared" si="12"/>
        <v>11.055234906143369</v>
      </c>
      <c r="F222">
        <f t="shared" si="13"/>
        <v>14.8</v>
      </c>
      <c r="G222">
        <v>6.1999999999999993</v>
      </c>
      <c r="H222">
        <f t="shared" si="14"/>
        <v>3.7447650938566319</v>
      </c>
      <c r="I222">
        <f t="shared" si="15"/>
        <v>1.8163120297528133</v>
      </c>
      <c r="J222">
        <v>2.4542539275777422</v>
      </c>
    </row>
    <row r="223" spans="1:10">
      <c r="A223" s="1">
        <v>42848</v>
      </c>
      <c r="B223">
        <v>1101.6906237145579</v>
      </c>
      <c r="C223">
        <v>1101.6906237145579</v>
      </c>
      <c r="D223">
        <v>7.4347904346493578</v>
      </c>
      <c r="E223">
        <f t="shared" si="12"/>
        <v>13.565209565350642</v>
      </c>
      <c r="F223">
        <f t="shared" si="13"/>
        <v>13.3</v>
      </c>
      <c r="G223">
        <v>7.6999999999999993</v>
      </c>
      <c r="H223">
        <f t="shared" si="14"/>
        <v>-0.26520956535064144</v>
      </c>
      <c r="I223">
        <f t="shared" si="15"/>
        <v>1.8442732719252948</v>
      </c>
      <c r="J223">
        <v>2.506878401279399</v>
      </c>
    </row>
    <row r="224" spans="1:10">
      <c r="A224" s="1">
        <v>42849</v>
      </c>
      <c r="B224">
        <v>1109.5481616440804</v>
      </c>
      <c r="C224">
        <v>1109.5481616440804</v>
      </c>
      <c r="D224">
        <v>7.8575379295225503</v>
      </c>
      <c r="E224">
        <f t="shared" si="12"/>
        <v>13.14246207047745</v>
      </c>
      <c r="F224">
        <f t="shared" si="13"/>
        <v>15</v>
      </c>
      <c r="G224">
        <v>6</v>
      </c>
      <c r="H224">
        <f t="shared" si="14"/>
        <v>1.8575379295225503</v>
      </c>
      <c r="I224">
        <f t="shared" si="15"/>
        <v>1.7217218126231046</v>
      </c>
      <c r="J224">
        <v>2.5598587473231</v>
      </c>
    </row>
    <row r="225" spans="1:10">
      <c r="A225" s="1">
        <v>42850</v>
      </c>
      <c r="B225">
        <v>1121.198876302012</v>
      </c>
      <c r="C225">
        <v>1121.198876302012</v>
      </c>
      <c r="D225">
        <v>11.65071465793153</v>
      </c>
      <c r="E225">
        <f t="shared" si="12"/>
        <v>9.3492853420684696</v>
      </c>
      <c r="F225">
        <f t="shared" si="13"/>
        <v>12.8</v>
      </c>
      <c r="G225">
        <v>8.1999999999999993</v>
      </c>
      <c r="H225">
        <f t="shared" si="14"/>
        <v>3.4507146579315311</v>
      </c>
      <c r="I225">
        <f t="shared" si="15"/>
        <v>1.9026600920495487</v>
      </c>
      <c r="J225">
        <v>2.6064063258780261</v>
      </c>
    </row>
    <row r="226" spans="1:10">
      <c r="A226" s="1">
        <v>42851</v>
      </c>
      <c r="B226">
        <v>1133.283645196065</v>
      </c>
      <c r="C226">
        <v>1133.283645196065</v>
      </c>
      <c r="D226">
        <v>12.084768894053013</v>
      </c>
      <c r="E226">
        <f t="shared" si="12"/>
        <v>8.9152311059469866</v>
      </c>
      <c r="F226">
        <f t="shared" si="13"/>
        <v>10.899999999999999</v>
      </c>
      <c r="G226">
        <v>10.100000000000001</v>
      </c>
      <c r="H226">
        <f t="shared" si="14"/>
        <v>1.9847688940530119</v>
      </c>
      <c r="I226">
        <f t="shared" si="15"/>
        <v>1.8992447502975061</v>
      </c>
      <c r="J226">
        <v>2.7154642215406475</v>
      </c>
    </row>
    <row r="227" spans="1:10">
      <c r="A227" s="1">
        <v>42852</v>
      </c>
      <c r="B227">
        <v>1138.3179173282699</v>
      </c>
      <c r="C227">
        <v>1138.3179173282699</v>
      </c>
      <c r="D227">
        <v>5.0342721322049329</v>
      </c>
      <c r="E227">
        <f t="shared" si="12"/>
        <v>15.965727867795067</v>
      </c>
      <c r="F227">
        <f t="shared" si="13"/>
        <v>16.600000000000001</v>
      </c>
      <c r="G227">
        <v>4.3999999999999986</v>
      </c>
      <c r="H227">
        <f t="shared" si="14"/>
        <v>0.63427213220493428</v>
      </c>
      <c r="I227">
        <f t="shared" si="15"/>
        <v>1.9051338421689972</v>
      </c>
      <c r="J227">
        <v>2.8090645315757388</v>
      </c>
    </row>
    <row r="228" spans="1:10">
      <c r="A228" s="1">
        <v>42853</v>
      </c>
      <c r="B228">
        <v>1145.9228099632821</v>
      </c>
      <c r="C228">
        <v>1145.9228099632821</v>
      </c>
      <c r="D228">
        <v>7.6048926350122201</v>
      </c>
      <c r="E228">
        <f t="shared" si="12"/>
        <v>13.39510736498778</v>
      </c>
      <c r="F228">
        <f t="shared" si="13"/>
        <v>14.899999999999999</v>
      </c>
      <c r="G228">
        <v>6.1000000000000014</v>
      </c>
      <c r="H228">
        <f t="shared" si="14"/>
        <v>1.5048926350122187</v>
      </c>
      <c r="I228">
        <f t="shared" si="15"/>
        <v>1.7470789478353748</v>
      </c>
      <c r="J228">
        <v>2.8282599357031968</v>
      </c>
    </row>
    <row r="229" spans="1:10">
      <c r="A229" s="1">
        <v>42854</v>
      </c>
      <c r="B229">
        <v>1151.390412769324</v>
      </c>
      <c r="C229">
        <v>1151.390412769324</v>
      </c>
      <c r="D229">
        <v>5.4676028060418957</v>
      </c>
      <c r="E229">
        <f t="shared" si="12"/>
        <v>15.532397193958104</v>
      </c>
      <c r="F229">
        <f t="shared" si="13"/>
        <v>16</v>
      </c>
      <c r="G229">
        <v>5</v>
      </c>
      <c r="H229">
        <f t="shared" si="14"/>
        <v>0.46760280604189575</v>
      </c>
      <c r="I229">
        <f t="shared" si="15"/>
        <v>1.7810280476403593</v>
      </c>
      <c r="J229">
        <v>2.7901092017110418</v>
      </c>
    </row>
    <row r="230" spans="1:10">
      <c r="A230" s="1">
        <v>42855</v>
      </c>
      <c r="B230">
        <v>1160.6942656358365</v>
      </c>
      <c r="C230">
        <v>1160.6942656358365</v>
      </c>
      <c r="D230">
        <v>9.3038528665124431</v>
      </c>
      <c r="E230">
        <f t="shared" si="12"/>
        <v>11.696147133487557</v>
      </c>
      <c r="F230">
        <f t="shared" si="13"/>
        <v>14.2</v>
      </c>
      <c r="G230">
        <v>6.8000000000000007</v>
      </c>
      <c r="H230">
        <f t="shared" si="14"/>
        <v>2.5038528665124424</v>
      </c>
      <c r="I230">
        <f t="shared" si="15"/>
        <v>1.8831402908679404</v>
      </c>
      <c r="J230">
        <v>2.8177390881149522</v>
      </c>
    </row>
    <row r="231" spans="1:10">
      <c r="A231" s="1">
        <v>42856</v>
      </c>
      <c r="B231">
        <v>1172.0745395736246</v>
      </c>
      <c r="C231">
        <v>1172.0745395736246</v>
      </c>
      <c r="D231">
        <v>11.380273937788161</v>
      </c>
      <c r="E231">
        <f t="shared" si="12"/>
        <v>9.6197260622118392</v>
      </c>
      <c r="F231">
        <f t="shared" si="13"/>
        <v>11.8</v>
      </c>
      <c r="G231">
        <v>9.1999999999999993</v>
      </c>
      <c r="H231">
        <f t="shared" si="14"/>
        <v>2.1802739377881615</v>
      </c>
      <c r="I231">
        <f t="shared" si="15"/>
        <v>1.8190023097942649</v>
      </c>
      <c r="J231">
        <v>2.9287615204918129</v>
      </c>
    </row>
    <row r="232" spans="1:10">
      <c r="A232" s="1">
        <v>42857</v>
      </c>
      <c r="B232">
        <v>1184.6206733005604</v>
      </c>
      <c r="C232">
        <v>1184.6206733005604</v>
      </c>
      <c r="D232">
        <v>12.54613372693575</v>
      </c>
      <c r="E232">
        <f t="shared" si="12"/>
        <v>8.45386627306425</v>
      </c>
      <c r="F232">
        <f t="shared" si="13"/>
        <v>10.7</v>
      </c>
      <c r="G232">
        <v>10.3</v>
      </c>
      <c r="H232">
        <f t="shared" si="14"/>
        <v>2.2461337269357493</v>
      </c>
      <c r="I232">
        <f t="shared" si="15"/>
        <v>1.6230595133676351</v>
      </c>
      <c r="J232">
        <v>3.0273418729657733</v>
      </c>
    </row>
    <row r="233" spans="1:10">
      <c r="A233" s="1">
        <v>42858</v>
      </c>
      <c r="B233">
        <v>1196.1760155600764</v>
      </c>
      <c r="C233">
        <v>1196.1760155600764</v>
      </c>
      <c r="D233">
        <v>11.55534225951601</v>
      </c>
      <c r="E233">
        <f t="shared" si="12"/>
        <v>9.44465774048399</v>
      </c>
      <c r="F233">
        <f t="shared" si="13"/>
        <v>10.100000000000001</v>
      </c>
      <c r="G233">
        <v>10.899999999999999</v>
      </c>
      <c r="H233">
        <f t="shared" si="14"/>
        <v>0.65534225951601144</v>
      </c>
      <c r="I233">
        <f t="shared" si="15"/>
        <v>1.6527376773762288</v>
      </c>
      <c r="J233">
        <v>3.1939944933145048</v>
      </c>
    </row>
    <row r="234" spans="1:10">
      <c r="A234" s="1">
        <v>42859</v>
      </c>
      <c r="B234">
        <v>1211.7281698515928</v>
      </c>
      <c r="C234">
        <v>1211.7281698515928</v>
      </c>
      <c r="D234">
        <v>15.552154291516445</v>
      </c>
      <c r="E234">
        <f t="shared" si="12"/>
        <v>0</v>
      </c>
      <c r="F234">
        <f t="shared" si="13"/>
        <v>9.6000000000000014</v>
      </c>
      <c r="G234">
        <v>11.399999999999999</v>
      </c>
      <c r="H234">
        <f t="shared" si="14"/>
        <v>4.152154291516446</v>
      </c>
      <c r="I234">
        <f t="shared" si="15"/>
        <v>1.7254436825984083</v>
      </c>
      <c r="J234">
        <v>3.3342317094289902</v>
      </c>
    </row>
    <row r="235" spans="1:10">
      <c r="A235" s="1">
        <v>42860</v>
      </c>
      <c r="B235">
        <v>1224.1883072049732</v>
      </c>
      <c r="C235">
        <v>1224.1883072049732</v>
      </c>
      <c r="D235">
        <v>12.460137353380333</v>
      </c>
      <c r="E235">
        <f t="shared" si="12"/>
        <v>8.5398626466196674</v>
      </c>
      <c r="F235">
        <f t="shared" si="13"/>
        <v>9.5</v>
      </c>
      <c r="G235">
        <v>11.5</v>
      </c>
      <c r="H235">
        <f t="shared" si="14"/>
        <v>0.96013735338033257</v>
      </c>
      <c r="I235">
        <f t="shared" si="15"/>
        <v>1.8390890223169059</v>
      </c>
      <c r="J235">
        <v>3.4081179584656525</v>
      </c>
    </row>
    <row r="236" spans="1:10">
      <c r="A236" s="1">
        <v>42861</v>
      </c>
      <c r="B236">
        <v>1234.7761893616116</v>
      </c>
      <c r="C236">
        <v>1234.7761893616116</v>
      </c>
      <c r="D236">
        <v>10.587882156638443</v>
      </c>
      <c r="E236">
        <f t="shared" si="12"/>
        <v>10.412117843361557</v>
      </c>
      <c r="F236">
        <f t="shared" si="13"/>
        <v>11.5</v>
      </c>
      <c r="G236">
        <v>9.5</v>
      </c>
      <c r="H236">
        <f t="shared" si="14"/>
        <v>1.0878821566384431</v>
      </c>
      <c r="I236">
        <f t="shared" si="15"/>
        <v>2.1278812112111267</v>
      </c>
      <c r="J236">
        <v>3.5269922991710896</v>
      </c>
    </row>
    <row r="237" spans="1:10">
      <c r="A237" s="1">
        <v>42862</v>
      </c>
      <c r="B237">
        <v>1248.8755904624236</v>
      </c>
      <c r="C237">
        <v>1248.8755904624236</v>
      </c>
      <c r="D237">
        <v>14.099401100811974</v>
      </c>
      <c r="E237">
        <f t="shared" si="12"/>
        <v>0</v>
      </c>
      <c r="F237">
        <f t="shared" si="13"/>
        <v>0</v>
      </c>
      <c r="G237">
        <v>13</v>
      </c>
      <c r="H237">
        <f t="shared" si="14"/>
        <v>1.0994011008119742</v>
      </c>
      <c r="I237">
        <f t="shared" si="15"/>
        <v>2.2745542757710155</v>
      </c>
      <c r="J237">
        <v>3.6287452559176172</v>
      </c>
    </row>
    <row r="238" spans="1:10">
      <c r="A238" s="1">
        <v>42863</v>
      </c>
      <c r="B238">
        <v>1264.4164973245797</v>
      </c>
      <c r="C238">
        <v>1264.4164973245797</v>
      </c>
      <c r="D238">
        <v>15.540906862156135</v>
      </c>
      <c r="E238">
        <f t="shared" si="12"/>
        <v>0</v>
      </c>
      <c r="F238">
        <f t="shared" si="13"/>
        <v>0</v>
      </c>
      <c r="G238">
        <v>13.2</v>
      </c>
      <c r="H238">
        <f t="shared" si="14"/>
        <v>2.3409068621561353</v>
      </c>
      <c r="I238">
        <f t="shared" si="15"/>
        <v>2.2279202512049325</v>
      </c>
      <c r="J238">
        <v>3.6930729909337097</v>
      </c>
    </row>
    <row r="239" spans="1:10">
      <c r="A239" s="1">
        <v>42864</v>
      </c>
      <c r="B239">
        <v>1276.4232415194508</v>
      </c>
      <c r="C239">
        <v>1276.4232415194508</v>
      </c>
      <c r="D239">
        <v>12.006744194871089</v>
      </c>
      <c r="E239">
        <f t="shared" si="12"/>
        <v>8.9932558051289107</v>
      </c>
      <c r="F239">
        <f t="shared" si="13"/>
        <v>10.5</v>
      </c>
      <c r="G239">
        <v>10.5</v>
      </c>
      <c r="H239">
        <f t="shared" si="14"/>
        <v>1.5067441948710893</v>
      </c>
      <c r="I239">
        <f t="shared" si="15"/>
        <v>2.3420923328187619</v>
      </c>
      <c r="J239">
        <v>3.8361453955536149</v>
      </c>
    </row>
    <row r="240" spans="1:10">
      <c r="A240" s="1">
        <v>42865</v>
      </c>
      <c r="B240">
        <v>1284.891878231085</v>
      </c>
      <c r="C240">
        <v>1284.891878231085</v>
      </c>
      <c r="D240">
        <v>8.4686367116341899</v>
      </c>
      <c r="E240">
        <f t="shared" si="12"/>
        <v>12.53136328836581</v>
      </c>
      <c r="F240">
        <f t="shared" si="13"/>
        <v>15.399999999999999</v>
      </c>
      <c r="G240">
        <v>5.6000000000000014</v>
      </c>
      <c r="H240">
        <f t="shared" si="14"/>
        <v>2.8686367116341884</v>
      </c>
      <c r="I240">
        <f t="shared" si="15"/>
        <v>2.5526914056112866</v>
      </c>
      <c r="J240">
        <v>4.0548828374705668</v>
      </c>
    </row>
    <row r="241" spans="1:10">
      <c r="A241" s="1">
        <v>42866</v>
      </c>
      <c r="B241">
        <v>1296.1249873038576</v>
      </c>
      <c r="C241">
        <v>1296.1249873038576</v>
      </c>
      <c r="D241">
        <v>11.23310907277255</v>
      </c>
      <c r="E241">
        <f t="shared" si="12"/>
        <v>9.7668909272274504</v>
      </c>
      <c r="F241">
        <f t="shared" si="13"/>
        <v>13.7</v>
      </c>
      <c r="G241">
        <v>7.3000000000000007</v>
      </c>
      <c r="H241">
        <f t="shared" si="14"/>
        <v>3.9331090727725488</v>
      </c>
      <c r="I241">
        <f t="shared" si="15"/>
        <v>2.4787836792580569</v>
      </c>
      <c r="J241">
        <v>4.2665442101764102</v>
      </c>
    </row>
    <row r="242" spans="1:10">
      <c r="A242" s="1">
        <v>42867</v>
      </c>
      <c r="B242">
        <v>1312.7889169450887</v>
      </c>
      <c r="C242">
        <v>1312.7889169450887</v>
      </c>
      <c r="D242">
        <v>16.663929641231107</v>
      </c>
      <c r="E242">
        <f t="shared" si="12"/>
        <v>0</v>
      </c>
      <c r="F242">
        <f t="shared" si="13"/>
        <v>8.6000000000000014</v>
      </c>
      <c r="G242">
        <v>12.399999999999999</v>
      </c>
      <c r="H242">
        <f t="shared" si="14"/>
        <v>4.2639296412311083</v>
      </c>
      <c r="I242">
        <f t="shared" si="15"/>
        <v>2.7905591400667276</v>
      </c>
      <c r="J242">
        <v>4.4360536562301718</v>
      </c>
    </row>
    <row r="243" spans="1:10">
      <c r="A243" s="1">
        <v>42868</v>
      </c>
      <c r="B243">
        <v>1329.4095825880838</v>
      </c>
      <c r="C243">
        <v>1329.4095825880838</v>
      </c>
      <c r="D243">
        <v>16.620665642995164</v>
      </c>
      <c r="E243">
        <f t="shared" si="12"/>
        <v>0</v>
      </c>
      <c r="F243">
        <f t="shared" si="13"/>
        <v>0</v>
      </c>
      <c r="G243">
        <v>15</v>
      </c>
      <c r="H243">
        <f t="shared" si="14"/>
        <v>1.6206656429951636</v>
      </c>
      <c r="I243">
        <f t="shared" si="15"/>
        <v>3.0002280843691889</v>
      </c>
      <c r="J243">
        <v>4.5618251682503805</v>
      </c>
    </row>
    <row r="244" spans="1:10">
      <c r="A244" s="1">
        <v>42869</v>
      </c>
      <c r="B244">
        <v>1348.5257812943855</v>
      </c>
      <c r="C244">
        <v>1348.5257812943855</v>
      </c>
      <c r="D244">
        <v>19.116198706301702</v>
      </c>
      <c r="E244">
        <f t="shared" si="12"/>
        <v>0</v>
      </c>
      <c r="F244">
        <f t="shared" si="13"/>
        <v>0</v>
      </c>
      <c r="G244">
        <v>15.5</v>
      </c>
      <c r="H244">
        <f t="shared" si="14"/>
        <v>3.6161987063017023</v>
      </c>
      <c r="I244">
        <f t="shared" si="15"/>
        <v>3.1911411180554108</v>
      </c>
      <c r="J244">
        <v>4.6925668513145711</v>
      </c>
    </row>
    <row r="245" spans="1:10">
      <c r="A245" s="1">
        <v>42870</v>
      </c>
      <c r="B245">
        <v>1366.4083124274118</v>
      </c>
      <c r="C245">
        <v>1366.4083124274118</v>
      </c>
      <c r="D245">
        <v>17.882531133026305</v>
      </c>
      <c r="E245">
        <f t="shared" si="12"/>
        <v>0</v>
      </c>
      <c r="F245">
        <f t="shared" si="13"/>
        <v>0</v>
      </c>
      <c r="G245">
        <v>14.7</v>
      </c>
      <c r="H245">
        <f t="shared" si="14"/>
        <v>3.1825311330263055</v>
      </c>
      <c r="I245">
        <f t="shared" si="15"/>
        <v>3.2449131230512873</v>
      </c>
      <c r="J245">
        <v>4.807977269803132</v>
      </c>
    </row>
    <row r="246" spans="1:10">
      <c r="A246" s="1">
        <v>42871</v>
      </c>
      <c r="B246">
        <v>1385.1735740026895</v>
      </c>
      <c r="C246">
        <v>1385.1735740026895</v>
      </c>
      <c r="D246">
        <v>18.765261575277691</v>
      </c>
      <c r="E246">
        <f t="shared" si="12"/>
        <v>0</v>
      </c>
      <c r="F246">
        <f t="shared" si="13"/>
        <v>0</v>
      </c>
      <c r="G246">
        <v>15.5</v>
      </c>
      <c r="H246">
        <f t="shared" si="14"/>
        <v>3.265261575277691</v>
      </c>
      <c r="I246">
        <f t="shared" si="15"/>
        <v>3.1755813840424558</v>
      </c>
      <c r="J246">
        <v>4.9035329163455508</v>
      </c>
    </row>
    <row r="247" spans="1:10">
      <c r="A247" s="1">
        <v>42872</v>
      </c>
      <c r="B247">
        <v>1406.3750168857739</v>
      </c>
      <c r="C247">
        <v>1406.3750168857739</v>
      </c>
      <c r="D247">
        <v>21.201442883084383</v>
      </c>
      <c r="E247">
        <f t="shared" si="12"/>
        <v>0</v>
      </c>
      <c r="F247">
        <f t="shared" si="13"/>
        <v>0</v>
      </c>
      <c r="G247">
        <v>16.5</v>
      </c>
      <c r="H247">
        <f t="shared" si="14"/>
        <v>4.7014428830843826</v>
      </c>
      <c r="I247">
        <f t="shared" si="15"/>
        <v>3.0801271424741308</v>
      </c>
      <c r="J247">
        <v>4.9850437767903486</v>
      </c>
    </row>
    <row r="248" spans="1:10">
      <c r="A248" s="1">
        <v>42873</v>
      </c>
      <c r="B248">
        <v>1427.5789263740419</v>
      </c>
      <c r="C248">
        <v>1427.5789263740419</v>
      </c>
      <c r="D248">
        <v>21.203909488267982</v>
      </c>
      <c r="E248">
        <f t="shared" si="12"/>
        <v>0</v>
      </c>
      <c r="F248">
        <f t="shared" si="13"/>
        <v>0</v>
      </c>
      <c r="G248">
        <v>17.600000000000001</v>
      </c>
      <c r="H248">
        <f t="shared" si="14"/>
        <v>3.6039094882679805</v>
      </c>
      <c r="I248">
        <f t="shared" si="15"/>
        <v>3.0320205432200282</v>
      </c>
      <c r="J248">
        <v>4.9846106968000576</v>
      </c>
    </row>
    <row r="249" spans="1:10">
      <c r="A249" s="1">
        <v>42874</v>
      </c>
      <c r="B249">
        <v>1449.5692838790885</v>
      </c>
      <c r="C249">
        <v>1449.5692838790885</v>
      </c>
      <c r="D249">
        <v>21.990357505046632</v>
      </c>
      <c r="E249">
        <f t="shared" si="12"/>
        <v>0</v>
      </c>
      <c r="F249">
        <f t="shared" si="13"/>
        <v>0</v>
      </c>
      <c r="G249">
        <v>18.600000000000001</v>
      </c>
      <c r="H249">
        <f t="shared" si="14"/>
        <v>3.3903575050466301</v>
      </c>
      <c r="I249">
        <f t="shared" si="15"/>
        <v>2.9558770206349929</v>
      </c>
      <c r="J249">
        <v>5.0089711634071055</v>
      </c>
    </row>
    <row r="250" spans="1:10">
      <c r="A250" s="1">
        <v>42875</v>
      </c>
      <c r="B250">
        <v>1472.4554548011952</v>
      </c>
      <c r="C250">
        <v>1472.4554548011952</v>
      </c>
      <c r="D250">
        <v>22.886170922106658</v>
      </c>
      <c r="E250">
        <f t="shared" si="12"/>
        <v>0</v>
      </c>
      <c r="F250">
        <f t="shared" si="13"/>
        <v>0</v>
      </c>
      <c r="G250">
        <v>19.899999999999999</v>
      </c>
      <c r="H250">
        <f t="shared" si="14"/>
        <v>2.986170922106659</v>
      </c>
      <c r="I250">
        <f t="shared" si="15"/>
        <v>2.9805377814103053</v>
      </c>
      <c r="J250">
        <v>5.0533434328919684</v>
      </c>
    </row>
    <row r="251" spans="1:10">
      <c r="A251" s="1">
        <v>42876</v>
      </c>
      <c r="B251">
        <v>1487.8302181279603</v>
      </c>
      <c r="C251">
        <v>1487.8302181279603</v>
      </c>
      <c r="D251">
        <v>15.374763326765105</v>
      </c>
      <c r="E251">
        <f t="shared" si="12"/>
        <v>0</v>
      </c>
      <c r="F251">
        <f t="shared" si="13"/>
        <v>0</v>
      </c>
      <c r="G251">
        <v>14.7</v>
      </c>
      <c r="H251">
        <f t="shared" si="14"/>
        <v>0.67476332676510609</v>
      </c>
      <c r="I251">
        <f t="shared" si="15"/>
        <v>2.9040395719567904</v>
      </c>
      <c r="J251">
        <v>5.1113281141759135</v>
      </c>
    </row>
    <row r="252" spans="1:10">
      <c r="A252" s="1">
        <v>42877</v>
      </c>
      <c r="B252">
        <v>1505.3534039407746</v>
      </c>
      <c r="C252">
        <v>1505.3534039407746</v>
      </c>
      <c r="D252">
        <v>17.52318581281429</v>
      </c>
      <c r="E252">
        <f t="shared" si="12"/>
        <v>0</v>
      </c>
      <c r="F252">
        <f t="shared" si="13"/>
        <v>0</v>
      </c>
      <c r="G252">
        <v>15.8</v>
      </c>
      <c r="H252">
        <f t="shared" si="14"/>
        <v>1.7231858128142896</v>
      </c>
      <c r="I252">
        <f t="shared" si="15"/>
        <v>3.0369771724803734</v>
      </c>
      <c r="J252">
        <v>5.1878334542178282</v>
      </c>
    </row>
    <row r="253" spans="1:10">
      <c r="A253" s="1">
        <v>42878</v>
      </c>
      <c r="B253">
        <v>1524.0092338224979</v>
      </c>
      <c r="C253">
        <v>1524.0092338224979</v>
      </c>
      <c r="D253">
        <v>18.655829881723321</v>
      </c>
      <c r="E253">
        <f t="shared" si="12"/>
        <v>0</v>
      </c>
      <c r="F253">
        <f t="shared" si="13"/>
        <v>0</v>
      </c>
      <c r="G253">
        <v>15.3</v>
      </c>
      <c r="H253">
        <f t="shared" si="14"/>
        <v>3.3558298817233201</v>
      </c>
      <c r="I253">
        <f t="shared" si="15"/>
        <v>3.045120276278642</v>
      </c>
      <c r="J253">
        <v>5.2615656102093826</v>
      </c>
    </row>
    <row r="254" spans="1:10">
      <c r="A254" s="1">
        <v>42879</v>
      </c>
      <c r="B254">
        <v>1544.8594411927086</v>
      </c>
      <c r="C254">
        <v>1544.8594411927086</v>
      </c>
      <c r="D254">
        <v>20.850207370210683</v>
      </c>
      <c r="E254">
        <f t="shared" si="12"/>
        <v>0</v>
      </c>
      <c r="F254">
        <f t="shared" si="13"/>
        <v>0</v>
      </c>
      <c r="G254">
        <v>17.5</v>
      </c>
      <c r="H254">
        <f t="shared" si="14"/>
        <v>3.3502073702106827</v>
      </c>
      <c r="I254">
        <f t="shared" si="15"/>
        <v>2.9943345285758896</v>
      </c>
      <c r="J254">
        <v>5.3163440333455574</v>
      </c>
    </row>
    <row r="255" spans="1:10">
      <c r="A255" s="1">
        <v>42880</v>
      </c>
      <c r="B255">
        <v>1561.1760359650075</v>
      </c>
      <c r="C255">
        <v>1561.1760359650075</v>
      </c>
      <c r="D255">
        <v>16.316594772298913</v>
      </c>
      <c r="E255">
        <f t="shared" si="12"/>
        <v>0</v>
      </c>
      <c r="F255">
        <f t="shared" si="13"/>
        <v>0</v>
      </c>
      <c r="G255">
        <v>14.4</v>
      </c>
      <c r="H255">
        <f t="shared" si="14"/>
        <v>1.9165947722989127</v>
      </c>
      <c r="I255">
        <f t="shared" si="15"/>
        <v>3.036043819118754</v>
      </c>
      <c r="J255">
        <v>5.4166354698246924</v>
      </c>
    </row>
    <row r="256" spans="1:10">
      <c r="A256" s="1">
        <v>42881</v>
      </c>
      <c r="B256">
        <v>1578.074256157867</v>
      </c>
      <c r="C256">
        <v>1578.074256157867</v>
      </c>
      <c r="D256">
        <v>16.898220192859526</v>
      </c>
      <c r="E256">
        <f t="shared" si="12"/>
        <v>0</v>
      </c>
      <c r="F256">
        <f t="shared" si="13"/>
        <v>0</v>
      </c>
      <c r="G256">
        <v>14.2</v>
      </c>
      <c r="H256">
        <f t="shared" si="14"/>
        <v>2.6982201928595266</v>
      </c>
      <c r="I256">
        <f t="shared" si="15"/>
        <v>2.9700598642094977</v>
      </c>
      <c r="J256">
        <v>5.5180744887052988</v>
      </c>
    </row>
    <row r="257" spans="1:10">
      <c r="A257" s="1">
        <v>42882</v>
      </c>
      <c r="B257">
        <v>1599.4520384971763</v>
      </c>
      <c r="C257">
        <v>1599.4520384971763</v>
      </c>
      <c r="D257">
        <v>21.377782339309306</v>
      </c>
      <c r="E257">
        <f t="shared" si="12"/>
        <v>0</v>
      </c>
      <c r="F257">
        <f t="shared" si="13"/>
        <v>0</v>
      </c>
      <c r="G257">
        <v>16.600000000000001</v>
      </c>
      <c r="H257">
        <f t="shared" si="14"/>
        <v>4.7777823393093044</v>
      </c>
      <c r="I257">
        <f t="shared" si="15"/>
        <v>2.8826869912606301</v>
      </c>
      <c r="J257">
        <v>5.6201834421100703</v>
      </c>
    </row>
    <row r="258" spans="1:10">
      <c r="A258" s="1">
        <v>42883</v>
      </c>
      <c r="B258">
        <v>1621.2150173180332</v>
      </c>
      <c r="C258">
        <v>1621.2150173180332</v>
      </c>
      <c r="D258">
        <v>21.762978820856915</v>
      </c>
      <c r="E258">
        <f t="shared" si="12"/>
        <v>0</v>
      </c>
      <c r="F258">
        <f t="shared" si="13"/>
        <v>0</v>
      </c>
      <c r="G258">
        <v>18.399999999999999</v>
      </c>
      <c r="H258">
        <f t="shared" si="14"/>
        <v>3.3629788208569167</v>
      </c>
      <c r="I258">
        <f t="shared" si="15"/>
        <v>3.1127372658427626</v>
      </c>
      <c r="J258">
        <v>5.6444083302239196</v>
      </c>
    </row>
    <row r="259" spans="1:10">
      <c r="A259" s="1">
        <v>42884</v>
      </c>
      <c r="B259">
        <v>1644.5070312286846</v>
      </c>
      <c r="C259">
        <v>1644.5070312286846</v>
      </c>
      <c r="D259">
        <v>23.292013910651349</v>
      </c>
      <c r="E259">
        <f t="shared" si="12"/>
        <v>0</v>
      </c>
      <c r="F259">
        <f t="shared" si="13"/>
        <v>0</v>
      </c>
      <c r="G259">
        <v>19.2</v>
      </c>
      <c r="H259">
        <f t="shared" si="14"/>
        <v>4.0920139106513496</v>
      </c>
      <c r="I259">
        <f t="shared" si="15"/>
        <v>3.2448193450960954</v>
      </c>
      <c r="J259">
        <v>5.7049351757541444</v>
      </c>
    </row>
    <row r="260" spans="1:10">
      <c r="A260" s="1">
        <v>42885</v>
      </c>
      <c r="B260">
        <v>1671.2114522034669</v>
      </c>
      <c r="C260">
        <v>1671.2114522034669</v>
      </c>
      <c r="D260">
        <v>26.704420974782352</v>
      </c>
      <c r="E260">
        <f t="shared" si="12"/>
        <v>0</v>
      </c>
      <c r="F260">
        <f t="shared" si="13"/>
        <v>0</v>
      </c>
      <c r="G260">
        <v>22.6</v>
      </c>
      <c r="H260">
        <f t="shared" si="14"/>
        <v>4.1044209747823501</v>
      </c>
      <c r="I260">
        <f t="shared" si="15"/>
        <v>3.2256196822389094</v>
      </c>
      <c r="J260">
        <v>5.8090242949452495</v>
      </c>
    </row>
    <row r="261" spans="1:10">
      <c r="A261" s="1">
        <v>42886</v>
      </c>
      <c r="B261">
        <v>1696.4100022496025</v>
      </c>
      <c r="C261">
        <v>1696.4100022496025</v>
      </c>
      <c r="D261">
        <v>25.198550046135551</v>
      </c>
      <c r="E261">
        <f t="shared" si="12"/>
        <v>0</v>
      </c>
      <c r="F261">
        <f t="shared" si="13"/>
        <v>0</v>
      </c>
      <c r="G261">
        <v>22.6</v>
      </c>
      <c r="H261">
        <f t="shared" si="14"/>
        <v>2.59855004613555</v>
      </c>
      <c r="I261">
        <f t="shared" si="15"/>
        <v>2.9371875619210073</v>
      </c>
      <c r="J261">
        <v>5.8411734924780667</v>
      </c>
    </row>
    <row r="262" spans="1:10">
      <c r="A262" s="1">
        <v>42887</v>
      </c>
      <c r="B262">
        <v>1717.9476986963227</v>
      </c>
      <c r="C262">
        <v>1717.9476986963227</v>
      </c>
      <c r="D262">
        <v>21.537696446720247</v>
      </c>
      <c r="E262">
        <f t="shared" ref="E262:E325" si="16">IF(D262&lt;13,21-D262,0)</f>
        <v>0</v>
      </c>
      <c r="F262">
        <f t="shared" ref="F262:F325" si="17">IF(G262&lt;13,21-G262,0)</f>
        <v>0</v>
      </c>
      <c r="G262">
        <v>19.600000000000001</v>
      </c>
      <c r="H262">
        <f t="shared" ref="H262:H325" si="18">D262-G262</f>
        <v>1.9376964467202455</v>
      </c>
      <c r="I262">
        <f t="shared" si="15"/>
        <v>3.0984356382820306</v>
      </c>
      <c r="J262">
        <v>5.8505339484728056</v>
      </c>
    </row>
    <row r="263" spans="1:10">
      <c r="A263" s="1">
        <v>42888</v>
      </c>
      <c r="B263">
        <v>1739.6830653180734</v>
      </c>
      <c r="C263">
        <v>1739.6830653180734</v>
      </c>
      <c r="D263">
        <v>21.7353666217507</v>
      </c>
      <c r="E263">
        <f t="shared" si="16"/>
        <v>0</v>
      </c>
      <c r="F263">
        <f t="shared" si="17"/>
        <v>0</v>
      </c>
      <c r="G263">
        <v>18.3</v>
      </c>
      <c r="H263">
        <f t="shared" si="18"/>
        <v>3.4353666217506991</v>
      </c>
      <c r="I263">
        <f t="shared" si="15"/>
        <v>3.1276252489418117</v>
      </c>
      <c r="J263">
        <v>5.8492489833049977</v>
      </c>
    </row>
    <row r="264" spans="1:10">
      <c r="A264" s="1">
        <v>42889</v>
      </c>
      <c r="B264">
        <v>1762.0912360819277</v>
      </c>
      <c r="C264">
        <v>1762.0912360819277</v>
      </c>
      <c r="D264">
        <v>22.408170763854287</v>
      </c>
      <c r="E264">
        <f t="shared" si="16"/>
        <v>0</v>
      </c>
      <c r="F264">
        <f t="shared" si="17"/>
        <v>0</v>
      </c>
      <c r="G264">
        <v>19.100000000000001</v>
      </c>
      <c r="H264">
        <f t="shared" si="18"/>
        <v>3.3081707638542852</v>
      </c>
      <c r="I264">
        <f t="shared" si="15"/>
        <v>2.888332562471108</v>
      </c>
      <c r="J264">
        <v>5.818022525825274</v>
      </c>
    </row>
    <row r="265" spans="1:10">
      <c r="A265" s="1">
        <v>42890</v>
      </c>
      <c r="B265">
        <v>1786.0166700093648</v>
      </c>
      <c r="C265">
        <v>1786.0166700093648</v>
      </c>
      <c r="D265">
        <v>23.925433927437098</v>
      </c>
      <c r="E265">
        <f t="shared" si="16"/>
        <v>0</v>
      </c>
      <c r="F265">
        <f t="shared" si="17"/>
        <v>0</v>
      </c>
      <c r="G265">
        <v>20.8</v>
      </c>
      <c r="H265">
        <f t="shared" si="18"/>
        <v>3.125433927437097</v>
      </c>
      <c r="I265">
        <f t="shared" si="15"/>
        <v>2.9164981365538094</v>
      </c>
      <c r="J265">
        <v>5.7801180112973807</v>
      </c>
    </row>
    <row r="266" spans="1:10">
      <c r="A266" s="1">
        <v>42891</v>
      </c>
      <c r="B266">
        <v>1803.1056919357607</v>
      </c>
      <c r="C266">
        <v>1803.1056919357607</v>
      </c>
      <c r="D266">
        <v>17.089021926395844</v>
      </c>
      <c r="E266">
        <f t="shared" si="16"/>
        <v>0</v>
      </c>
      <c r="F266">
        <f t="shared" si="17"/>
        <v>0</v>
      </c>
      <c r="G266">
        <v>17.2</v>
      </c>
      <c r="H266">
        <f t="shared" si="18"/>
        <v>-0.11097807360415501</v>
      </c>
      <c r="I266">
        <f t="shared" si="15"/>
        <v>2.7933446755954754</v>
      </c>
      <c r="J266">
        <v>5.7514920184998655</v>
      </c>
    </row>
    <row r="267" spans="1:10">
      <c r="A267" s="1">
        <v>42892</v>
      </c>
      <c r="B267">
        <v>1823.3572636243919</v>
      </c>
      <c r="C267">
        <v>1823.3572636243919</v>
      </c>
      <c r="D267">
        <v>20.251571688631202</v>
      </c>
      <c r="E267">
        <f t="shared" si="16"/>
        <v>0</v>
      </c>
      <c r="F267">
        <f t="shared" si="17"/>
        <v>0</v>
      </c>
      <c r="G267">
        <v>16.399999999999999</v>
      </c>
      <c r="H267">
        <f t="shared" si="18"/>
        <v>3.8515716886312035</v>
      </c>
      <c r="I267">
        <f t="shared" si="15"/>
        <v>2.7411112125906243</v>
      </c>
      <c r="J267">
        <v>5.7188991201562667</v>
      </c>
    </row>
    <row r="268" spans="1:10">
      <c r="A268" s="1">
        <v>42893</v>
      </c>
      <c r="B268">
        <v>1843.9057591451688</v>
      </c>
      <c r="C268">
        <v>1843.9057591451688</v>
      </c>
      <c r="D268">
        <v>20.548495520776896</v>
      </c>
      <c r="E268">
        <f t="shared" si="16"/>
        <v>0</v>
      </c>
      <c r="F268">
        <f t="shared" si="17"/>
        <v>0</v>
      </c>
      <c r="G268">
        <v>17.5</v>
      </c>
      <c r="H268">
        <f t="shared" si="18"/>
        <v>3.0484955207768962</v>
      </c>
      <c r="I268">
        <f t="shared" si="15"/>
        <v>2.8508195276138166</v>
      </c>
      <c r="J268">
        <v>5.6743416020408786</v>
      </c>
    </row>
    <row r="269" spans="1:10">
      <c r="A269" s="1">
        <v>42894</v>
      </c>
      <c r="B269">
        <v>1859.7120292468296</v>
      </c>
      <c r="C269">
        <v>1859.7120292468296</v>
      </c>
      <c r="D269">
        <v>15.806270101660857</v>
      </c>
      <c r="E269">
        <f t="shared" si="16"/>
        <v>0</v>
      </c>
      <c r="F269">
        <f t="shared" si="17"/>
        <v>0</v>
      </c>
      <c r="G269">
        <v>13.899999999999999</v>
      </c>
      <c r="H269">
        <f t="shared" si="18"/>
        <v>1.9062701016608585</v>
      </c>
      <c r="I269">
        <f t="shared" si="15"/>
        <v>2.7514904283588635</v>
      </c>
      <c r="J269">
        <v>5.620149755122422</v>
      </c>
    </row>
    <row r="270" spans="1:10">
      <c r="A270" s="1">
        <v>42895</v>
      </c>
      <c r="B270">
        <v>1879.3129949566789</v>
      </c>
      <c r="C270">
        <v>1879.3129949566789</v>
      </c>
      <c r="D270">
        <v>19.600965709849334</v>
      </c>
      <c r="E270">
        <f t="shared" si="16"/>
        <v>0</v>
      </c>
      <c r="F270">
        <f t="shared" si="17"/>
        <v>0</v>
      </c>
      <c r="G270">
        <v>15.9</v>
      </c>
      <c r="H270">
        <f t="shared" si="18"/>
        <v>3.7009657098493332</v>
      </c>
      <c r="I270">
        <f t="shared" ref="I270:I333" si="19">SUM(H264:H275)/12</f>
        <v>2.6485173683005319</v>
      </c>
      <c r="J270">
        <v>5.6406924234839071</v>
      </c>
    </row>
    <row r="271" spans="1:10">
      <c r="A271" s="1">
        <v>42896</v>
      </c>
      <c r="B271">
        <v>1901.9271673358303</v>
      </c>
      <c r="C271">
        <v>1901.9271673358303</v>
      </c>
      <c r="D271">
        <v>22.614172379151341</v>
      </c>
      <c r="E271">
        <f t="shared" si="16"/>
        <v>0</v>
      </c>
      <c r="F271">
        <f t="shared" si="17"/>
        <v>0</v>
      </c>
      <c r="G271">
        <v>20</v>
      </c>
      <c r="H271">
        <f t="shared" si="18"/>
        <v>2.6141723791513414</v>
      </c>
      <c r="I271">
        <f t="shared" si="19"/>
        <v>2.6519034632230123</v>
      </c>
      <c r="J271">
        <v>5.6001410900006086</v>
      </c>
    </row>
    <row r="272" spans="1:10">
      <c r="A272" s="1">
        <v>42897</v>
      </c>
      <c r="B272">
        <v>1923.6047867545544</v>
      </c>
      <c r="C272">
        <v>1923.6047867545544</v>
      </c>
      <c r="D272">
        <v>21.677619418724134</v>
      </c>
      <c r="E272">
        <f t="shared" si="16"/>
        <v>0</v>
      </c>
      <c r="F272">
        <f t="shared" si="17"/>
        <v>0</v>
      </c>
      <c r="G272">
        <v>18.2</v>
      </c>
      <c r="H272">
        <f t="shared" si="18"/>
        <v>3.4776194187241352</v>
      </c>
      <c r="I272">
        <f t="shared" si="19"/>
        <v>2.5968644030887811</v>
      </c>
      <c r="J272">
        <v>5.5755228849468494</v>
      </c>
    </row>
    <row r="273" spans="1:10">
      <c r="A273" s="1">
        <v>42898</v>
      </c>
      <c r="B273">
        <v>1947.3198365809683</v>
      </c>
      <c r="C273">
        <v>1947.3198365809683</v>
      </c>
      <c r="D273">
        <v>23.715049826413861</v>
      </c>
      <c r="E273">
        <f t="shared" si="16"/>
        <v>0</v>
      </c>
      <c r="F273">
        <f t="shared" si="17"/>
        <v>0</v>
      </c>
      <c r="G273">
        <v>19.8</v>
      </c>
      <c r="H273">
        <f t="shared" si="18"/>
        <v>3.9150498264138598</v>
      </c>
      <c r="I273">
        <f t="shared" si="19"/>
        <v>2.7564368250853177</v>
      </c>
      <c r="J273">
        <v>5.6148091149057873</v>
      </c>
    </row>
    <row r="274" spans="1:10">
      <c r="A274" s="1">
        <v>42899</v>
      </c>
      <c r="B274">
        <v>1970.4655838366291</v>
      </c>
      <c r="C274">
        <v>1970.4655838366291</v>
      </c>
      <c r="D274">
        <v>23.145747255660808</v>
      </c>
      <c r="E274">
        <f t="shared" si="16"/>
        <v>0</v>
      </c>
      <c r="F274">
        <f t="shared" si="17"/>
        <v>0</v>
      </c>
      <c r="G274">
        <v>22.4</v>
      </c>
      <c r="H274">
        <f t="shared" si="18"/>
        <v>0.74574725566080957</v>
      </c>
      <c r="I274">
        <f t="shared" si="19"/>
        <v>2.574934720200861</v>
      </c>
      <c r="J274">
        <v>5.6884620157109875</v>
      </c>
    </row>
    <row r="275" spans="1:10">
      <c r="A275" s="1">
        <v>42900</v>
      </c>
      <c r="B275">
        <v>1989.9652737376798</v>
      </c>
      <c r="C275">
        <v>1989.9652737376798</v>
      </c>
      <c r="D275">
        <v>19.499689901050715</v>
      </c>
      <c r="E275">
        <f t="shared" si="16"/>
        <v>0</v>
      </c>
      <c r="F275">
        <f t="shared" si="17"/>
        <v>0</v>
      </c>
      <c r="G275">
        <v>17.3</v>
      </c>
      <c r="H275">
        <f t="shared" si="18"/>
        <v>2.1996899010507143</v>
      </c>
      <c r="I275">
        <f t="shared" si="19"/>
        <v>2.6361977446695013</v>
      </c>
      <c r="J275">
        <v>5.7725976208862839</v>
      </c>
    </row>
    <row r="276" spans="1:10">
      <c r="A276" s="1">
        <v>42901</v>
      </c>
      <c r="B276">
        <v>2010.9140776406039</v>
      </c>
      <c r="C276">
        <v>2010.9140776406039</v>
      </c>
      <c r="D276">
        <v>20.948803902924055</v>
      </c>
      <c r="E276">
        <f t="shared" si="16"/>
        <v>0</v>
      </c>
      <c r="F276">
        <f t="shared" si="17"/>
        <v>0</v>
      </c>
      <c r="G276">
        <v>17.600000000000001</v>
      </c>
      <c r="H276">
        <f t="shared" si="18"/>
        <v>3.3488039029240539</v>
      </c>
      <c r="I276">
        <f t="shared" si="19"/>
        <v>2.7512599688294692</v>
      </c>
      <c r="J276">
        <v>5.8306134377185872</v>
      </c>
    </row>
    <row r="277" spans="1:10">
      <c r="A277" s="1">
        <v>42902</v>
      </c>
      <c r="B277">
        <v>2033.5790428464302</v>
      </c>
      <c r="C277">
        <v>2033.5790428464302</v>
      </c>
      <c r="D277">
        <v>22.66496520582632</v>
      </c>
      <c r="E277">
        <f t="shared" si="16"/>
        <v>0</v>
      </c>
      <c r="F277">
        <f t="shared" si="17"/>
        <v>0</v>
      </c>
      <c r="G277">
        <v>20.2</v>
      </c>
      <c r="H277">
        <f t="shared" si="18"/>
        <v>2.4649652058263207</v>
      </c>
      <c r="I277">
        <f t="shared" si="19"/>
        <v>2.755454855762927</v>
      </c>
      <c r="J277">
        <v>5.8600821053024301</v>
      </c>
    </row>
    <row r="278" spans="1:10">
      <c r="A278" s="1">
        <v>42903</v>
      </c>
      <c r="B278">
        <v>2053.9829338367845</v>
      </c>
      <c r="C278">
        <v>2053.9829338367845</v>
      </c>
      <c r="D278">
        <v>20.403890990354284</v>
      </c>
      <c r="E278">
        <f t="shared" si="16"/>
        <v>0</v>
      </c>
      <c r="F278">
        <f t="shared" si="17"/>
        <v>0</v>
      </c>
      <c r="G278">
        <v>18.600000000000001</v>
      </c>
      <c r="H278">
        <f t="shared" si="18"/>
        <v>1.803890990354283</v>
      </c>
      <c r="I278">
        <f t="shared" si="19"/>
        <v>2.7909521743252825</v>
      </c>
      <c r="J278">
        <v>5.8887012347812151</v>
      </c>
    </row>
    <row r="279" spans="1:10">
      <c r="A279" s="1">
        <v>42904</v>
      </c>
      <c r="B279">
        <v>2071.6564802668022</v>
      </c>
      <c r="C279">
        <v>2071.6564802668022</v>
      </c>
      <c r="D279">
        <v>17.673546430017723</v>
      </c>
      <c r="E279">
        <f t="shared" si="16"/>
        <v>0</v>
      </c>
      <c r="F279">
        <f t="shared" si="17"/>
        <v>0</v>
      </c>
      <c r="G279">
        <v>16</v>
      </c>
      <c r="H279">
        <f t="shared" si="18"/>
        <v>1.6735464300177227</v>
      </c>
      <c r="I279">
        <f t="shared" si="19"/>
        <v>2.8662723884360801</v>
      </c>
      <c r="J279">
        <v>5.9377613943533634</v>
      </c>
    </row>
    <row r="280" spans="1:10">
      <c r="A280" s="1">
        <v>42905</v>
      </c>
      <c r="B280">
        <v>2094.2401320812028</v>
      </c>
      <c r="C280">
        <v>2094.2401320812028</v>
      </c>
      <c r="D280">
        <v>22.583651814400582</v>
      </c>
      <c r="E280">
        <f t="shared" si="16"/>
        <v>0</v>
      </c>
      <c r="F280">
        <f t="shared" si="17"/>
        <v>0</v>
      </c>
      <c r="G280">
        <v>18.8</v>
      </c>
      <c r="H280">
        <f t="shared" si="18"/>
        <v>3.7836518144005815</v>
      </c>
      <c r="I280">
        <f t="shared" si="19"/>
        <v>2.6449274334351038</v>
      </c>
      <c r="J280">
        <v>5.9603048760101656</v>
      </c>
    </row>
    <row r="281" spans="1:10">
      <c r="A281" s="1">
        <v>42906</v>
      </c>
      <c r="B281">
        <v>2118.8271488727833</v>
      </c>
      <c r="C281">
        <v>2118.8271488727833</v>
      </c>
      <c r="D281">
        <v>24.587016791580481</v>
      </c>
      <c r="E281">
        <f t="shared" si="16"/>
        <v>0</v>
      </c>
      <c r="F281">
        <f t="shared" si="17"/>
        <v>0</v>
      </c>
      <c r="G281">
        <v>21.3</v>
      </c>
      <c r="H281">
        <f t="shared" si="18"/>
        <v>3.2870167915804807</v>
      </c>
      <c r="I281">
        <f t="shared" si="19"/>
        <v>2.8068415518801011</v>
      </c>
      <c r="J281">
        <v>5.9463663618805267</v>
      </c>
    </row>
    <row r="282" spans="1:10">
      <c r="A282" s="1">
        <v>42907</v>
      </c>
      <c r="B282">
        <v>2146.9784532258341</v>
      </c>
      <c r="C282">
        <v>2146.9784532258341</v>
      </c>
      <c r="D282">
        <v>28.151304353050818</v>
      </c>
      <c r="E282">
        <f t="shared" si="16"/>
        <v>0</v>
      </c>
      <c r="F282">
        <f t="shared" si="17"/>
        <v>0</v>
      </c>
      <c r="G282">
        <v>24.4</v>
      </c>
      <c r="H282">
        <f t="shared" si="18"/>
        <v>3.7513043530508199</v>
      </c>
      <c r="I282">
        <f t="shared" si="19"/>
        <v>2.8721200252780932</v>
      </c>
      <c r="J282">
        <v>5.9122441152269403</v>
      </c>
    </row>
    <row r="283" spans="1:10">
      <c r="A283" s="1">
        <v>42908</v>
      </c>
      <c r="B283">
        <v>2172.6185934277337</v>
      </c>
      <c r="C283">
        <v>2172.6185934277337</v>
      </c>
      <c r="D283">
        <v>25.640140201899612</v>
      </c>
      <c r="E283">
        <f t="shared" si="16"/>
        <v>0</v>
      </c>
      <c r="F283">
        <f t="shared" si="17"/>
        <v>0</v>
      </c>
      <c r="G283">
        <v>22.6</v>
      </c>
      <c r="H283">
        <f t="shared" si="18"/>
        <v>3.0401402018996109</v>
      </c>
      <c r="I283">
        <f t="shared" si="19"/>
        <v>2.6532666164008938</v>
      </c>
      <c r="J283">
        <v>5.8573399305554013</v>
      </c>
    </row>
    <row r="284" spans="1:10">
      <c r="A284" s="1">
        <v>42909</v>
      </c>
      <c r="B284">
        <v>2199.4000554157874</v>
      </c>
      <c r="C284">
        <v>2199.4000554157874</v>
      </c>
      <c r="D284">
        <v>26.781461988053707</v>
      </c>
      <c r="E284">
        <f t="shared" si="16"/>
        <v>0</v>
      </c>
      <c r="F284">
        <f t="shared" si="17"/>
        <v>0</v>
      </c>
      <c r="G284">
        <v>22.4</v>
      </c>
      <c r="H284">
        <f t="shared" si="18"/>
        <v>4.381461988053708</v>
      </c>
      <c r="I284">
        <f t="shared" si="19"/>
        <v>2.6747367881792337</v>
      </c>
      <c r="J284">
        <v>5.811151475481779</v>
      </c>
    </row>
    <row r="285" spans="1:10">
      <c r="A285" s="1">
        <v>42910</v>
      </c>
      <c r="B285">
        <v>2221.2589657821895</v>
      </c>
      <c r="C285">
        <v>2221.2589657821895</v>
      </c>
      <c r="D285">
        <v>21.858910366402142</v>
      </c>
      <c r="E285">
        <f t="shared" si="16"/>
        <v>0</v>
      </c>
      <c r="F285">
        <f t="shared" si="17"/>
        <v>0</v>
      </c>
      <c r="G285">
        <v>20.6</v>
      </c>
      <c r="H285">
        <f t="shared" si="18"/>
        <v>1.2589103664021408</v>
      </c>
      <c r="I285">
        <f t="shared" si="19"/>
        <v>2.6424124461848799</v>
      </c>
      <c r="J285">
        <v>5.7586840989331449</v>
      </c>
    </row>
    <row r="286" spans="1:10">
      <c r="A286" s="1">
        <v>42911</v>
      </c>
      <c r="B286">
        <v>2246.3476824591903</v>
      </c>
      <c r="C286">
        <v>2246.3476824591903</v>
      </c>
      <c r="D286">
        <v>25.088716677000775</v>
      </c>
      <c r="E286">
        <f t="shared" si="16"/>
        <v>0</v>
      </c>
      <c r="F286">
        <f t="shared" si="17"/>
        <v>0</v>
      </c>
      <c r="G286">
        <v>22.4</v>
      </c>
      <c r="H286">
        <f t="shared" si="18"/>
        <v>2.6887166770007767</v>
      </c>
      <c r="I286">
        <f t="shared" si="19"/>
        <v>2.4515975112370971</v>
      </c>
      <c r="J286">
        <v>5.6465600697652372</v>
      </c>
    </row>
    <row r="287" spans="1:10">
      <c r="A287" s="1">
        <v>42912</v>
      </c>
      <c r="B287">
        <v>2270.9307140410169</v>
      </c>
      <c r="C287">
        <v>2270.9307140410169</v>
      </c>
      <c r="D287">
        <v>24.583031581826617</v>
      </c>
      <c r="E287">
        <f t="shared" si="16"/>
        <v>0</v>
      </c>
      <c r="F287">
        <f t="shared" si="17"/>
        <v>0</v>
      </c>
      <c r="G287">
        <v>21.6</v>
      </c>
      <c r="H287">
        <f t="shared" si="18"/>
        <v>2.9830315818266158</v>
      </c>
      <c r="I287">
        <f t="shared" si="19"/>
        <v>2.234844166018259</v>
      </c>
      <c r="J287">
        <v>5.5263253706904525</v>
      </c>
    </row>
    <row r="288" spans="1:10">
      <c r="A288" s="1">
        <v>42913</v>
      </c>
      <c r="B288">
        <v>2292.7532770374146</v>
      </c>
      <c r="C288">
        <v>2292.7532770374146</v>
      </c>
      <c r="D288">
        <v>21.822562996397664</v>
      </c>
      <c r="E288">
        <f t="shared" si="16"/>
        <v>0</v>
      </c>
      <c r="F288">
        <f t="shared" si="17"/>
        <v>0</v>
      </c>
      <c r="G288">
        <v>21.1</v>
      </c>
      <c r="H288">
        <f t="shared" si="18"/>
        <v>0.72256299639766297</v>
      </c>
      <c r="I288">
        <f t="shared" si="19"/>
        <v>2.1294295694806578</v>
      </c>
      <c r="J288">
        <v>5.3891392717961253</v>
      </c>
    </row>
    <row r="289" spans="1:10">
      <c r="A289" s="1">
        <v>42914</v>
      </c>
      <c r="B289">
        <v>2313.575884304581</v>
      </c>
      <c r="C289">
        <v>2313.575884304581</v>
      </c>
      <c r="D289">
        <v>20.822607267166404</v>
      </c>
      <c r="E289">
        <f t="shared" si="16"/>
        <v>0</v>
      </c>
      <c r="F289">
        <f t="shared" si="17"/>
        <v>0</v>
      </c>
      <c r="G289">
        <v>18.100000000000001</v>
      </c>
      <c r="H289">
        <f t="shared" si="18"/>
        <v>2.7226072671664028</v>
      </c>
      <c r="I289">
        <f t="shared" si="19"/>
        <v>1.986089168792015</v>
      </c>
      <c r="J289">
        <v>5.3079761067178497</v>
      </c>
    </row>
    <row r="290" spans="1:10">
      <c r="A290" s="1">
        <v>42915</v>
      </c>
      <c r="B290">
        <v>2335.091883191003</v>
      </c>
      <c r="C290">
        <v>2335.091883191003</v>
      </c>
      <c r="D290">
        <v>21.51599888642204</v>
      </c>
      <c r="E290">
        <f t="shared" si="16"/>
        <v>0</v>
      </c>
      <c r="F290">
        <f t="shared" si="17"/>
        <v>0</v>
      </c>
      <c r="G290">
        <v>20.100000000000001</v>
      </c>
      <c r="H290">
        <f t="shared" si="18"/>
        <v>1.4159988864220381</v>
      </c>
      <c r="I290">
        <f t="shared" si="19"/>
        <v>2.0118497497511951</v>
      </c>
      <c r="J290">
        <v>5.2577986320092887</v>
      </c>
    </row>
    <row r="291" spans="1:10">
      <c r="A291" s="1">
        <v>42916</v>
      </c>
      <c r="B291">
        <v>2351.8756504016474</v>
      </c>
      <c r="C291">
        <v>2351.8756504016474</v>
      </c>
      <c r="D291">
        <v>16.783767210644328</v>
      </c>
      <c r="E291">
        <f t="shared" si="16"/>
        <v>0</v>
      </c>
      <c r="F291">
        <f t="shared" si="17"/>
        <v>0</v>
      </c>
      <c r="G291">
        <v>17.399999999999999</v>
      </c>
      <c r="H291">
        <f t="shared" si="18"/>
        <v>-0.61623278935567072</v>
      </c>
      <c r="I291">
        <f t="shared" si="19"/>
        <v>1.750219787161442</v>
      </c>
      <c r="J291">
        <v>5.1978051483237477</v>
      </c>
    </row>
    <row r="292" spans="1:10">
      <c r="A292" s="1">
        <v>42917</v>
      </c>
      <c r="B292">
        <v>2371.3582620734219</v>
      </c>
      <c r="C292">
        <v>2371.3582620734219</v>
      </c>
      <c r="D292">
        <v>19.482611671774521</v>
      </c>
      <c r="E292">
        <f t="shared" si="16"/>
        <v>0</v>
      </c>
      <c r="F292">
        <f t="shared" si="17"/>
        <v>0</v>
      </c>
      <c r="G292">
        <v>18.3</v>
      </c>
      <c r="H292">
        <f t="shared" si="18"/>
        <v>1.1826116717745201</v>
      </c>
      <c r="I292">
        <f t="shared" si="19"/>
        <v>1.9922769324437011</v>
      </c>
      <c r="J292">
        <v>5.1995717499379843</v>
      </c>
    </row>
    <row r="293" spans="1:10">
      <c r="A293" s="1">
        <v>42918</v>
      </c>
      <c r="B293">
        <v>2391.5803037065511</v>
      </c>
      <c r="C293">
        <v>2391.5803037065511</v>
      </c>
      <c r="D293">
        <v>20.222041633129265</v>
      </c>
      <c r="E293">
        <f t="shared" si="16"/>
        <v>0</v>
      </c>
      <c r="F293">
        <f t="shared" si="17"/>
        <v>0</v>
      </c>
      <c r="G293">
        <v>18.2</v>
      </c>
      <c r="H293">
        <f t="shared" si="18"/>
        <v>2.0220416331292661</v>
      </c>
      <c r="I293">
        <f t="shared" si="19"/>
        <v>2.0730166121106848</v>
      </c>
      <c r="J293">
        <v>5.2028906074298993</v>
      </c>
    </row>
    <row r="294" spans="1:10">
      <c r="A294" s="1">
        <v>42919</v>
      </c>
      <c r="B294">
        <v>2411.8115232513383</v>
      </c>
      <c r="C294">
        <v>2411.8115232513383</v>
      </c>
      <c r="D294">
        <v>20.231219544787109</v>
      </c>
      <c r="E294">
        <f t="shared" si="16"/>
        <v>0</v>
      </c>
      <c r="F294">
        <f t="shared" si="17"/>
        <v>0</v>
      </c>
      <c r="G294">
        <v>18.2</v>
      </c>
      <c r="H294">
        <f t="shared" si="18"/>
        <v>2.0312195447871098</v>
      </c>
      <c r="I294">
        <f t="shared" si="19"/>
        <v>1.968810280896923</v>
      </c>
      <c r="J294">
        <v>5.2146069958842363</v>
      </c>
    </row>
    <row r="295" spans="1:10">
      <c r="A295" s="1">
        <v>42920</v>
      </c>
      <c r="B295">
        <v>2433.160790424748</v>
      </c>
      <c r="C295">
        <v>2433.160790424748</v>
      </c>
      <c r="D295">
        <v>21.349267173409771</v>
      </c>
      <c r="E295">
        <f t="shared" si="16"/>
        <v>0</v>
      </c>
      <c r="F295">
        <f t="shared" si="17"/>
        <v>0</v>
      </c>
      <c r="G295">
        <v>18</v>
      </c>
      <c r="H295">
        <f t="shared" si="18"/>
        <v>3.3492671734097712</v>
      </c>
      <c r="I295">
        <f t="shared" si="19"/>
        <v>2.2127532366674054</v>
      </c>
      <c r="J295">
        <v>5.2693089662635284</v>
      </c>
    </row>
    <row r="296" spans="1:10">
      <c r="A296" s="1">
        <v>42921</v>
      </c>
      <c r="B296">
        <v>2453.2026928617247</v>
      </c>
      <c r="C296">
        <v>2453.2026928617247</v>
      </c>
      <c r="D296">
        <v>20.04190243697667</v>
      </c>
      <c r="E296">
        <f t="shared" si="16"/>
        <v>0</v>
      </c>
      <c r="F296">
        <f t="shared" si="17"/>
        <v>0</v>
      </c>
      <c r="G296">
        <v>18.8</v>
      </c>
      <c r="H296">
        <f t="shared" si="18"/>
        <v>1.2419024369766696</v>
      </c>
      <c r="I296">
        <f t="shared" si="19"/>
        <v>2.136321301991476</v>
      </c>
      <c r="J296">
        <v>5.2928047930591138</v>
      </c>
    </row>
    <row r="297" spans="1:10">
      <c r="A297" s="1">
        <v>42922</v>
      </c>
      <c r="B297">
        <v>2477.1662889715139</v>
      </c>
      <c r="C297">
        <v>2477.1662889715139</v>
      </c>
      <c r="D297">
        <v>23.96359610978925</v>
      </c>
      <c r="E297">
        <f t="shared" si="16"/>
        <v>0</v>
      </c>
      <c r="F297">
        <f t="shared" si="17"/>
        <v>0</v>
      </c>
      <c r="G297">
        <v>19.8</v>
      </c>
      <c r="H297">
        <f t="shared" si="18"/>
        <v>4.1635961097892498</v>
      </c>
      <c r="I297">
        <f t="shared" si="19"/>
        <v>2.148123007756658</v>
      </c>
      <c r="J297">
        <v>5.2852842237895539</v>
      </c>
    </row>
    <row r="298" spans="1:10">
      <c r="A298" s="1">
        <v>42923</v>
      </c>
      <c r="B298">
        <v>2501.1238818045185</v>
      </c>
      <c r="C298">
        <v>2501.1238818045185</v>
      </c>
      <c r="D298">
        <v>23.957592833004583</v>
      </c>
      <c r="E298">
        <f t="shared" si="16"/>
        <v>0</v>
      </c>
      <c r="F298">
        <f t="shared" si="17"/>
        <v>0</v>
      </c>
      <c r="G298">
        <v>20.3</v>
      </c>
      <c r="H298">
        <f t="shared" si="18"/>
        <v>3.6575928330045819</v>
      </c>
      <c r="I298">
        <f t="shared" si="19"/>
        <v>2.1781371515984271</v>
      </c>
      <c r="J298">
        <v>5.2831637308177442</v>
      </c>
    </row>
    <row r="299" spans="1:10">
      <c r="A299" s="1">
        <v>42924</v>
      </c>
      <c r="B299">
        <v>2524.85643741178</v>
      </c>
      <c r="C299">
        <v>2524.85643741178</v>
      </c>
      <c r="D299">
        <v>23.732555607261475</v>
      </c>
      <c r="E299">
        <f t="shared" si="16"/>
        <v>0</v>
      </c>
      <c r="F299">
        <f t="shared" si="17"/>
        <v>0</v>
      </c>
      <c r="G299">
        <v>22</v>
      </c>
      <c r="H299">
        <f t="shared" si="18"/>
        <v>1.7325556072614745</v>
      </c>
      <c r="I299">
        <f t="shared" si="19"/>
        <v>2.2752048054925806</v>
      </c>
      <c r="J299">
        <v>5.20558195001691</v>
      </c>
    </row>
    <row r="300" spans="1:10">
      <c r="A300" s="1">
        <v>42925</v>
      </c>
      <c r="B300">
        <v>2551.3063158774235</v>
      </c>
      <c r="C300">
        <v>2551.3063158774235</v>
      </c>
      <c r="D300">
        <v>26.449878465643451</v>
      </c>
      <c r="E300">
        <f t="shared" si="16"/>
        <v>0</v>
      </c>
      <c r="F300">
        <f t="shared" si="17"/>
        <v>0</v>
      </c>
      <c r="G300">
        <v>22.8</v>
      </c>
      <c r="H300">
        <f t="shared" si="18"/>
        <v>3.6498784656434502</v>
      </c>
      <c r="I300">
        <f t="shared" si="19"/>
        <v>2.2072082664674171</v>
      </c>
      <c r="J300">
        <v>5.2055449118018569</v>
      </c>
    </row>
    <row r="301" spans="1:10">
      <c r="A301" s="1">
        <v>42926</v>
      </c>
      <c r="B301">
        <v>2575.9117399284787</v>
      </c>
      <c r="C301">
        <v>2575.9117399284787</v>
      </c>
      <c r="D301">
        <v>24.605424051055252</v>
      </c>
      <c r="E301">
        <f t="shared" si="16"/>
        <v>0</v>
      </c>
      <c r="F301">
        <f t="shared" si="17"/>
        <v>0</v>
      </c>
      <c r="G301">
        <v>22.8</v>
      </c>
      <c r="H301">
        <f t="shared" si="18"/>
        <v>1.8054240510552511</v>
      </c>
      <c r="I301">
        <f t="shared" si="19"/>
        <v>2.2085740015233415</v>
      </c>
      <c r="J301">
        <v>5.1715164349723555</v>
      </c>
    </row>
    <row r="302" spans="1:10">
      <c r="A302" s="1">
        <v>42927</v>
      </c>
      <c r="B302">
        <v>2601.6693592840829</v>
      </c>
      <c r="C302">
        <v>2601.6693592840829</v>
      </c>
      <c r="D302">
        <v>25.75761935560422</v>
      </c>
      <c r="E302">
        <f t="shared" si="16"/>
        <v>0</v>
      </c>
      <c r="F302">
        <f t="shared" si="17"/>
        <v>0</v>
      </c>
      <c r="G302">
        <v>24.2</v>
      </c>
      <c r="H302">
        <f t="shared" si="18"/>
        <v>1.5576193556042206</v>
      </c>
      <c r="I302">
        <f t="shared" si="19"/>
        <v>2.0029378163580227</v>
      </c>
      <c r="J302">
        <v>5.1132154824698928</v>
      </c>
    </row>
    <row r="303" spans="1:10">
      <c r="A303" s="1">
        <v>42928</v>
      </c>
      <c r="B303">
        <v>2621.6132962208285</v>
      </c>
      <c r="C303">
        <v>2621.6132962208285</v>
      </c>
      <c r="D303">
        <v>19.943936936745558</v>
      </c>
      <c r="E303">
        <f t="shared" si="16"/>
        <v>0</v>
      </c>
      <c r="F303">
        <f t="shared" si="17"/>
        <v>0</v>
      </c>
      <c r="G303">
        <v>20.2</v>
      </c>
      <c r="H303">
        <f t="shared" si="18"/>
        <v>-0.25606306325444095</v>
      </c>
      <c r="I303">
        <f t="shared" si="19"/>
        <v>2.2729402414518365</v>
      </c>
      <c r="J303">
        <v>5.1220614436459382</v>
      </c>
    </row>
    <row r="304" spans="1:10">
      <c r="A304" s="1">
        <v>42929</v>
      </c>
      <c r="B304">
        <v>2643.0607197393329</v>
      </c>
      <c r="C304">
        <v>2643.0607197393329</v>
      </c>
      <c r="D304">
        <v>21.447423518504365</v>
      </c>
      <c r="E304">
        <f t="shared" si="16"/>
        <v>0</v>
      </c>
      <c r="F304">
        <f t="shared" si="17"/>
        <v>0</v>
      </c>
      <c r="G304">
        <v>19.100000000000001</v>
      </c>
      <c r="H304">
        <f t="shared" si="18"/>
        <v>2.3474235185043639</v>
      </c>
      <c r="I304">
        <f t="shared" si="19"/>
        <v>2.0200662656539103</v>
      </c>
      <c r="J304">
        <v>5.1018863492369455</v>
      </c>
    </row>
    <row r="305" spans="1:10">
      <c r="A305" s="1">
        <v>42930</v>
      </c>
      <c r="B305">
        <v>2659.7668029041602</v>
      </c>
      <c r="C305">
        <v>2659.7668029041602</v>
      </c>
      <c r="D305">
        <v>16.706083164827305</v>
      </c>
      <c r="E305">
        <f t="shared" si="16"/>
        <v>0</v>
      </c>
      <c r="F305">
        <f t="shared" si="17"/>
        <v>0</v>
      </c>
      <c r="G305">
        <v>15.5</v>
      </c>
      <c r="H305">
        <f t="shared" si="18"/>
        <v>1.2060831648273052</v>
      </c>
      <c r="I305">
        <f t="shared" si="19"/>
        <v>1.946550845992715</v>
      </c>
      <c r="J305">
        <v>5.1218694810939578</v>
      </c>
    </row>
    <row r="306" spans="1:10">
      <c r="A306" s="1">
        <v>42931</v>
      </c>
      <c r="B306">
        <v>2676.6144112696184</v>
      </c>
      <c r="C306">
        <v>2676.6144112696184</v>
      </c>
      <c r="D306">
        <v>16.8476083654582</v>
      </c>
      <c r="E306">
        <f t="shared" si="16"/>
        <v>0</v>
      </c>
      <c r="F306">
        <f t="shared" si="17"/>
        <v>0</v>
      </c>
      <c r="G306">
        <v>14.8</v>
      </c>
      <c r="H306">
        <f t="shared" si="18"/>
        <v>2.0476083654581991</v>
      </c>
      <c r="I306">
        <f t="shared" si="19"/>
        <v>2.115793787594983</v>
      </c>
      <c r="J306">
        <v>5.14977696855658</v>
      </c>
    </row>
    <row r="307" spans="1:10">
      <c r="A307" s="1">
        <v>42932</v>
      </c>
      <c r="B307">
        <v>2691.6960442210443</v>
      </c>
      <c r="C307">
        <v>2691.6960442210443</v>
      </c>
      <c r="D307">
        <v>15.081632951425945</v>
      </c>
      <c r="E307">
        <f t="shared" si="16"/>
        <v>0</v>
      </c>
      <c r="F307">
        <f t="shared" si="17"/>
        <v>0</v>
      </c>
      <c r="G307">
        <v>14.2</v>
      </c>
      <c r="H307">
        <f t="shared" si="18"/>
        <v>0.88163295142594578</v>
      </c>
      <c r="I307">
        <f t="shared" si="19"/>
        <v>1.9693898573702047</v>
      </c>
      <c r="J307">
        <v>5.1635396861081118</v>
      </c>
    </row>
    <row r="308" spans="1:10">
      <c r="A308" s="1">
        <v>42933</v>
      </c>
      <c r="B308">
        <v>2713.5779757591467</v>
      </c>
      <c r="C308">
        <v>2713.5779757591467</v>
      </c>
      <c r="D308">
        <v>21.881931538102435</v>
      </c>
      <c r="E308">
        <f t="shared" si="16"/>
        <v>0</v>
      </c>
      <c r="F308">
        <f t="shared" si="17"/>
        <v>0</v>
      </c>
      <c r="G308">
        <v>17.399999999999999</v>
      </c>
      <c r="H308">
        <f t="shared" si="18"/>
        <v>4.4819315381024367</v>
      </c>
      <c r="I308">
        <f t="shared" si="19"/>
        <v>1.9625975414759902</v>
      </c>
      <c r="J308">
        <v>5.120600387622706</v>
      </c>
    </row>
    <row r="309" spans="1:10">
      <c r="A309" s="1">
        <v>42934</v>
      </c>
      <c r="B309">
        <v>2735.2070841593609</v>
      </c>
      <c r="C309">
        <v>2735.2070841593609</v>
      </c>
      <c r="D309">
        <v>21.629108400214136</v>
      </c>
      <c r="E309">
        <f t="shared" si="16"/>
        <v>0</v>
      </c>
      <c r="F309">
        <f t="shared" si="17"/>
        <v>0</v>
      </c>
      <c r="G309">
        <v>20.5</v>
      </c>
      <c r="H309">
        <f t="shared" si="18"/>
        <v>1.1291084002141361</v>
      </c>
      <c r="I309">
        <f t="shared" si="19"/>
        <v>2.0044200766263356</v>
      </c>
      <c r="J309">
        <v>5.0656720776532884</v>
      </c>
    </row>
    <row r="310" spans="1:10">
      <c r="A310" s="1">
        <v>42935</v>
      </c>
      <c r="B310">
        <v>2758.5824919564311</v>
      </c>
      <c r="C310">
        <v>2758.5824919564311</v>
      </c>
      <c r="D310">
        <v>23.375407797070238</v>
      </c>
      <c r="E310">
        <f t="shared" si="16"/>
        <v>0</v>
      </c>
      <c r="F310">
        <f t="shared" si="17"/>
        <v>0</v>
      </c>
      <c r="G310">
        <v>20.6</v>
      </c>
      <c r="H310">
        <f t="shared" si="18"/>
        <v>2.7754077970702369</v>
      </c>
      <c r="I310">
        <f t="shared" si="19"/>
        <v>2.0508282397894999</v>
      </c>
      <c r="J310">
        <v>5.0343898411798591</v>
      </c>
    </row>
    <row r="311" spans="1:10">
      <c r="A311" s="1">
        <v>42936</v>
      </c>
      <c r="B311">
        <v>2785.8459628629198</v>
      </c>
      <c r="C311">
        <v>2785.8459628629198</v>
      </c>
      <c r="D311">
        <v>27.263470906488692</v>
      </c>
      <c r="E311">
        <f t="shared" si="16"/>
        <v>0</v>
      </c>
      <c r="F311">
        <f t="shared" si="17"/>
        <v>0</v>
      </c>
      <c r="G311">
        <v>23.5</v>
      </c>
      <c r="H311">
        <f t="shared" si="18"/>
        <v>3.763470906488692</v>
      </c>
      <c r="I311">
        <f t="shared" si="19"/>
        <v>1.8945685588192269</v>
      </c>
      <c r="J311">
        <v>5.0338632541393435</v>
      </c>
    </row>
    <row r="312" spans="1:10">
      <c r="A312" s="1">
        <v>42937</v>
      </c>
      <c r="B312">
        <v>2810.5389941658659</v>
      </c>
      <c r="C312">
        <v>2810.5389941658659</v>
      </c>
      <c r="D312">
        <v>24.69303130294611</v>
      </c>
      <c r="E312">
        <f t="shared" si="16"/>
        <v>0</v>
      </c>
      <c r="F312">
        <f t="shared" si="17"/>
        <v>0</v>
      </c>
      <c r="G312">
        <v>22.8</v>
      </c>
      <c r="H312">
        <f t="shared" si="18"/>
        <v>1.8930313029461097</v>
      </c>
      <c r="I312">
        <f t="shared" si="19"/>
        <v>1.8463442861749098</v>
      </c>
      <c r="J312">
        <v>4.9869377369467047</v>
      </c>
    </row>
    <row r="313" spans="1:10">
      <c r="A313" s="1">
        <v>42938</v>
      </c>
      <c r="B313">
        <v>2834.6629104261906</v>
      </c>
      <c r="C313">
        <v>2834.6629104261906</v>
      </c>
      <c r="D313">
        <v>24.123916260324677</v>
      </c>
      <c r="E313">
        <f t="shared" si="16"/>
        <v>0</v>
      </c>
      <c r="F313">
        <f t="shared" si="17"/>
        <v>0</v>
      </c>
      <c r="G313">
        <v>22.4</v>
      </c>
      <c r="H313">
        <f t="shared" si="18"/>
        <v>1.7239162603246783</v>
      </c>
      <c r="I313">
        <f t="shared" si="19"/>
        <v>1.8740476421258263</v>
      </c>
      <c r="J313">
        <v>4.9907571204097012</v>
      </c>
    </row>
    <row r="314" spans="1:10">
      <c r="A314" s="1">
        <v>42939</v>
      </c>
      <c r="B314">
        <v>2859.422400203599</v>
      </c>
      <c r="C314">
        <v>2859.422400203599</v>
      </c>
      <c r="D314">
        <v>24.759489777408362</v>
      </c>
      <c r="E314">
        <f t="shared" si="16"/>
        <v>0</v>
      </c>
      <c r="F314">
        <f t="shared" si="17"/>
        <v>0</v>
      </c>
      <c r="G314">
        <v>22.7</v>
      </c>
      <c r="H314">
        <f t="shared" si="18"/>
        <v>2.0594897774083627</v>
      </c>
      <c r="I314">
        <f t="shared" si="19"/>
        <v>1.9414049496564607</v>
      </c>
      <c r="J314">
        <v>5.074719760051722</v>
      </c>
    </row>
    <row r="315" spans="1:10">
      <c r="A315" s="1">
        <v>42940</v>
      </c>
      <c r="B315">
        <v>2880.4232350983025</v>
      </c>
      <c r="C315">
        <v>2880.4232350983025</v>
      </c>
      <c r="D315">
        <v>21.00083489470353</v>
      </c>
      <c r="E315">
        <f t="shared" si="16"/>
        <v>0</v>
      </c>
      <c r="F315">
        <f t="shared" si="17"/>
        <v>0</v>
      </c>
      <c r="G315">
        <v>20.7</v>
      </c>
      <c r="H315">
        <f t="shared" si="18"/>
        <v>0.30083489470353086</v>
      </c>
      <c r="I315">
        <f t="shared" si="19"/>
        <v>1.6744639303749789</v>
      </c>
      <c r="J315">
        <v>5.240582545119385</v>
      </c>
    </row>
    <row r="316" spans="1:10">
      <c r="A316" s="1">
        <v>42941</v>
      </c>
      <c r="B316">
        <v>2898.0955424451636</v>
      </c>
      <c r="C316">
        <v>2898.0955424451636</v>
      </c>
      <c r="D316">
        <v>17.672307346861089</v>
      </c>
      <c r="E316">
        <f t="shared" si="16"/>
        <v>0</v>
      </c>
      <c r="F316">
        <f t="shared" si="17"/>
        <v>0</v>
      </c>
      <c r="G316">
        <v>17.2</v>
      </c>
      <c r="H316">
        <f t="shared" si="18"/>
        <v>0.47230734686108988</v>
      </c>
      <c r="I316">
        <f t="shared" si="19"/>
        <v>1.8722082030238199</v>
      </c>
      <c r="J316">
        <v>5.4987705175102519</v>
      </c>
    </row>
    <row r="317" spans="1:10">
      <c r="A317" s="1">
        <v>42942</v>
      </c>
      <c r="B317">
        <v>2914.8229343382591</v>
      </c>
      <c r="C317">
        <v>2914.8229343382591</v>
      </c>
      <c r="D317">
        <v>16.727391893095501</v>
      </c>
      <c r="E317">
        <f t="shared" si="16"/>
        <v>0</v>
      </c>
      <c r="F317">
        <f t="shared" si="17"/>
        <v>0</v>
      </c>
      <c r="G317">
        <v>16.100000000000001</v>
      </c>
      <c r="H317">
        <f t="shared" si="18"/>
        <v>0.62739189309549914</v>
      </c>
      <c r="I317">
        <f t="shared" si="19"/>
        <v>2.0530407219996127</v>
      </c>
      <c r="J317">
        <v>5.5857999149082698</v>
      </c>
    </row>
    <row r="318" spans="1:10">
      <c r="A318" s="1">
        <v>42943</v>
      </c>
      <c r="B318">
        <v>2933.6029829751283</v>
      </c>
      <c r="C318">
        <v>2933.6029829751283</v>
      </c>
      <c r="D318">
        <v>18.780048636869196</v>
      </c>
      <c r="E318">
        <f t="shared" si="16"/>
        <v>0</v>
      </c>
      <c r="F318">
        <f t="shared" si="17"/>
        <v>0</v>
      </c>
      <c r="G318">
        <v>16.399999999999999</v>
      </c>
      <c r="H318">
        <f t="shared" si="18"/>
        <v>2.3800486368691978</v>
      </c>
      <c r="I318">
        <f t="shared" si="19"/>
        <v>2.0487291006735329</v>
      </c>
      <c r="J318">
        <v>5.5124468646056357</v>
      </c>
    </row>
    <row r="319" spans="1:10">
      <c r="A319" s="1">
        <v>42944</v>
      </c>
      <c r="B319">
        <v>2952.5929036169218</v>
      </c>
      <c r="C319">
        <v>2952.5929036169218</v>
      </c>
      <c r="D319">
        <v>18.98992064179356</v>
      </c>
      <c r="E319">
        <f t="shared" si="16"/>
        <v>0</v>
      </c>
      <c r="F319">
        <f t="shared" si="17"/>
        <v>0</v>
      </c>
      <c r="G319">
        <v>17.3</v>
      </c>
      <c r="H319">
        <f t="shared" si="18"/>
        <v>1.6899206417935595</v>
      </c>
      <c r="I319">
        <f t="shared" si="19"/>
        <v>2.3479967571201166</v>
      </c>
      <c r="J319">
        <v>5.5091831125647186</v>
      </c>
    </row>
    <row r="320" spans="1:10">
      <c r="A320" s="1">
        <v>42945</v>
      </c>
      <c r="B320">
        <v>2973.1715429236465</v>
      </c>
      <c r="C320">
        <v>2973.1715429236465</v>
      </c>
      <c r="D320">
        <v>20.578639306724654</v>
      </c>
      <c r="E320">
        <f t="shared" si="16"/>
        <v>0</v>
      </c>
      <c r="F320">
        <f t="shared" si="17"/>
        <v>0</v>
      </c>
      <c r="G320">
        <v>19.3</v>
      </c>
      <c r="H320">
        <f t="shared" si="18"/>
        <v>1.2786393067246529</v>
      </c>
      <c r="I320">
        <f t="shared" si="19"/>
        <v>2.3542125041820707</v>
      </c>
      <c r="J320">
        <v>5.6301884802617224</v>
      </c>
    </row>
    <row r="321" spans="1:10">
      <c r="A321" s="1">
        <v>42946</v>
      </c>
      <c r="B321">
        <v>2997.5735825956467</v>
      </c>
      <c r="C321">
        <v>2997.5735825956467</v>
      </c>
      <c r="D321">
        <v>24.402039672000228</v>
      </c>
      <c r="E321">
        <f t="shared" si="16"/>
        <v>0</v>
      </c>
      <c r="F321">
        <f t="shared" si="17"/>
        <v>0</v>
      </c>
      <c r="G321">
        <v>20.9</v>
      </c>
      <c r="H321">
        <f t="shared" si="18"/>
        <v>3.5020396720002296</v>
      </c>
      <c r="I321">
        <f t="shared" si="19"/>
        <v>2.2600001464082728</v>
      </c>
      <c r="J321">
        <v>5.7460862970445223</v>
      </c>
    </row>
    <row r="322" spans="1:10">
      <c r="A322" s="1">
        <v>42947</v>
      </c>
      <c r="B322">
        <v>3026.2189806204265</v>
      </c>
      <c r="C322">
        <v>3026.2189806204265</v>
      </c>
      <c r="D322">
        <v>28.645398024779752</v>
      </c>
      <c r="E322">
        <f t="shared" si="16"/>
        <v>0</v>
      </c>
      <c r="F322">
        <f t="shared" si="17"/>
        <v>0</v>
      </c>
      <c r="G322">
        <v>23.7</v>
      </c>
      <c r="H322">
        <f t="shared" si="18"/>
        <v>4.9453980247797524</v>
      </c>
      <c r="I322">
        <f t="shared" si="19"/>
        <v>2.3130351841077146</v>
      </c>
      <c r="J322">
        <v>5.8685543672806189</v>
      </c>
    </row>
    <row r="323" spans="1:10">
      <c r="A323" s="1">
        <v>42948</v>
      </c>
      <c r="B323">
        <v>3054.5307120710022</v>
      </c>
      <c r="C323">
        <v>3054.5307120710022</v>
      </c>
      <c r="D323">
        <v>28.311731450575735</v>
      </c>
      <c r="E323">
        <f t="shared" si="16"/>
        <v>0</v>
      </c>
      <c r="F323">
        <f t="shared" si="17"/>
        <v>0</v>
      </c>
      <c r="G323">
        <v>24.6</v>
      </c>
      <c r="H323">
        <f t="shared" si="18"/>
        <v>3.7117314505757335</v>
      </c>
      <c r="I323">
        <f t="shared" si="19"/>
        <v>2.6276828640677272</v>
      </c>
      <c r="J323">
        <v>5.9804127134761611</v>
      </c>
    </row>
    <row r="324" spans="1:10">
      <c r="A324" s="1">
        <v>42949</v>
      </c>
      <c r="B324">
        <v>3085.8149552513073</v>
      </c>
      <c r="C324">
        <v>3085.8149552513073</v>
      </c>
      <c r="D324">
        <v>31.284243180305111</v>
      </c>
      <c r="E324">
        <f t="shared" si="16"/>
        <v>0</v>
      </c>
      <c r="F324">
        <f t="shared" si="17"/>
        <v>0</v>
      </c>
      <c r="G324">
        <v>25.8</v>
      </c>
      <c r="H324">
        <f t="shared" si="18"/>
        <v>5.4842431803051106</v>
      </c>
      <c r="I324">
        <f t="shared" si="19"/>
        <v>2.768827436667463</v>
      </c>
      <c r="J324">
        <v>6.0741502464866244</v>
      </c>
    </row>
    <row r="325" spans="1:10">
      <c r="A325" s="1">
        <v>42950</v>
      </c>
      <c r="B325">
        <v>3112.3134604763754</v>
      </c>
      <c r="C325">
        <v>3112.3134604763754</v>
      </c>
      <c r="D325">
        <v>26.498505225068129</v>
      </c>
      <c r="E325">
        <f t="shared" si="16"/>
        <v>0</v>
      </c>
      <c r="F325">
        <f t="shared" si="17"/>
        <v>0</v>
      </c>
      <c r="G325">
        <v>24.7</v>
      </c>
      <c r="H325">
        <f t="shared" si="18"/>
        <v>1.7985052250681299</v>
      </c>
      <c r="I325">
        <f t="shared" si="19"/>
        <v>2.8575159348181085</v>
      </c>
      <c r="J325">
        <v>6.1740610597813266</v>
      </c>
    </row>
    <row r="326" spans="1:10">
      <c r="A326" s="1">
        <v>42951</v>
      </c>
      <c r="B326">
        <v>3136.2424019604982</v>
      </c>
      <c r="C326">
        <v>3136.2424019604982</v>
      </c>
      <c r="D326">
        <v>23.928941484122788</v>
      </c>
      <c r="E326">
        <f t="shared" ref="E326:E389" si="20">IF(D326&lt;13,21-D326,0)</f>
        <v>0</v>
      </c>
      <c r="F326">
        <f t="shared" ref="F326:F389" si="21">IF(G326&lt;13,21-G326,0)</f>
        <v>0</v>
      </c>
      <c r="G326">
        <v>23</v>
      </c>
      <c r="H326">
        <f t="shared" ref="H326:H389" si="22">D326-G326</f>
        <v>0.9289414841227881</v>
      </c>
      <c r="I326">
        <f t="shared" si="19"/>
        <v>2.8692637235294653</v>
      </c>
      <c r="J326">
        <v>6.0303009339613727</v>
      </c>
    </row>
    <row r="327" spans="1:10">
      <c r="A327" s="1">
        <v>42952</v>
      </c>
      <c r="B327">
        <v>3160.9796573075951</v>
      </c>
      <c r="C327">
        <v>3160.9796573075951</v>
      </c>
      <c r="D327">
        <v>24.737255347096834</v>
      </c>
      <c r="E327">
        <f t="shared" si="20"/>
        <v>0</v>
      </c>
      <c r="F327">
        <f t="shared" si="21"/>
        <v>0</v>
      </c>
      <c r="G327">
        <v>23.8</v>
      </c>
      <c r="H327">
        <f t="shared" si="22"/>
        <v>0.93725534709683345</v>
      </c>
      <c r="I327">
        <f t="shared" si="19"/>
        <v>2.9514348697004764</v>
      </c>
      <c r="J327">
        <v>5.7851610607403927</v>
      </c>
    </row>
    <row r="328" spans="1:10">
      <c r="A328" s="1">
        <v>42953</v>
      </c>
      <c r="B328">
        <v>3188.6277368139763</v>
      </c>
      <c r="C328">
        <v>3188.6277368139763</v>
      </c>
      <c r="D328">
        <v>27.648079506381237</v>
      </c>
      <c r="E328">
        <f t="shared" si="20"/>
        <v>0</v>
      </c>
      <c r="F328">
        <f t="shared" si="21"/>
        <v>0</v>
      </c>
      <c r="G328">
        <v>23.4</v>
      </c>
      <c r="H328">
        <f t="shared" si="22"/>
        <v>4.248079506381238</v>
      </c>
      <c r="I328">
        <f t="shared" si="19"/>
        <v>3.0643605058505048</v>
      </c>
      <c r="J328">
        <v>5.4697380277998509</v>
      </c>
    </row>
    <row r="329" spans="1:10">
      <c r="A329" s="1">
        <v>42954</v>
      </c>
      <c r="B329">
        <v>3209.9488635782686</v>
      </c>
      <c r="C329">
        <v>3209.9488635782686</v>
      </c>
      <c r="D329">
        <v>21.32112676429233</v>
      </c>
      <c r="E329">
        <f t="shared" si="20"/>
        <v>0</v>
      </c>
      <c r="F329">
        <f t="shared" si="21"/>
        <v>0</v>
      </c>
      <c r="G329">
        <v>19</v>
      </c>
      <c r="H329">
        <f t="shared" si="22"/>
        <v>2.3211267642923303</v>
      </c>
      <c r="I329">
        <f t="shared" si="19"/>
        <v>2.615912491858368</v>
      </c>
      <c r="J329">
        <v>5.3420075638732669</v>
      </c>
    </row>
    <row r="330" spans="1:10">
      <c r="A330" s="1">
        <v>42955</v>
      </c>
      <c r="B330">
        <v>3231.7931741929456</v>
      </c>
      <c r="C330">
        <v>3231.7931741929456</v>
      </c>
      <c r="D330">
        <v>21.844310614676942</v>
      </c>
      <c r="E330">
        <f t="shared" si="20"/>
        <v>0</v>
      </c>
      <c r="F330">
        <f t="shared" si="21"/>
        <v>0</v>
      </c>
      <c r="G330">
        <v>18.399999999999999</v>
      </c>
      <c r="H330">
        <f t="shared" si="22"/>
        <v>3.4443106146769438</v>
      </c>
      <c r="I330">
        <f t="shared" si="19"/>
        <v>2.5506407720376503</v>
      </c>
      <c r="J330">
        <v>5.3962884818680923</v>
      </c>
    </row>
    <row r="331" spans="1:10">
      <c r="A331" s="1">
        <v>42956</v>
      </c>
      <c r="B331">
        <v>3253.4240682992754</v>
      </c>
      <c r="C331">
        <v>3253.4240682992754</v>
      </c>
      <c r="D331">
        <v>21.630894106329833</v>
      </c>
      <c r="E331">
        <f t="shared" si="20"/>
        <v>0</v>
      </c>
      <c r="F331">
        <f t="shared" si="21"/>
        <v>0</v>
      </c>
      <c r="G331">
        <v>19.8</v>
      </c>
      <c r="H331">
        <f t="shared" si="22"/>
        <v>1.8308941063298327</v>
      </c>
      <c r="I331">
        <f t="shared" si="19"/>
        <v>2.3287068870192873</v>
      </c>
      <c r="J331">
        <v>5.3293737167824329</v>
      </c>
    </row>
    <row r="332" spans="1:10">
      <c r="A332" s="1">
        <v>42957</v>
      </c>
      <c r="B332">
        <v>3276.4887613600522</v>
      </c>
      <c r="C332">
        <v>3276.4887613600522</v>
      </c>
      <c r="D332">
        <v>23.06469306077679</v>
      </c>
      <c r="E332">
        <f t="shared" si="20"/>
        <v>0</v>
      </c>
      <c r="F332">
        <f t="shared" si="21"/>
        <v>0</v>
      </c>
      <c r="G332">
        <v>20.8</v>
      </c>
      <c r="H332">
        <f t="shared" si="22"/>
        <v>2.2646930607767892</v>
      </c>
      <c r="I332">
        <f t="shared" si="19"/>
        <v>2.3640634350540419</v>
      </c>
      <c r="J332">
        <v>5.2050356503982567</v>
      </c>
    </row>
    <row r="333" spans="1:10">
      <c r="A333" s="1">
        <v>42958</v>
      </c>
      <c r="B333">
        <v>3303.2459086658528</v>
      </c>
      <c r="C333">
        <v>3303.2459086658528</v>
      </c>
      <c r="D333">
        <v>26.757147305800572</v>
      </c>
      <c r="E333">
        <f t="shared" si="20"/>
        <v>0</v>
      </c>
      <c r="F333">
        <f t="shared" si="21"/>
        <v>0</v>
      </c>
      <c r="G333">
        <v>21.9</v>
      </c>
      <c r="H333">
        <f t="shared" si="22"/>
        <v>4.8571473058005736</v>
      </c>
      <c r="I333">
        <f t="shared" si="19"/>
        <v>2.5549013064806938</v>
      </c>
      <c r="J333">
        <v>5.2224365286382017</v>
      </c>
    </row>
    <row r="334" spans="1:10">
      <c r="A334" s="1">
        <v>42959</v>
      </c>
      <c r="B334">
        <v>3319.4099305227269</v>
      </c>
      <c r="C334">
        <v>3319.4099305227269</v>
      </c>
      <c r="D334">
        <v>16.164021856874115</v>
      </c>
      <c r="E334">
        <f t="shared" si="20"/>
        <v>0</v>
      </c>
      <c r="F334">
        <f t="shared" si="21"/>
        <v>0</v>
      </c>
      <c r="G334">
        <v>16.600000000000001</v>
      </c>
      <c r="H334">
        <f t="shared" si="22"/>
        <v>-0.43597814312588667</v>
      </c>
      <c r="I334">
        <f t="shared" ref="I334:I397" si="23">SUM(H328:H339)/12</f>
        <v>2.4327996531176423</v>
      </c>
      <c r="J334">
        <v>5.1056632423510564</v>
      </c>
    </row>
    <row r="335" spans="1:10">
      <c r="A335" s="1">
        <v>42960</v>
      </c>
      <c r="B335">
        <v>3338.738401335454</v>
      </c>
      <c r="C335">
        <v>3338.738401335454</v>
      </c>
      <c r="D335">
        <v>19.328470812727119</v>
      </c>
      <c r="E335">
        <f t="shared" si="20"/>
        <v>0</v>
      </c>
      <c r="F335">
        <f t="shared" si="21"/>
        <v>0</v>
      </c>
      <c r="G335">
        <v>16.399999999999999</v>
      </c>
      <c r="H335">
        <f t="shared" si="22"/>
        <v>2.9284708127271202</v>
      </c>
      <c r="I335">
        <f t="shared" si="23"/>
        <v>2.2620753342513051</v>
      </c>
      <c r="J335">
        <v>5.0671468258076384</v>
      </c>
    </row>
    <row r="336" spans="1:10">
      <c r="A336" s="1">
        <v>42961</v>
      </c>
      <c r="B336">
        <v>3360.1594378955388</v>
      </c>
      <c r="C336">
        <v>3360.1594378955388</v>
      </c>
      <c r="D336">
        <v>21.421036560084758</v>
      </c>
      <c r="E336">
        <f t="shared" si="20"/>
        <v>0</v>
      </c>
      <c r="F336">
        <f t="shared" si="21"/>
        <v>0</v>
      </c>
      <c r="G336">
        <v>18.600000000000001</v>
      </c>
      <c r="H336">
        <f t="shared" si="22"/>
        <v>2.8210365600847567</v>
      </c>
      <c r="I336">
        <f t="shared" si="23"/>
        <v>2.3623097342317885</v>
      </c>
      <c r="J336">
        <v>5.0191273737534621</v>
      </c>
    </row>
    <row r="337" spans="1:10">
      <c r="A337" s="1">
        <v>42962</v>
      </c>
      <c r="B337">
        <v>3380.2822216970239</v>
      </c>
      <c r="C337">
        <v>3380.2822216970239</v>
      </c>
      <c r="D337">
        <v>20.122783801485184</v>
      </c>
      <c r="E337">
        <f t="shared" si="20"/>
        <v>0</v>
      </c>
      <c r="F337">
        <f t="shared" si="21"/>
        <v>0</v>
      </c>
      <c r="G337">
        <v>17.899999999999999</v>
      </c>
      <c r="H337">
        <f t="shared" si="22"/>
        <v>2.2227838014851855</v>
      </c>
      <c r="I337">
        <f t="shared" si="23"/>
        <v>2.0719640102091414</v>
      </c>
      <c r="J337">
        <v>4.9238258214356847</v>
      </c>
    </row>
    <row r="338" spans="1:10">
      <c r="A338" s="1">
        <v>42963</v>
      </c>
      <c r="B338">
        <v>3404.5012176382666</v>
      </c>
      <c r="C338">
        <v>3404.5012176382666</v>
      </c>
      <c r="D338">
        <v>24.218995941242611</v>
      </c>
      <c r="E338">
        <f t="shared" si="20"/>
        <v>0</v>
      </c>
      <c r="F338">
        <f t="shared" si="21"/>
        <v>0</v>
      </c>
      <c r="G338">
        <v>21</v>
      </c>
      <c r="H338">
        <f t="shared" si="22"/>
        <v>3.2189959412426106</v>
      </c>
      <c r="I338">
        <f t="shared" si="23"/>
        <v>2.1284785057675664</v>
      </c>
      <c r="J338">
        <v>4.9948292821908726</v>
      </c>
    </row>
    <row r="339" spans="1:10">
      <c r="A339" s="1">
        <v>42964</v>
      </c>
      <c r="B339">
        <v>3423.4732531450068</v>
      </c>
      <c r="C339">
        <v>3423.4732531450068</v>
      </c>
      <c r="D339">
        <v>18.972035506740212</v>
      </c>
      <c r="E339">
        <f t="shared" si="20"/>
        <v>0</v>
      </c>
      <c r="F339">
        <f t="shared" si="21"/>
        <v>0</v>
      </c>
      <c r="G339">
        <v>19.5</v>
      </c>
      <c r="H339">
        <f t="shared" si="22"/>
        <v>-0.52796449325978756</v>
      </c>
      <c r="I339">
        <f t="shared" si="23"/>
        <v>2.1010538899620546</v>
      </c>
      <c r="J339">
        <v>5.0213615543527022</v>
      </c>
    </row>
    <row r="340" spans="1:10">
      <c r="A340" s="1">
        <v>42965</v>
      </c>
      <c r="B340">
        <v>3444.172640824992</v>
      </c>
      <c r="C340">
        <v>3444.172640824992</v>
      </c>
      <c r="D340">
        <v>20.699387679985193</v>
      </c>
      <c r="E340">
        <f t="shared" si="20"/>
        <v>0</v>
      </c>
      <c r="F340">
        <f t="shared" si="21"/>
        <v>0</v>
      </c>
      <c r="G340">
        <v>18.5</v>
      </c>
      <c r="H340">
        <f t="shared" si="22"/>
        <v>2.1993876799851932</v>
      </c>
      <c r="I340">
        <f t="shared" si="23"/>
        <v>1.9536760527020156</v>
      </c>
      <c r="J340">
        <v>5.0605929271612249</v>
      </c>
    </row>
    <row r="341" spans="1:10">
      <c r="A341" s="1">
        <v>42966</v>
      </c>
      <c r="B341">
        <v>3471.3965803890501</v>
      </c>
      <c r="C341">
        <v>3471.3965803890501</v>
      </c>
      <c r="D341">
        <v>27.223939564058128</v>
      </c>
      <c r="E341">
        <f t="shared" si="20"/>
        <v>0</v>
      </c>
      <c r="F341">
        <f t="shared" si="21"/>
        <v>0</v>
      </c>
      <c r="G341">
        <v>23.7</v>
      </c>
      <c r="H341">
        <f t="shared" si="22"/>
        <v>3.5239395640581286</v>
      </c>
      <c r="I341">
        <f t="shared" si="23"/>
        <v>2.2749468422121182</v>
      </c>
      <c r="J341">
        <v>5.0973056777195307</v>
      </c>
    </row>
    <row r="342" spans="1:10">
      <c r="A342" s="1">
        <v>42967</v>
      </c>
      <c r="B342">
        <v>3489.5567423154553</v>
      </c>
      <c r="C342">
        <v>3489.5567423154553</v>
      </c>
      <c r="D342">
        <v>18.160161926405181</v>
      </c>
      <c r="E342">
        <f t="shared" si="20"/>
        <v>0</v>
      </c>
      <c r="F342">
        <f t="shared" si="21"/>
        <v>0</v>
      </c>
      <c r="G342">
        <v>18.2</v>
      </c>
      <c r="H342">
        <f t="shared" si="22"/>
        <v>-3.9838073594818724E-2</v>
      </c>
      <c r="I342">
        <f t="shared" si="23"/>
        <v>2.2200878804490913</v>
      </c>
      <c r="J342">
        <v>5.0414684178836815</v>
      </c>
    </row>
    <row r="343" spans="1:10">
      <c r="A343" s="1">
        <v>42968</v>
      </c>
      <c r="B343">
        <v>3508.7658103684862</v>
      </c>
      <c r="C343">
        <v>3508.7658103684862</v>
      </c>
      <c r="D343">
        <v>19.209068053030933</v>
      </c>
      <c r="E343">
        <f t="shared" si="20"/>
        <v>0</v>
      </c>
      <c r="F343">
        <f t="shared" si="21"/>
        <v>0</v>
      </c>
      <c r="G343">
        <v>16.7</v>
      </c>
      <c r="H343">
        <f t="shared" si="22"/>
        <v>2.5090680530309335</v>
      </c>
      <c r="I343">
        <f t="shared" si="23"/>
        <v>2.2272303084138385</v>
      </c>
      <c r="J343">
        <v>5.064122451126801</v>
      </c>
    </row>
    <row r="344" spans="1:10">
      <c r="A344" s="1">
        <v>42969</v>
      </c>
      <c r="B344">
        <v>3526.4014080395968</v>
      </c>
      <c r="C344">
        <v>3526.4014080395968</v>
      </c>
      <c r="D344">
        <v>17.635597671110645</v>
      </c>
      <c r="E344">
        <f t="shared" si="20"/>
        <v>0</v>
      </c>
      <c r="F344">
        <f t="shared" si="21"/>
        <v>0</v>
      </c>
      <c r="G344">
        <v>15.7</v>
      </c>
      <c r="H344">
        <f t="shared" si="22"/>
        <v>1.9355976711106457</v>
      </c>
      <c r="I344">
        <f t="shared" si="23"/>
        <v>2.3138850964403219</v>
      </c>
      <c r="J344">
        <v>5.1132720150673467</v>
      </c>
    </row>
    <row r="345" spans="1:10">
      <c r="A345" s="1">
        <v>42970</v>
      </c>
      <c r="B345">
        <v>3544.090021298277</v>
      </c>
      <c r="C345">
        <v>3544.090021298277</v>
      </c>
      <c r="D345">
        <v>17.688613258680107</v>
      </c>
      <c r="E345">
        <f t="shared" si="20"/>
        <v>0</v>
      </c>
      <c r="F345">
        <f t="shared" si="21"/>
        <v>0</v>
      </c>
      <c r="G345">
        <v>14.6</v>
      </c>
      <c r="H345">
        <f t="shared" si="22"/>
        <v>3.0886132586801072</v>
      </c>
      <c r="I345">
        <f t="shared" si="23"/>
        <v>2.2066432316384486</v>
      </c>
      <c r="J345">
        <v>5.1015678913732163</v>
      </c>
    </row>
    <row r="346" spans="1:10">
      <c r="A346" s="1">
        <v>42971</v>
      </c>
      <c r="B346">
        <v>3562.0092926292723</v>
      </c>
      <c r="C346">
        <v>3562.0092926292723</v>
      </c>
      <c r="D346">
        <v>17.919271330995343</v>
      </c>
      <c r="E346">
        <f t="shared" si="20"/>
        <v>0</v>
      </c>
      <c r="F346">
        <f t="shared" si="21"/>
        <v>0</v>
      </c>
      <c r="G346">
        <v>14.5</v>
      </c>
      <c r="H346">
        <f t="shared" si="22"/>
        <v>3.4192713309953433</v>
      </c>
      <c r="I346">
        <f t="shared" si="23"/>
        <v>2.4843362830053293</v>
      </c>
      <c r="J346">
        <v>5.1541100365424946</v>
      </c>
    </row>
    <row r="347" spans="1:10">
      <c r="A347" s="1">
        <v>42972</v>
      </c>
      <c r="B347">
        <v>3583.1794559008431</v>
      </c>
      <c r="C347">
        <v>3583.1794559008431</v>
      </c>
      <c r="D347">
        <v>21.1701632715708</v>
      </c>
      <c r="E347">
        <f t="shared" si="20"/>
        <v>0</v>
      </c>
      <c r="F347">
        <f t="shared" si="21"/>
        <v>0</v>
      </c>
      <c r="G347">
        <v>18.899999999999999</v>
      </c>
      <c r="H347">
        <f t="shared" si="22"/>
        <v>2.2701632715708016</v>
      </c>
      <c r="I347">
        <f t="shared" si="23"/>
        <v>2.5579050840285698</v>
      </c>
      <c r="J347">
        <v>5.0276669714509516</v>
      </c>
    </row>
    <row r="348" spans="1:10">
      <c r="A348" s="1">
        <v>42973</v>
      </c>
      <c r="B348">
        <v>3606.6862015965048</v>
      </c>
      <c r="C348">
        <v>3606.6862015965048</v>
      </c>
      <c r="D348">
        <v>23.506745695661721</v>
      </c>
      <c r="E348">
        <f t="shared" si="20"/>
        <v>0</v>
      </c>
      <c r="F348">
        <f t="shared" si="21"/>
        <v>0</v>
      </c>
      <c r="G348">
        <v>20.6</v>
      </c>
      <c r="H348">
        <f t="shared" si="22"/>
        <v>2.9067456956617193</v>
      </c>
      <c r="I348">
        <f t="shared" si="23"/>
        <v>2.4914421636113508</v>
      </c>
      <c r="J348">
        <v>4.9640754472085682</v>
      </c>
    </row>
    <row r="349" spans="1:10">
      <c r="A349" s="1">
        <v>42974</v>
      </c>
      <c r="B349">
        <v>3631.3488428543078</v>
      </c>
      <c r="C349">
        <v>3631.3488428543078</v>
      </c>
      <c r="D349">
        <v>24.662641257802989</v>
      </c>
      <c r="E349">
        <f t="shared" si="20"/>
        <v>0</v>
      </c>
      <c r="F349">
        <f t="shared" si="21"/>
        <v>0</v>
      </c>
      <c r="G349">
        <v>21.4</v>
      </c>
      <c r="H349">
        <f t="shared" si="22"/>
        <v>3.26264125780299</v>
      </c>
      <c r="I349">
        <f t="shared" si="23"/>
        <v>2.6801227865840169</v>
      </c>
      <c r="J349">
        <v>4.8264786813057672</v>
      </c>
    </row>
    <row r="350" spans="1:10">
      <c r="A350" s="1">
        <v>42975</v>
      </c>
      <c r="B350">
        <v>3654.2809364179279</v>
      </c>
      <c r="C350">
        <v>3654.2809364179279</v>
      </c>
      <c r="D350">
        <v>22.932093563620128</v>
      </c>
      <c r="E350">
        <f t="shared" si="20"/>
        <v>0</v>
      </c>
      <c r="F350">
        <f t="shared" si="21"/>
        <v>0</v>
      </c>
      <c r="G350">
        <v>21</v>
      </c>
      <c r="H350">
        <f t="shared" si="22"/>
        <v>1.9320935636201284</v>
      </c>
      <c r="I350">
        <f t="shared" si="23"/>
        <v>2.5000943971984881</v>
      </c>
      <c r="J350">
        <v>4.760413556673635</v>
      </c>
    </row>
    <row r="351" spans="1:10">
      <c r="A351" s="1">
        <v>42976</v>
      </c>
      <c r="B351">
        <v>3675.2852885410707</v>
      </c>
      <c r="C351">
        <v>3675.2852885410707</v>
      </c>
      <c r="D351">
        <v>21.00435212314278</v>
      </c>
      <c r="E351">
        <f t="shared" si="20"/>
        <v>0</v>
      </c>
      <c r="F351">
        <f t="shared" si="21"/>
        <v>0</v>
      </c>
      <c r="G351">
        <v>18.2</v>
      </c>
      <c r="H351">
        <f t="shared" si="22"/>
        <v>2.804352123142781</v>
      </c>
      <c r="I351">
        <f t="shared" si="23"/>
        <v>2.5296039243688484</v>
      </c>
      <c r="J351">
        <v>4.7319203241864507</v>
      </c>
    </row>
    <row r="352" spans="1:10">
      <c r="A352" s="1">
        <v>42977</v>
      </c>
      <c r="B352">
        <v>3696.7675018333348</v>
      </c>
      <c r="C352">
        <v>3696.7675018333348</v>
      </c>
      <c r="D352">
        <v>21.482213292264078</v>
      </c>
      <c r="E352">
        <f t="shared" si="20"/>
        <v>0</v>
      </c>
      <c r="F352">
        <f t="shared" si="21"/>
        <v>0</v>
      </c>
      <c r="G352">
        <v>18.399999999999999</v>
      </c>
      <c r="H352">
        <f t="shared" si="22"/>
        <v>3.082213292264079</v>
      </c>
      <c r="I352">
        <f t="shared" si="23"/>
        <v>2.2468602335332819</v>
      </c>
      <c r="J352">
        <v>4.5808921276019809</v>
      </c>
    </row>
    <row r="353" spans="1:10">
      <c r="A353" s="1">
        <v>42978</v>
      </c>
      <c r="B353">
        <v>3720.3938863523863</v>
      </c>
      <c r="C353">
        <v>3720.3938863523863</v>
      </c>
      <c r="D353">
        <v>23.626384519051499</v>
      </c>
      <c r="E353">
        <f t="shared" si="20"/>
        <v>0</v>
      </c>
      <c r="F353">
        <f t="shared" si="21"/>
        <v>0</v>
      </c>
      <c r="G353">
        <v>20.9</v>
      </c>
      <c r="H353">
        <f t="shared" si="22"/>
        <v>2.7263845190514999</v>
      </c>
      <c r="I353">
        <f t="shared" si="23"/>
        <v>2.2907633692487486</v>
      </c>
      <c r="J353">
        <v>4.4215674046258764</v>
      </c>
    </row>
    <row r="354" spans="1:10">
      <c r="A354" s="1">
        <v>42979</v>
      </c>
      <c r="B354">
        <v>3742.7182157544635</v>
      </c>
      <c r="C354">
        <v>3742.7182157544635</v>
      </c>
      <c r="D354">
        <v>22.324329402077183</v>
      </c>
      <c r="E354">
        <f t="shared" si="20"/>
        <v>0</v>
      </c>
      <c r="F354">
        <f t="shared" si="21"/>
        <v>0</v>
      </c>
      <c r="G354">
        <v>20.100000000000001</v>
      </c>
      <c r="H354">
        <f t="shared" si="22"/>
        <v>2.2243294020771813</v>
      </c>
      <c r="I354">
        <f t="shared" si="23"/>
        <v>2.4220763059596648</v>
      </c>
      <c r="J354">
        <v>4.3430632472802682</v>
      </c>
    </row>
    <row r="355" spans="1:10">
      <c r="A355" s="1">
        <v>42980</v>
      </c>
      <c r="B355">
        <v>3756.3669431348681</v>
      </c>
      <c r="C355">
        <v>3756.3669431348681</v>
      </c>
      <c r="D355">
        <v>13.64872738040458</v>
      </c>
      <c r="E355">
        <f t="shared" si="20"/>
        <v>0</v>
      </c>
      <c r="F355">
        <f t="shared" si="21"/>
        <v>0</v>
      </c>
      <c r="G355">
        <v>13.3</v>
      </c>
      <c r="H355">
        <f t="shared" si="22"/>
        <v>0.34872738040457918</v>
      </c>
      <c r="I355">
        <f t="shared" si="23"/>
        <v>2.2984851562765853</v>
      </c>
      <c r="J355">
        <v>4.310694731332962</v>
      </c>
    </row>
    <row r="356" spans="1:10">
      <c r="A356" s="1">
        <v>42981</v>
      </c>
      <c r="B356">
        <v>3772.056655132023</v>
      </c>
      <c r="C356">
        <v>3772.056655132023</v>
      </c>
      <c r="D356">
        <v>15.689711997154973</v>
      </c>
      <c r="E356">
        <f t="shared" si="20"/>
        <v>0</v>
      </c>
      <c r="F356">
        <f t="shared" si="21"/>
        <v>0</v>
      </c>
      <c r="G356">
        <v>13.399999999999999</v>
      </c>
      <c r="H356">
        <f t="shared" si="22"/>
        <v>2.2897119971549742</v>
      </c>
      <c r="I356">
        <f t="shared" si="23"/>
        <v>2.0983967446983267</v>
      </c>
      <c r="J356">
        <v>4.1206870679000058</v>
      </c>
    </row>
    <row r="357" spans="1:10">
      <c r="A357" s="1">
        <v>42982</v>
      </c>
      <c r="B357">
        <v>3784.9523441006763</v>
      </c>
      <c r="C357">
        <v>3784.9523441006763</v>
      </c>
      <c r="D357">
        <v>12.895688968653303</v>
      </c>
      <c r="E357">
        <f t="shared" si="20"/>
        <v>8.1043110313466968</v>
      </c>
      <c r="F357">
        <f t="shared" si="21"/>
        <v>0</v>
      </c>
      <c r="G357">
        <v>13.2</v>
      </c>
      <c r="H357">
        <f t="shared" si="22"/>
        <v>-0.30431103134669613</v>
      </c>
      <c r="I357">
        <f t="shared" si="23"/>
        <v>2.139330280675646</v>
      </c>
      <c r="J357">
        <v>3.8820754980072989</v>
      </c>
    </row>
    <row r="358" spans="1:10">
      <c r="A358" s="1">
        <v>42983</v>
      </c>
      <c r="B358">
        <v>3802.5984530602573</v>
      </c>
      <c r="C358">
        <v>3802.5984530602573</v>
      </c>
      <c r="D358">
        <v>17.646108959580943</v>
      </c>
      <c r="E358">
        <f t="shared" si="20"/>
        <v>0</v>
      </c>
      <c r="F358">
        <f t="shared" si="21"/>
        <v>0</v>
      </c>
      <c r="G358">
        <v>13.7</v>
      </c>
      <c r="H358">
        <f t="shared" si="22"/>
        <v>3.9461089595809433</v>
      </c>
      <c r="I358">
        <f t="shared" si="23"/>
        <v>2.1580403848430483</v>
      </c>
      <c r="J358">
        <v>3.705066318909302</v>
      </c>
    </row>
    <row r="359" spans="1:10">
      <c r="A359" s="1">
        <v>42984</v>
      </c>
      <c r="B359">
        <v>3822.0443715723591</v>
      </c>
      <c r="C359">
        <v>3822.0443715723591</v>
      </c>
      <c r="D359">
        <v>19.445918512101798</v>
      </c>
      <c r="E359">
        <f t="shared" si="20"/>
        <v>0</v>
      </c>
      <c r="F359">
        <f t="shared" si="21"/>
        <v>0</v>
      </c>
      <c r="G359">
        <v>15.6</v>
      </c>
      <c r="H359">
        <f t="shared" si="22"/>
        <v>3.8459185121017985</v>
      </c>
      <c r="I359">
        <f t="shared" si="23"/>
        <v>1.8816452695249613</v>
      </c>
      <c r="J359">
        <v>3.636466254394918</v>
      </c>
    </row>
    <row r="360" spans="1:10">
      <c r="A360" s="1">
        <v>42985</v>
      </c>
      <c r="B360">
        <v>3840.5680234718238</v>
      </c>
      <c r="C360">
        <v>3840.5680234718238</v>
      </c>
      <c r="D360">
        <v>18.523651899464767</v>
      </c>
      <c r="E360">
        <f t="shared" si="20"/>
        <v>0</v>
      </c>
      <c r="F360">
        <f t="shared" si="21"/>
        <v>0</v>
      </c>
      <c r="G360">
        <v>17.100000000000001</v>
      </c>
      <c r="H360">
        <f t="shared" si="22"/>
        <v>1.4236518994647653</v>
      </c>
      <c r="I360">
        <f t="shared" si="23"/>
        <v>1.7513034566870074</v>
      </c>
      <c r="J360">
        <v>3.4557930913500385</v>
      </c>
    </row>
    <row r="361" spans="1:10">
      <c r="A361" s="1">
        <v>42986</v>
      </c>
      <c r="B361">
        <v>3856.1296037906877</v>
      </c>
      <c r="C361">
        <v>3856.1296037906877</v>
      </c>
      <c r="D361">
        <v>15.561580318863889</v>
      </c>
      <c r="E361">
        <f t="shared" si="20"/>
        <v>0</v>
      </c>
      <c r="F361">
        <f t="shared" si="21"/>
        <v>0</v>
      </c>
      <c r="G361">
        <v>14.7</v>
      </c>
      <c r="H361">
        <f t="shared" si="22"/>
        <v>0.86158031886388997</v>
      </c>
      <c r="I361">
        <f t="shared" si="23"/>
        <v>1.6749554674643079</v>
      </c>
      <c r="J361">
        <v>3.4131850641934611</v>
      </c>
    </row>
    <row r="362" spans="1:10">
      <c r="A362" s="1">
        <v>42987</v>
      </c>
      <c r="B362">
        <v>3872.9528997860357</v>
      </c>
      <c r="C362">
        <v>3872.9528997860357</v>
      </c>
      <c r="D362">
        <v>16.823295995347962</v>
      </c>
      <c r="E362">
        <f t="shared" si="20"/>
        <v>0</v>
      </c>
      <c r="F362">
        <f t="shared" si="21"/>
        <v>0</v>
      </c>
      <c r="G362">
        <v>14.4</v>
      </c>
      <c r="H362">
        <f t="shared" si="22"/>
        <v>2.4232959953479618</v>
      </c>
      <c r="I362">
        <f t="shared" si="23"/>
        <v>1.8033564622009788</v>
      </c>
      <c r="J362">
        <v>3.1828549245531876</v>
      </c>
    </row>
    <row r="363" spans="1:10">
      <c r="A363" s="1">
        <v>42988</v>
      </c>
      <c r="B363">
        <v>3892.1817731591873</v>
      </c>
      <c r="C363">
        <v>3892.1817731591873</v>
      </c>
      <c r="D363">
        <v>19.2288733731516</v>
      </c>
      <c r="E363">
        <f t="shared" si="20"/>
        <v>0</v>
      </c>
      <c r="F363">
        <f t="shared" si="21"/>
        <v>0</v>
      </c>
      <c r="G363">
        <v>16.2</v>
      </c>
      <c r="H363">
        <f t="shared" si="22"/>
        <v>3.0288733731516011</v>
      </c>
      <c r="I363">
        <f t="shared" si="23"/>
        <v>1.5911351807955125</v>
      </c>
      <c r="J363">
        <v>2.93864047571416</v>
      </c>
    </row>
    <row r="364" spans="1:10">
      <c r="A364" s="1">
        <v>42989</v>
      </c>
      <c r="B364">
        <v>3906.0472450676343</v>
      </c>
      <c r="C364">
        <v>3906.0472450676343</v>
      </c>
      <c r="D364">
        <v>13.865471908447034</v>
      </c>
      <c r="E364">
        <f t="shared" si="20"/>
        <v>0</v>
      </c>
      <c r="F364">
        <f t="shared" si="21"/>
        <v>0</v>
      </c>
      <c r="G364">
        <v>14.1</v>
      </c>
      <c r="H364">
        <f t="shared" si="22"/>
        <v>-0.23452809155296528</v>
      </c>
      <c r="I364">
        <f t="shared" si="23"/>
        <v>1.712592323610246</v>
      </c>
      <c r="J364">
        <v>2.8398264483636613</v>
      </c>
    </row>
    <row r="365" spans="1:10">
      <c r="A365" s="1">
        <v>42990</v>
      </c>
      <c r="B365">
        <v>3921.9095278326304</v>
      </c>
      <c r="C365">
        <v>3921.9095278326304</v>
      </c>
      <c r="D365">
        <v>15.862282764996053</v>
      </c>
      <c r="E365">
        <f t="shared" si="20"/>
        <v>0</v>
      </c>
      <c r="F365">
        <f t="shared" si="21"/>
        <v>0</v>
      </c>
      <c r="G365">
        <v>14.7</v>
      </c>
      <c r="H365">
        <f t="shared" si="22"/>
        <v>1.1622827649960534</v>
      </c>
      <c r="I365">
        <f t="shared" si="23"/>
        <v>1.407439894019384</v>
      </c>
      <c r="J365">
        <v>2.6618731787956076</v>
      </c>
    </row>
    <row r="366" spans="1:10">
      <c r="A366" s="1">
        <v>42991</v>
      </c>
      <c r="B366">
        <v>3936.9176813640352</v>
      </c>
      <c r="C366">
        <v>3936.9176813640352</v>
      </c>
      <c r="D366">
        <v>15.008153531404787</v>
      </c>
      <c r="E366">
        <f t="shared" si="20"/>
        <v>0</v>
      </c>
      <c r="F366">
        <f t="shared" si="21"/>
        <v>0</v>
      </c>
      <c r="G366">
        <v>13.7</v>
      </c>
      <c r="H366">
        <f t="shared" si="22"/>
        <v>1.3081535314047876</v>
      </c>
      <c r="I366">
        <f t="shared" si="23"/>
        <v>1.1262934392193154</v>
      </c>
      <c r="J366">
        <v>2.4837851413525796</v>
      </c>
    </row>
    <row r="367" spans="1:10">
      <c r="A367" s="1">
        <v>42992</v>
      </c>
      <c r="B367">
        <v>3952.9072206812798</v>
      </c>
      <c r="C367">
        <v>3952.9072206812798</v>
      </c>
      <c r="D367">
        <v>15.989539317244635</v>
      </c>
      <c r="E367">
        <f t="shared" si="20"/>
        <v>0</v>
      </c>
      <c r="F367">
        <f t="shared" si="21"/>
        <v>0</v>
      </c>
      <c r="G367">
        <v>14.1</v>
      </c>
      <c r="H367">
        <f t="shared" si="22"/>
        <v>1.8895393172446351</v>
      </c>
      <c r="I367">
        <f t="shared" si="23"/>
        <v>1.2072899836104101</v>
      </c>
      <c r="J367">
        <v>2.2775227202271999</v>
      </c>
    </row>
    <row r="368" spans="1:10">
      <c r="A368" s="1">
        <v>42993</v>
      </c>
      <c r="B368">
        <v>3965.5502773015692</v>
      </c>
      <c r="C368">
        <v>3965.5502773015692</v>
      </c>
      <c r="D368">
        <v>12.643056620289371</v>
      </c>
      <c r="E368">
        <f t="shared" si="20"/>
        <v>8.3569433797106285</v>
      </c>
      <c r="F368">
        <f t="shared" si="21"/>
        <v>8.1000000000000014</v>
      </c>
      <c r="G368">
        <v>12.899999999999999</v>
      </c>
      <c r="H368">
        <f t="shared" si="22"/>
        <v>-0.25694337971062708</v>
      </c>
      <c r="I368">
        <f t="shared" si="23"/>
        <v>1.2278056364781536</v>
      </c>
      <c r="J368">
        <v>2.2143285205521197</v>
      </c>
    </row>
    <row r="369" spans="1:10">
      <c r="A369" s="1">
        <v>42994</v>
      </c>
      <c r="B369">
        <v>3979.4034519839993</v>
      </c>
      <c r="C369">
        <v>3979.4034519839993</v>
      </c>
      <c r="D369">
        <v>13.853174682430108</v>
      </c>
      <c r="E369">
        <f t="shared" si="20"/>
        <v>0</v>
      </c>
      <c r="F369">
        <f t="shared" si="21"/>
        <v>8.3000000000000007</v>
      </c>
      <c r="G369">
        <v>12.7</v>
      </c>
      <c r="H369">
        <f t="shared" si="22"/>
        <v>1.1531746824301088</v>
      </c>
      <c r="I369">
        <f t="shared" si="23"/>
        <v>1.0851462828048934</v>
      </c>
      <c r="J369">
        <v>2.1402128601873756</v>
      </c>
    </row>
    <row r="370" spans="1:10">
      <c r="A370" s="1">
        <v>42995</v>
      </c>
      <c r="B370">
        <v>3989.8877317884899</v>
      </c>
      <c r="C370">
        <v>3989.8877317884899</v>
      </c>
      <c r="D370">
        <v>10.484279804490598</v>
      </c>
      <c r="E370">
        <f t="shared" si="20"/>
        <v>10.515720195509402</v>
      </c>
      <c r="F370">
        <f t="shared" si="21"/>
        <v>10.8</v>
      </c>
      <c r="G370">
        <v>10.199999999999999</v>
      </c>
      <c r="H370">
        <f t="shared" si="22"/>
        <v>0.28427980449059831</v>
      </c>
      <c r="I370">
        <f t="shared" si="23"/>
        <v>0.96421373007742728</v>
      </c>
      <c r="J370">
        <v>1.9856913588796488</v>
      </c>
    </row>
    <row r="371" spans="1:10">
      <c r="A371" s="1">
        <v>42996</v>
      </c>
      <c r="B371">
        <v>4001.0598928429908</v>
      </c>
      <c r="C371">
        <v>4001.0598928429908</v>
      </c>
      <c r="D371">
        <v>11.172161054500975</v>
      </c>
      <c r="E371">
        <f t="shared" si="20"/>
        <v>9.8278389454990247</v>
      </c>
      <c r="F371">
        <f t="shared" si="21"/>
        <v>10.3</v>
      </c>
      <c r="G371">
        <v>10.7</v>
      </c>
      <c r="H371">
        <f t="shared" si="22"/>
        <v>0.47216105450097601</v>
      </c>
      <c r="I371">
        <f t="shared" si="23"/>
        <v>1.029967641152788</v>
      </c>
      <c r="J371">
        <v>1.8598294409059672</v>
      </c>
    </row>
    <row r="372" spans="1:10">
      <c r="A372" s="1">
        <v>42997</v>
      </c>
      <c r="B372">
        <v>4013.3555032751487</v>
      </c>
      <c r="C372">
        <v>4013.3555032751487</v>
      </c>
      <c r="D372">
        <v>12.295610432157901</v>
      </c>
      <c r="E372">
        <f t="shared" si="20"/>
        <v>8.7043895678420995</v>
      </c>
      <c r="F372">
        <f t="shared" si="21"/>
        <v>11.100000000000001</v>
      </c>
      <c r="G372">
        <v>9.8999999999999986</v>
      </c>
      <c r="H372">
        <f t="shared" si="22"/>
        <v>2.3956104321579019</v>
      </c>
      <c r="I372">
        <f t="shared" si="23"/>
        <v>1.0787588539655875</v>
      </c>
      <c r="J372">
        <v>1.8059742612942191</v>
      </c>
    </row>
    <row r="373" spans="1:10">
      <c r="A373" s="1">
        <v>42998</v>
      </c>
      <c r="B373">
        <v>4024.1632714284256</v>
      </c>
      <c r="C373">
        <v>4024.1632714284256</v>
      </c>
      <c r="D373">
        <v>10.807768153276811</v>
      </c>
      <c r="E373">
        <f t="shared" si="20"/>
        <v>10.192231846723189</v>
      </c>
      <c r="F373">
        <f t="shared" si="21"/>
        <v>11.3</v>
      </c>
      <c r="G373">
        <v>9.6999999999999993</v>
      </c>
      <c r="H373">
        <f t="shared" si="22"/>
        <v>1.1077681532768118</v>
      </c>
      <c r="I373">
        <f t="shared" si="23"/>
        <v>1.0170938923217974</v>
      </c>
      <c r="J373">
        <v>1.8014361141094177</v>
      </c>
    </row>
    <row r="374" spans="1:10">
      <c r="A374" s="1">
        <v>42999</v>
      </c>
      <c r="B374">
        <v>4036.3746551796944</v>
      </c>
      <c r="C374">
        <v>4036.3746551796944</v>
      </c>
      <c r="D374">
        <v>12.211383751268841</v>
      </c>
      <c r="E374">
        <f t="shared" si="20"/>
        <v>8.7886162487311594</v>
      </c>
      <c r="F374">
        <f t="shared" si="21"/>
        <v>9.5</v>
      </c>
      <c r="G374">
        <v>11.5</v>
      </c>
      <c r="H374">
        <f t="shared" si="22"/>
        <v>0.71138375126884057</v>
      </c>
      <c r="I374">
        <f t="shared" si="23"/>
        <v>0.8952905667025336</v>
      </c>
      <c r="J374">
        <v>1.8298493042681616</v>
      </c>
    </row>
    <row r="375" spans="1:10">
      <c r="A375" s="1">
        <v>43000</v>
      </c>
      <c r="B375">
        <v>4049.4523379201164</v>
      </c>
      <c r="C375">
        <v>4049.4523379201164</v>
      </c>
      <c r="D375">
        <v>13.077682740422006</v>
      </c>
      <c r="E375">
        <f t="shared" si="20"/>
        <v>0</v>
      </c>
      <c r="F375">
        <f t="shared" si="21"/>
        <v>9.5</v>
      </c>
      <c r="G375">
        <v>11.5</v>
      </c>
      <c r="H375">
        <f t="shared" si="22"/>
        <v>1.5776827404220057</v>
      </c>
      <c r="I375">
        <f t="shared" si="23"/>
        <v>0.97641428551651954</v>
      </c>
      <c r="J375">
        <v>1.8770145194578154</v>
      </c>
    </row>
    <row r="376" spans="1:10">
      <c r="A376" s="1">
        <v>43001</v>
      </c>
      <c r="B376">
        <v>4062.8068567614678</v>
      </c>
      <c r="C376">
        <v>4062.8068567614678</v>
      </c>
      <c r="D376">
        <v>13.354518841351364</v>
      </c>
      <c r="E376">
        <f t="shared" si="20"/>
        <v>0</v>
      </c>
      <c r="F376">
        <f t="shared" si="21"/>
        <v>8.1999999999999993</v>
      </c>
      <c r="G376">
        <v>12.8</v>
      </c>
      <c r="H376">
        <f t="shared" si="22"/>
        <v>0.55451884135136353</v>
      </c>
      <c r="I376">
        <f t="shared" si="23"/>
        <v>1.0482129168833201</v>
      </c>
      <c r="J376">
        <v>1.8447297112882857</v>
      </c>
    </row>
    <row r="377" spans="1:10">
      <c r="A377" s="1">
        <v>43002</v>
      </c>
      <c r="B377">
        <v>4075.1546340802174</v>
      </c>
      <c r="C377">
        <v>4075.1546340802174</v>
      </c>
      <c r="D377">
        <v>12.34777731874965</v>
      </c>
      <c r="E377">
        <f t="shared" si="20"/>
        <v>8.6522226812503504</v>
      </c>
      <c r="F377">
        <f t="shared" si="21"/>
        <v>10.399999999999999</v>
      </c>
      <c r="G377">
        <v>10.600000000000001</v>
      </c>
      <c r="H377">
        <f t="shared" si="22"/>
        <v>1.7477773187496481</v>
      </c>
      <c r="I377">
        <f t="shared" si="23"/>
        <v>1.076413213741398</v>
      </c>
      <c r="J377">
        <v>1.9483929147365888</v>
      </c>
    </row>
    <row r="378" spans="1:10">
      <c r="A378" s="1">
        <v>43003</v>
      </c>
      <c r="B378">
        <v>4086.9228080718967</v>
      </c>
      <c r="C378">
        <v>4086.9228080718967</v>
      </c>
      <c r="D378">
        <v>11.768173991679305</v>
      </c>
      <c r="E378">
        <f t="shared" si="20"/>
        <v>9.2318260083206951</v>
      </c>
      <c r="F378">
        <f t="shared" si="21"/>
        <v>9.8000000000000007</v>
      </c>
      <c r="G378">
        <v>11.2</v>
      </c>
      <c r="H378">
        <f t="shared" si="22"/>
        <v>0.5681739916793056</v>
      </c>
      <c r="I378">
        <f t="shared" si="23"/>
        <v>1.2344044395179326</v>
      </c>
      <c r="J378">
        <v>2.0594418703907817</v>
      </c>
    </row>
    <row r="379" spans="1:10">
      <c r="A379" s="1">
        <v>43004</v>
      </c>
      <c r="B379">
        <v>4099.9507074817102</v>
      </c>
      <c r="C379">
        <v>4099.9507074817102</v>
      </c>
      <c r="D379">
        <v>13.027899409813472</v>
      </c>
      <c r="E379">
        <f t="shared" si="20"/>
        <v>0</v>
      </c>
      <c r="F379">
        <f t="shared" si="21"/>
        <v>8.3999999999999986</v>
      </c>
      <c r="G379">
        <v>12.600000000000001</v>
      </c>
      <c r="H379">
        <f t="shared" si="22"/>
        <v>0.4278994098134703</v>
      </c>
      <c r="I379">
        <f t="shared" si="23"/>
        <v>1.4496095727234124</v>
      </c>
      <c r="J379">
        <v>2.0635845744381336</v>
      </c>
    </row>
    <row r="380" spans="1:10">
      <c r="A380" s="1">
        <v>43005</v>
      </c>
      <c r="B380">
        <v>4113.6672487277674</v>
      </c>
      <c r="C380">
        <v>4113.6672487277674</v>
      </c>
      <c r="D380">
        <v>13.716541246057204</v>
      </c>
      <c r="E380">
        <f t="shared" si="20"/>
        <v>0</v>
      </c>
      <c r="F380">
        <f t="shared" si="21"/>
        <v>0</v>
      </c>
      <c r="G380">
        <v>13</v>
      </c>
      <c r="H380">
        <f t="shared" si="22"/>
        <v>0.71654124605720426</v>
      </c>
      <c r="I380">
        <f t="shared" si="23"/>
        <v>1.6202810543173729</v>
      </c>
      <c r="J380">
        <v>2.0893313553442572</v>
      </c>
    </row>
    <row r="381" spans="1:10">
      <c r="A381" s="1">
        <v>43006</v>
      </c>
      <c r="B381">
        <v>4130.4820069865991</v>
      </c>
      <c r="C381">
        <v>4130.4820069865991</v>
      </c>
      <c r="D381">
        <v>16.814758258831716</v>
      </c>
      <c r="E381">
        <f t="shared" si="20"/>
        <v>0</v>
      </c>
      <c r="F381">
        <f t="shared" si="21"/>
        <v>0</v>
      </c>
      <c r="G381">
        <v>14.8</v>
      </c>
      <c r="H381">
        <f t="shared" si="22"/>
        <v>2.0147582588317157</v>
      </c>
      <c r="I381">
        <f t="shared" si="23"/>
        <v>1.8196730724977062</v>
      </c>
      <c r="J381">
        <v>2.0451110694214094</v>
      </c>
    </row>
    <row r="382" spans="1:10">
      <c r="A382" s="1">
        <v>43007</v>
      </c>
      <c r="B382">
        <v>4146.0046903533866</v>
      </c>
      <c r="C382">
        <v>4146.0046903533866</v>
      </c>
      <c r="D382">
        <v>15.522683366787533</v>
      </c>
      <c r="E382">
        <f t="shared" si="20"/>
        <v>0</v>
      </c>
      <c r="F382">
        <f t="shared" si="21"/>
        <v>0</v>
      </c>
      <c r="G382">
        <v>14.9</v>
      </c>
      <c r="H382">
        <f t="shared" si="22"/>
        <v>0.62268336678753222</v>
      </c>
      <c r="I382">
        <f t="shared" si="23"/>
        <v>1.6505472507428138</v>
      </c>
      <c r="J382">
        <v>2.0859372885585494</v>
      </c>
    </row>
    <row r="383" spans="1:10">
      <c r="A383" s="1">
        <v>43008</v>
      </c>
      <c r="B383">
        <v>4161.972746117206</v>
      </c>
      <c r="C383">
        <v>4161.972746117206</v>
      </c>
      <c r="D383">
        <v>15.968055763819393</v>
      </c>
      <c r="E383">
        <f t="shared" si="20"/>
        <v>0</v>
      </c>
      <c r="F383">
        <f t="shared" si="21"/>
        <v>0</v>
      </c>
      <c r="G383">
        <v>13.600000000000001</v>
      </c>
      <c r="H383">
        <f t="shared" si="22"/>
        <v>2.3680557638193918</v>
      </c>
      <c r="I383">
        <f t="shared" si="23"/>
        <v>1.7125210291293944</v>
      </c>
      <c r="J383">
        <v>2.1602621173036218</v>
      </c>
    </row>
    <row r="384" spans="1:10">
      <c r="A384" s="1">
        <v>43009</v>
      </c>
      <c r="B384">
        <v>4178.7508181478297</v>
      </c>
      <c r="C384">
        <v>4178.7508181478297</v>
      </c>
      <c r="D384">
        <v>16.778072030623662</v>
      </c>
      <c r="E384">
        <f t="shared" si="20"/>
        <v>0</v>
      </c>
      <c r="F384">
        <f t="shared" si="21"/>
        <v>9.1999999999999993</v>
      </c>
      <c r="G384">
        <v>11.8</v>
      </c>
      <c r="H384">
        <f t="shared" si="22"/>
        <v>4.978072030623661</v>
      </c>
      <c r="I384">
        <f t="shared" si="23"/>
        <v>1.5217676727552842</v>
      </c>
      <c r="J384">
        <v>2.1789628945894792</v>
      </c>
    </row>
    <row r="385" spans="1:10">
      <c r="A385" s="1">
        <v>43010</v>
      </c>
      <c r="B385">
        <v>4192.806644080234</v>
      </c>
      <c r="C385">
        <v>4192.806644080234</v>
      </c>
      <c r="D385">
        <v>14.055825932404332</v>
      </c>
      <c r="E385">
        <f t="shared" si="20"/>
        <v>0</v>
      </c>
      <c r="F385">
        <f t="shared" si="21"/>
        <v>10.100000000000001</v>
      </c>
      <c r="G385">
        <v>10.899999999999999</v>
      </c>
      <c r="H385">
        <f t="shared" si="22"/>
        <v>3.1558259324043334</v>
      </c>
      <c r="I385">
        <f t="shared" si="23"/>
        <v>1.5365126021399798</v>
      </c>
      <c r="J385">
        <v>2.1180290498529457</v>
      </c>
    </row>
    <row r="386" spans="1:10">
      <c r="A386" s="1">
        <v>43011</v>
      </c>
      <c r="B386">
        <v>4208.4107320496669</v>
      </c>
      <c r="C386">
        <v>4208.4107320496669</v>
      </c>
      <c r="D386">
        <v>15.60408796943284</v>
      </c>
      <c r="E386">
        <f t="shared" si="20"/>
        <v>0</v>
      </c>
      <c r="F386">
        <f t="shared" si="21"/>
        <v>8.5</v>
      </c>
      <c r="G386">
        <v>12.5</v>
      </c>
      <c r="H386">
        <f t="shared" si="22"/>
        <v>3.1040879694328396</v>
      </c>
      <c r="I386">
        <f t="shared" si="23"/>
        <v>1.6394380480495785</v>
      </c>
      <c r="J386">
        <v>2.0538641494110053</v>
      </c>
    </row>
    <row r="387" spans="1:10">
      <c r="A387" s="1">
        <v>43012</v>
      </c>
      <c r="B387">
        <v>4220.0589049290302</v>
      </c>
      <c r="C387">
        <v>4220.0589049290302</v>
      </c>
      <c r="D387">
        <v>11.648172879363301</v>
      </c>
      <c r="E387">
        <f t="shared" si="20"/>
        <v>9.351827120636699</v>
      </c>
      <c r="F387">
        <f t="shared" si="21"/>
        <v>8.8999999999999986</v>
      </c>
      <c r="G387">
        <v>12.100000000000001</v>
      </c>
      <c r="H387">
        <f t="shared" si="22"/>
        <v>-0.45182712063670039</v>
      </c>
      <c r="I387">
        <f t="shared" si="23"/>
        <v>1.551987499152589</v>
      </c>
      <c r="J387">
        <v>1.9545614532978561</v>
      </c>
    </row>
    <row r="388" spans="1:10">
      <c r="A388" s="1">
        <v>43013</v>
      </c>
      <c r="B388">
        <v>4233.0571091110205</v>
      </c>
      <c r="C388">
        <v>4233.0571091110205</v>
      </c>
      <c r="D388">
        <v>12.998204181990332</v>
      </c>
      <c r="E388">
        <f t="shared" si="20"/>
        <v>8.0017958180096684</v>
      </c>
      <c r="F388">
        <f t="shared" si="21"/>
        <v>9.3000000000000007</v>
      </c>
      <c r="G388">
        <v>11.7</v>
      </c>
      <c r="H388">
        <f t="shared" si="22"/>
        <v>1.2982041819903323</v>
      </c>
      <c r="I388">
        <f t="shared" si="23"/>
        <v>1.5204442634389883</v>
      </c>
      <c r="J388">
        <v>1.9144140390308175</v>
      </c>
    </row>
    <row r="389" spans="1:10">
      <c r="A389" s="1">
        <v>43014</v>
      </c>
      <c r="B389">
        <v>4244.7158461532808</v>
      </c>
      <c r="C389">
        <v>4244.7158461532808</v>
      </c>
      <c r="D389">
        <v>11.658737042260327</v>
      </c>
      <c r="E389">
        <f t="shared" si="20"/>
        <v>9.3412629577396729</v>
      </c>
      <c r="F389">
        <f t="shared" si="21"/>
        <v>8.8000000000000007</v>
      </c>
      <c r="G389">
        <v>12.2</v>
      </c>
      <c r="H389">
        <f t="shared" si="22"/>
        <v>-0.54126295773967215</v>
      </c>
      <c r="I389">
        <f t="shared" si="23"/>
        <v>1.558871440970006</v>
      </c>
      <c r="J389">
        <v>1.8768018229158465</v>
      </c>
    </row>
    <row r="390" spans="1:10">
      <c r="A390" s="1">
        <v>43015</v>
      </c>
      <c r="B390">
        <v>4255.6609592975765</v>
      </c>
      <c r="C390">
        <v>4255.6609592975765</v>
      </c>
      <c r="D390">
        <v>10.945113144295647</v>
      </c>
      <c r="E390">
        <f t="shared" ref="E390:E453" si="24">IF(D390&lt;13,21-D390,0)</f>
        <v>10.054886855704353</v>
      </c>
      <c r="F390">
        <f t="shared" ref="F390:F453" si="25">IF(G390&lt;13,21-G390,0)</f>
        <v>10.8</v>
      </c>
      <c r="G390">
        <v>10.199999999999999</v>
      </c>
      <c r="H390">
        <f t="shared" ref="H390:H453" si="26">D390-G390</f>
        <v>0.74511314429564734</v>
      </c>
      <c r="I390">
        <f t="shared" si="23"/>
        <v>1.3272878145443581</v>
      </c>
      <c r="J390">
        <v>1.8602117510075304</v>
      </c>
    </row>
    <row r="391" spans="1:10">
      <c r="A391" s="1">
        <v>43016</v>
      </c>
      <c r="B391">
        <v>4267.3239640583051</v>
      </c>
      <c r="C391">
        <v>4267.3239640583051</v>
      </c>
      <c r="D391">
        <v>11.663004760728654</v>
      </c>
      <c r="E391">
        <f t="shared" si="24"/>
        <v>9.3369952392713458</v>
      </c>
      <c r="F391">
        <f t="shared" si="25"/>
        <v>11</v>
      </c>
      <c r="G391">
        <v>10</v>
      </c>
      <c r="H391">
        <f t="shared" si="26"/>
        <v>1.6630047607286542</v>
      </c>
      <c r="I391">
        <f t="shared" si="23"/>
        <v>0.99178153936078761</v>
      </c>
      <c r="J391">
        <v>1.9816629510669377</v>
      </c>
    </row>
    <row r="392" spans="1:10">
      <c r="A392" s="1">
        <v>43017</v>
      </c>
      <c r="B392">
        <v>4277.0910987175985</v>
      </c>
      <c r="C392">
        <v>4277.0910987175985</v>
      </c>
      <c r="D392">
        <v>9.7671346592933332</v>
      </c>
      <c r="E392">
        <f t="shared" si="24"/>
        <v>11.232865340706667</v>
      </c>
      <c r="F392">
        <f t="shared" si="25"/>
        <v>10.899999999999999</v>
      </c>
      <c r="G392">
        <v>10.100000000000001</v>
      </c>
      <c r="H392">
        <f t="shared" si="26"/>
        <v>-0.33286534070666818</v>
      </c>
      <c r="I392">
        <f t="shared" si="23"/>
        <v>0.85908079293599238</v>
      </c>
      <c r="J392">
        <v>2.0880897873819322</v>
      </c>
    </row>
    <row r="393" spans="1:10">
      <c r="A393" s="1">
        <v>43018</v>
      </c>
      <c r="B393">
        <v>4286.927338147867</v>
      </c>
      <c r="C393">
        <v>4286.927338147867</v>
      </c>
      <c r="D393">
        <v>9.8362394302685061</v>
      </c>
      <c r="E393">
        <f t="shared" si="24"/>
        <v>11.163760569731494</v>
      </c>
      <c r="F393">
        <f t="shared" si="25"/>
        <v>12.8</v>
      </c>
      <c r="G393">
        <v>8.1999999999999993</v>
      </c>
      <c r="H393">
        <f t="shared" si="26"/>
        <v>1.6362394302685068</v>
      </c>
      <c r="I393">
        <f t="shared" si="23"/>
        <v>0.91342866705826931</v>
      </c>
      <c r="J393">
        <v>2.2587993473511383</v>
      </c>
    </row>
    <row r="394" spans="1:10">
      <c r="A394" s="1">
        <v>43019</v>
      </c>
      <c r="B394">
        <v>4298.8111476450267</v>
      </c>
      <c r="C394">
        <v>4298.8111476450267</v>
      </c>
      <c r="D394">
        <v>11.883809497159746</v>
      </c>
      <c r="E394">
        <f t="shared" si="24"/>
        <v>9.1161905028402543</v>
      </c>
      <c r="F394">
        <f t="shared" si="25"/>
        <v>10.199999999999999</v>
      </c>
      <c r="G394">
        <v>10.8</v>
      </c>
      <c r="H394">
        <f t="shared" si="26"/>
        <v>1.083809497159745</v>
      </c>
      <c r="I394">
        <f t="shared" si="23"/>
        <v>1.192592077119722</v>
      </c>
      <c r="J394">
        <v>2.2793838384126661</v>
      </c>
    </row>
    <row r="395" spans="1:10">
      <c r="A395" s="1">
        <v>43020</v>
      </c>
      <c r="B395">
        <v>4311.9001998917383</v>
      </c>
      <c r="C395">
        <v>4311.9001998917383</v>
      </c>
      <c r="D395">
        <v>13.089052246711617</v>
      </c>
      <c r="E395">
        <f t="shared" si="24"/>
        <v>0</v>
      </c>
      <c r="F395">
        <f t="shared" si="25"/>
        <v>0</v>
      </c>
      <c r="G395">
        <v>13.5</v>
      </c>
      <c r="H395">
        <f t="shared" si="26"/>
        <v>-0.41094775328838296</v>
      </c>
      <c r="I395">
        <f t="shared" si="23"/>
        <v>1.2482889453832284</v>
      </c>
      <c r="J395">
        <v>2.2338973506083066</v>
      </c>
    </row>
    <row r="396" spans="1:10">
      <c r="A396" s="1">
        <v>43021</v>
      </c>
      <c r="B396">
        <v>4325.9521966201592</v>
      </c>
      <c r="C396">
        <v>4325.9521966201592</v>
      </c>
      <c r="D396">
        <v>14.051996728420818</v>
      </c>
      <c r="E396">
        <f t="shared" si="24"/>
        <v>0</v>
      </c>
      <c r="F396">
        <f t="shared" si="25"/>
        <v>0</v>
      </c>
      <c r="G396">
        <v>13.100000000000001</v>
      </c>
      <c r="H396">
        <f t="shared" si="26"/>
        <v>0.9519967284208164</v>
      </c>
      <c r="I396">
        <f t="shared" si="23"/>
        <v>1.4294302611706673</v>
      </c>
      <c r="J396">
        <v>2.2042106009932922</v>
      </c>
    </row>
    <row r="397" spans="1:10">
      <c r="A397" s="1">
        <v>43022</v>
      </c>
      <c r="B397">
        <v>4340.8156135954659</v>
      </c>
      <c r="C397">
        <v>4340.8156135954659</v>
      </c>
      <c r="D397">
        <v>14.863416975306791</v>
      </c>
      <c r="E397">
        <f t="shared" si="24"/>
        <v>0</v>
      </c>
      <c r="F397">
        <f t="shared" si="25"/>
        <v>0</v>
      </c>
      <c r="G397">
        <v>13.3</v>
      </c>
      <c r="H397">
        <f t="shared" si="26"/>
        <v>1.5634169753067901</v>
      </c>
      <c r="I397">
        <f t="shared" si="23"/>
        <v>1.4046567188590107</v>
      </c>
      <c r="J397">
        <v>2.1387564517962501</v>
      </c>
    </row>
    <row r="398" spans="1:10">
      <c r="A398" s="1">
        <v>43023</v>
      </c>
      <c r="B398">
        <v>4357.8718760543661</v>
      </c>
      <c r="C398">
        <v>4357.8718760543661</v>
      </c>
      <c r="D398">
        <v>17.056262458900164</v>
      </c>
      <c r="E398">
        <f t="shared" si="24"/>
        <v>0</v>
      </c>
      <c r="F398">
        <f t="shared" si="25"/>
        <v>0</v>
      </c>
      <c r="G398">
        <v>13.3</v>
      </c>
      <c r="H398">
        <f t="shared" si="26"/>
        <v>3.7562624589001636</v>
      </c>
      <c r="I398">
        <f t="shared" ref="I398:I461" si="27">SUM(H392:H403)/12</f>
        <v>1.3459555625265385</v>
      </c>
      <c r="J398">
        <v>2.1405576276359475</v>
      </c>
    </row>
    <row r="399" spans="1:10">
      <c r="A399" s="1">
        <v>43024</v>
      </c>
      <c r="B399">
        <v>4374.8700098544668</v>
      </c>
      <c r="C399">
        <v>4374.8700098544668</v>
      </c>
      <c r="D399">
        <v>16.998133800100732</v>
      </c>
      <c r="E399">
        <f t="shared" si="24"/>
        <v>0</v>
      </c>
      <c r="F399">
        <f t="shared" si="25"/>
        <v>0</v>
      </c>
      <c r="G399">
        <v>14.1</v>
      </c>
      <c r="H399">
        <f t="shared" si="26"/>
        <v>2.898133800100732</v>
      </c>
      <c r="I399">
        <f t="shared" si="27"/>
        <v>1.3784555663720763</v>
      </c>
      <c r="J399">
        <v>2.1207466684876026</v>
      </c>
    </row>
    <row r="400" spans="1:10">
      <c r="A400" s="1">
        <v>43025</v>
      </c>
      <c r="B400">
        <v>4391.3365764556193</v>
      </c>
      <c r="C400">
        <v>4391.3365764556193</v>
      </c>
      <c r="D400">
        <v>16.466566601152408</v>
      </c>
      <c r="E400">
        <f t="shared" si="24"/>
        <v>0</v>
      </c>
      <c r="F400">
        <f t="shared" si="25"/>
        <v>0</v>
      </c>
      <c r="G400">
        <v>14.5</v>
      </c>
      <c r="H400">
        <f t="shared" si="26"/>
        <v>1.9665666011524081</v>
      </c>
      <c r="I400">
        <f t="shared" si="27"/>
        <v>1.3169850465116721</v>
      </c>
      <c r="J400">
        <v>2.0555649134085647</v>
      </c>
    </row>
    <row r="401" spans="1:10">
      <c r="A401" s="1">
        <v>43026</v>
      </c>
      <c r="B401">
        <v>4406.9690092873288</v>
      </c>
      <c r="C401">
        <v>4406.9690092873288</v>
      </c>
      <c r="D401">
        <v>15.632432831709593</v>
      </c>
      <c r="E401">
        <f t="shared" si="24"/>
        <v>0</v>
      </c>
      <c r="F401">
        <f t="shared" si="25"/>
        <v>0</v>
      </c>
      <c r="G401">
        <v>14</v>
      </c>
      <c r="H401">
        <f t="shared" si="26"/>
        <v>1.6324328317095933</v>
      </c>
      <c r="I401">
        <f t="shared" si="27"/>
        <v>1.2185788924279524</v>
      </c>
      <c r="J401">
        <v>1.894484935806759</v>
      </c>
    </row>
    <row r="402" spans="1:10">
      <c r="A402" s="1">
        <v>43027</v>
      </c>
      <c r="B402">
        <v>4417.5168399238846</v>
      </c>
      <c r="C402">
        <v>4417.5168399238846</v>
      </c>
      <c r="D402">
        <v>10.547830636555773</v>
      </c>
      <c r="E402">
        <f t="shared" si="24"/>
        <v>10.452169363444227</v>
      </c>
      <c r="F402">
        <f t="shared" si="25"/>
        <v>10.899999999999999</v>
      </c>
      <c r="G402">
        <v>10.100000000000001</v>
      </c>
      <c r="H402">
        <f t="shared" si="26"/>
        <v>0.44783063655577138</v>
      </c>
      <c r="I402">
        <f t="shared" si="27"/>
        <v>1.2877441261547875</v>
      </c>
      <c r="J402">
        <v>1.6877256810472399</v>
      </c>
    </row>
    <row r="403" spans="1:10">
      <c r="A403" s="1">
        <v>43028</v>
      </c>
      <c r="B403">
        <v>4429.3754308086236</v>
      </c>
      <c r="C403">
        <v>4429.3754308086236</v>
      </c>
      <c r="D403">
        <v>11.858590884738987</v>
      </c>
      <c r="E403">
        <f t="shared" si="24"/>
        <v>9.1414091152610126</v>
      </c>
      <c r="F403">
        <f t="shared" si="25"/>
        <v>10.100000000000001</v>
      </c>
      <c r="G403">
        <v>10.899999999999999</v>
      </c>
      <c r="H403">
        <f t="shared" si="26"/>
        <v>0.95859088473898879</v>
      </c>
      <c r="I403">
        <f t="shared" si="27"/>
        <v>1.207952526468413</v>
      </c>
      <c r="J403">
        <v>1.4516185397370776</v>
      </c>
    </row>
    <row r="404" spans="1:10">
      <c r="A404" s="1">
        <v>43029</v>
      </c>
      <c r="B404">
        <v>4439.3325655140634</v>
      </c>
      <c r="C404">
        <v>4439.3325655140634</v>
      </c>
      <c r="D404">
        <v>9.9571347054397847</v>
      </c>
      <c r="E404">
        <f t="shared" si="24"/>
        <v>11.042865294560215</v>
      </c>
      <c r="F404">
        <f t="shared" si="25"/>
        <v>11.100000000000001</v>
      </c>
      <c r="G404">
        <v>9.8999999999999986</v>
      </c>
      <c r="H404">
        <f t="shared" si="26"/>
        <v>5.713470543978616E-2</v>
      </c>
      <c r="I404">
        <f t="shared" si="27"/>
        <v>1.0776677785261806</v>
      </c>
      <c r="J404">
        <v>1.2002387977950555</v>
      </c>
    </row>
    <row r="405" spans="1:10">
      <c r="A405" s="1">
        <v>43030</v>
      </c>
      <c r="B405">
        <v>4451.331158706007</v>
      </c>
      <c r="C405">
        <v>4451.331158706007</v>
      </c>
      <c r="D405">
        <v>11.998593191943655</v>
      </c>
      <c r="E405">
        <f t="shared" si="24"/>
        <v>9.0014068080563447</v>
      </c>
      <c r="F405">
        <f t="shared" si="25"/>
        <v>9.8999999999999986</v>
      </c>
      <c r="G405">
        <v>11.100000000000001</v>
      </c>
      <c r="H405">
        <f t="shared" si="26"/>
        <v>0.89859319194365384</v>
      </c>
      <c r="I405">
        <f t="shared" si="27"/>
        <v>0.76464590695116685</v>
      </c>
      <c r="J405">
        <v>1.0652731505047548</v>
      </c>
    </row>
    <row r="406" spans="1:10">
      <c r="A406" s="1">
        <v>43031</v>
      </c>
      <c r="B406">
        <v>4461.7340943541622</v>
      </c>
      <c r="C406">
        <v>4461.7340943541622</v>
      </c>
      <c r="D406">
        <v>10.402935648155108</v>
      </c>
      <c r="E406">
        <f t="shared" si="24"/>
        <v>10.597064351844892</v>
      </c>
      <c r="F406">
        <f t="shared" si="25"/>
        <v>10.5</v>
      </c>
      <c r="G406">
        <v>10.5</v>
      </c>
      <c r="H406">
        <f t="shared" si="26"/>
        <v>-9.7064351844892371E-2</v>
      </c>
      <c r="I406">
        <f t="shared" si="27"/>
        <v>0.41069069894973226</v>
      </c>
      <c r="J406">
        <v>0.92153063818080483</v>
      </c>
    </row>
    <row r="407" spans="1:10">
      <c r="A407" s="1">
        <v>43032</v>
      </c>
      <c r="B407">
        <v>4471.1531294055958</v>
      </c>
      <c r="C407">
        <v>4471.1531294055958</v>
      </c>
      <c r="D407">
        <v>9.4190350514336387</v>
      </c>
      <c r="E407">
        <f t="shared" si="24"/>
        <v>11.580964948566361</v>
      </c>
      <c r="F407">
        <f t="shared" si="25"/>
        <v>12</v>
      </c>
      <c r="G407">
        <v>9</v>
      </c>
      <c r="H407">
        <f t="shared" si="26"/>
        <v>0.41903505143363873</v>
      </c>
      <c r="I407">
        <f t="shared" si="27"/>
        <v>0.2791100015980949</v>
      </c>
      <c r="J407">
        <v>0.82616795471090043</v>
      </c>
    </row>
    <row r="408" spans="1:10">
      <c r="A408" s="1">
        <v>43033</v>
      </c>
      <c r="B408">
        <v>4481.4476269377801</v>
      </c>
      <c r="C408">
        <v>4481.4476269377801</v>
      </c>
      <c r="D408">
        <v>10.294497532184323</v>
      </c>
      <c r="E408">
        <f t="shared" si="24"/>
        <v>10.705502467815677</v>
      </c>
      <c r="F408">
        <f t="shared" si="25"/>
        <v>10.7</v>
      </c>
      <c r="G408">
        <v>10.3</v>
      </c>
      <c r="H408">
        <f t="shared" si="26"/>
        <v>-5.5024678156776474E-3</v>
      </c>
      <c r="I408">
        <f t="shared" si="27"/>
        <v>0.53767779181513708</v>
      </c>
      <c r="J408">
        <v>0.75379652992134361</v>
      </c>
    </row>
    <row r="409" spans="1:10">
      <c r="A409" s="1">
        <v>43034</v>
      </c>
      <c r="D409" s="4">
        <v>13.2</v>
      </c>
      <c r="E409">
        <f t="shared" si="24"/>
        <v>0</v>
      </c>
      <c r="F409">
        <f t="shared" si="25"/>
        <v>0</v>
      </c>
      <c r="G409">
        <v>13.2</v>
      </c>
      <c r="H409">
        <f t="shared" si="26"/>
        <v>0</v>
      </c>
      <c r="I409">
        <f t="shared" si="27"/>
        <v>0.17054896047637472</v>
      </c>
      <c r="J409">
        <v>0.68430014285412089</v>
      </c>
    </row>
    <row r="410" spans="1:10">
      <c r="A410" s="1">
        <v>43035</v>
      </c>
      <c r="B410">
        <v>4505.029254460268</v>
      </c>
      <c r="C410">
        <v>4505.029254460268</v>
      </c>
      <c r="D410" s="4">
        <v>13</v>
      </c>
      <c r="E410">
        <f t="shared" si="24"/>
        <v>0</v>
      </c>
      <c r="F410">
        <f t="shared" si="25"/>
        <v>0</v>
      </c>
      <c r="G410">
        <v>13</v>
      </c>
      <c r="H410">
        <f t="shared" si="26"/>
        <v>0</v>
      </c>
      <c r="I410">
        <f t="shared" si="27"/>
        <v>0.11289147666064607</v>
      </c>
      <c r="J410">
        <v>0.60302442761906949</v>
      </c>
    </row>
    <row r="411" spans="1:10">
      <c r="A411" s="1">
        <v>43036</v>
      </c>
      <c r="B411">
        <v>4513.6799257643515</v>
      </c>
      <c r="C411">
        <v>4513.6799257643515</v>
      </c>
      <c r="D411">
        <v>8.6506713040835166</v>
      </c>
      <c r="E411">
        <f t="shared" si="24"/>
        <v>12.349328695916483</v>
      </c>
      <c r="F411">
        <f t="shared" si="25"/>
        <v>11</v>
      </c>
      <c r="G411">
        <v>10</v>
      </c>
      <c r="H411">
        <f t="shared" si="26"/>
        <v>-1.3493286959164834</v>
      </c>
      <c r="I411">
        <f t="shared" si="27"/>
        <v>0.1576999064507616</v>
      </c>
      <c r="J411">
        <v>0.58434203553577735</v>
      </c>
    </row>
    <row r="412" spans="1:10">
      <c r="A412" s="1">
        <v>43037</v>
      </c>
      <c r="B412">
        <v>4522.5675239972843</v>
      </c>
      <c r="C412">
        <v>4522.5675239972843</v>
      </c>
      <c r="D412">
        <v>8.8875982329327599</v>
      </c>
      <c r="E412">
        <f t="shared" si="24"/>
        <v>12.11240176706724</v>
      </c>
      <c r="F412">
        <f t="shared" si="25"/>
        <v>12.5</v>
      </c>
      <c r="G412">
        <v>8.5</v>
      </c>
      <c r="H412">
        <f t="shared" si="26"/>
        <v>0.38759823293275986</v>
      </c>
      <c r="I412">
        <f t="shared" si="27"/>
        <v>0.11659344200235555</v>
      </c>
      <c r="J412">
        <v>0.58230712652104266</v>
      </c>
    </row>
    <row r="413" spans="1:10">
      <c r="A413" s="1">
        <v>43038</v>
      </c>
      <c r="B413">
        <v>4534.0027703115984</v>
      </c>
      <c r="C413">
        <v>4534.0027703115984</v>
      </c>
      <c r="D413">
        <v>11.435246314314099</v>
      </c>
      <c r="E413">
        <f t="shared" si="24"/>
        <v>9.5647536856859006</v>
      </c>
      <c r="F413">
        <f t="shared" si="25"/>
        <v>14.3</v>
      </c>
      <c r="G413">
        <v>6.6999999999999993</v>
      </c>
      <c r="H413">
        <f t="shared" si="26"/>
        <v>4.7352463143141001</v>
      </c>
      <c r="I413">
        <f t="shared" si="27"/>
        <v>0.13752831543965835</v>
      </c>
      <c r="J413">
        <v>0.54804872695813245</v>
      </c>
    </row>
    <row r="414" spans="1:10">
      <c r="A414" s="1">
        <v>43039</v>
      </c>
      <c r="B414">
        <v>4535.045054972089</v>
      </c>
      <c r="C414">
        <v>4535.045054972089</v>
      </c>
      <c r="D414">
        <v>1.0422846604906226</v>
      </c>
      <c r="E414">
        <f t="shared" si="24"/>
        <v>19.957715339509377</v>
      </c>
      <c r="F414">
        <f t="shared" si="25"/>
        <v>16</v>
      </c>
      <c r="G414">
        <v>5</v>
      </c>
      <c r="H414">
        <f t="shared" si="26"/>
        <v>-3.9577153395093774</v>
      </c>
      <c r="I414">
        <f t="shared" si="27"/>
        <v>0.19275554612374121</v>
      </c>
      <c r="J414">
        <v>0.49250923010893199</v>
      </c>
    </row>
    <row r="415" spans="1:10">
      <c r="A415" s="1">
        <v>43040</v>
      </c>
      <c r="B415">
        <v>4541.6117560510393</v>
      </c>
      <c r="C415">
        <v>4541.6117560510393</v>
      </c>
      <c r="D415">
        <v>6.5667010789502456</v>
      </c>
      <c r="E415">
        <f t="shared" si="24"/>
        <v>14.433298921049754</v>
      </c>
      <c r="F415">
        <f t="shared" si="25"/>
        <v>14.7</v>
      </c>
      <c r="G415">
        <v>6.3000000000000007</v>
      </c>
      <c r="H415">
        <f t="shared" si="26"/>
        <v>0.26670107895024486</v>
      </c>
      <c r="I415">
        <f t="shared" si="27"/>
        <v>0.34208881505196587</v>
      </c>
      <c r="J415">
        <v>0.41415474987070411</v>
      </c>
    </row>
    <row r="416" spans="1:10">
      <c r="A416" s="1">
        <v>43041</v>
      </c>
      <c r="B416">
        <v>4549.2065919139604</v>
      </c>
      <c r="C416">
        <v>4549.2065919139604</v>
      </c>
      <c r="D416">
        <v>7.5948358629211725</v>
      </c>
      <c r="E416">
        <f t="shared" si="24"/>
        <v>13.405164137078827</v>
      </c>
      <c r="F416">
        <f t="shared" si="25"/>
        <v>14</v>
      </c>
      <c r="G416">
        <v>7</v>
      </c>
      <c r="H416">
        <f t="shared" si="26"/>
        <v>0.59483586292117252</v>
      </c>
      <c r="I416">
        <f t="shared" si="27"/>
        <v>0.36443192204746983</v>
      </c>
      <c r="J416">
        <v>0.33006105666966867</v>
      </c>
    </row>
    <row r="417" spans="1:10">
      <c r="A417" s="1">
        <v>43042</v>
      </c>
      <c r="B417">
        <v>4559.1119075325232</v>
      </c>
      <c r="C417">
        <v>4559.1119075325232</v>
      </c>
      <c r="D417">
        <v>9.9053156185627813</v>
      </c>
      <c r="E417">
        <f t="shared" si="24"/>
        <v>11.094684381437219</v>
      </c>
      <c r="F417">
        <f t="shared" si="25"/>
        <v>11.5</v>
      </c>
      <c r="G417">
        <v>9.5</v>
      </c>
      <c r="H417">
        <f t="shared" si="26"/>
        <v>0.40531561856278131</v>
      </c>
      <c r="I417">
        <f t="shared" si="27"/>
        <v>0.35010993719908257</v>
      </c>
      <c r="J417">
        <v>0.13909961141090843</v>
      </c>
    </row>
    <row r="418" spans="1:10">
      <c r="A418" s="1">
        <v>43043</v>
      </c>
      <c r="B418">
        <v>4566.266061661926</v>
      </c>
      <c r="C418">
        <v>4566.266061661926</v>
      </c>
      <c r="D418">
        <v>7.1541541294027411</v>
      </c>
      <c r="E418">
        <f t="shared" si="24"/>
        <v>13.845845870597259</v>
      </c>
      <c r="F418">
        <f t="shared" si="25"/>
        <v>14</v>
      </c>
      <c r="G418">
        <v>7</v>
      </c>
      <c r="H418">
        <f t="shared" si="26"/>
        <v>0.15415412940274109</v>
      </c>
      <c r="I418">
        <f t="shared" si="27"/>
        <v>0.4684898489931732</v>
      </c>
      <c r="J418">
        <v>0.16501568361968566</v>
      </c>
    </row>
    <row r="419" spans="1:10">
      <c r="A419" s="1">
        <v>43044</v>
      </c>
      <c r="B419">
        <v>4572.1478234815686</v>
      </c>
      <c r="C419">
        <v>4572.1478234815686</v>
      </c>
      <c r="D419">
        <v>5.8817618196426338</v>
      </c>
      <c r="E419">
        <f t="shared" si="24"/>
        <v>15.118238180357366</v>
      </c>
      <c r="F419">
        <f t="shared" si="25"/>
        <v>16.2</v>
      </c>
      <c r="G419">
        <v>4.8000000000000007</v>
      </c>
      <c r="H419">
        <f t="shared" si="26"/>
        <v>1.0817618196426331</v>
      </c>
      <c r="I419">
        <f t="shared" si="27"/>
        <v>0.44862673718066581</v>
      </c>
      <c r="J419">
        <v>0.11116190436306805</v>
      </c>
    </row>
    <row r="420" spans="1:10">
      <c r="A420" s="1">
        <v>43045</v>
      </c>
      <c r="B420">
        <v>4579.6343202408916</v>
      </c>
      <c r="C420">
        <v>4579.6343202408916</v>
      </c>
      <c r="D420">
        <v>7.4864967593230176</v>
      </c>
      <c r="E420">
        <f t="shared" si="24"/>
        <v>13.513503240676982</v>
      </c>
      <c r="F420">
        <f t="shared" si="25"/>
        <v>15.3</v>
      </c>
      <c r="G420">
        <v>5.6999999999999993</v>
      </c>
      <c r="H420">
        <f t="shared" si="26"/>
        <v>1.7864967593230183</v>
      </c>
      <c r="I420">
        <f t="shared" si="27"/>
        <v>4.0368650548619378E-2</v>
      </c>
      <c r="J420">
        <v>6.1622489603905706E-2</v>
      </c>
    </row>
    <row r="421" spans="1:10">
      <c r="A421" s="1">
        <v>43046</v>
      </c>
      <c r="B421">
        <v>4586.0024375248377</v>
      </c>
      <c r="C421">
        <v>4586.0024375248377</v>
      </c>
      <c r="D421">
        <v>6.3681172839460487</v>
      </c>
      <c r="E421">
        <f t="shared" si="24"/>
        <v>14.631882716053951</v>
      </c>
      <c r="F421">
        <f t="shared" si="25"/>
        <v>14.899999999999999</v>
      </c>
      <c r="G421">
        <v>6.1000000000000014</v>
      </c>
      <c r="H421">
        <f t="shared" si="26"/>
        <v>0.26811728394604728</v>
      </c>
      <c r="I421">
        <f t="shared" si="27"/>
        <v>0.50974780499494321</v>
      </c>
      <c r="J421">
        <v>3.6306546102119697E-2</v>
      </c>
    </row>
    <row r="422" spans="1:10">
      <c r="A422" s="1">
        <v>43047</v>
      </c>
      <c r="B422">
        <v>4592.430573706657</v>
      </c>
      <c r="C422">
        <v>4592.430573706657</v>
      </c>
      <c r="D422">
        <v>6.4281361818193545</v>
      </c>
      <c r="E422">
        <f t="shared" si="24"/>
        <v>14.571863818180645</v>
      </c>
      <c r="F422">
        <f t="shared" si="25"/>
        <v>14.399999999999999</v>
      </c>
      <c r="G422">
        <v>6.6000000000000014</v>
      </c>
      <c r="H422">
        <f t="shared" si="26"/>
        <v>-0.17186381818064689</v>
      </c>
      <c r="I422">
        <f t="shared" si="27"/>
        <v>0.52229689535985602</v>
      </c>
      <c r="J422">
        <v>9.4474991412880627E-3</v>
      </c>
    </row>
    <row r="423" spans="1:10">
      <c r="A423" s="1">
        <v>43048</v>
      </c>
      <c r="B423">
        <v>4597.6018039522696</v>
      </c>
      <c r="C423">
        <v>4597.6018039522696</v>
      </c>
      <c r="D423">
        <v>5.1712302456126054</v>
      </c>
      <c r="E423">
        <f t="shared" si="24"/>
        <v>15.828769754387395</v>
      </c>
      <c r="F423">
        <f t="shared" si="25"/>
        <v>15.899999999999999</v>
      </c>
      <c r="G423">
        <v>5.1000000000000014</v>
      </c>
      <c r="H423">
        <f t="shared" si="26"/>
        <v>7.1230245612603937E-2</v>
      </c>
      <c r="I423">
        <f t="shared" si="27"/>
        <v>0.48053535879415293</v>
      </c>
      <c r="J423">
        <v>-8.334763203076001E-2</v>
      </c>
    </row>
    <row r="424" spans="1:10">
      <c r="A424" s="1">
        <v>43049</v>
      </c>
      <c r="B424">
        <v>4604.7510448434523</v>
      </c>
      <c r="C424">
        <v>4604.7510448434523</v>
      </c>
      <c r="D424">
        <v>7.1492408911826715</v>
      </c>
      <c r="E424">
        <f t="shared" si="24"/>
        <v>13.850759108817329</v>
      </c>
      <c r="F424">
        <f t="shared" si="25"/>
        <v>14</v>
      </c>
      <c r="G424">
        <v>7</v>
      </c>
      <c r="H424">
        <f t="shared" si="26"/>
        <v>0.14924089118267148</v>
      </c>
      <c r="I424">
        <f t="shared" si="27"/>
        <v>0.4712267844377645</v>
      </c>
      <c r="J424">
        <v>-0.20279622835293321</v>
      </c>
    </row>
    <row r="425" spans="1:10">
      <c r="A425" s="1">
        <v>43050</v>
      </c>
      <c r="B425">
        <v>4611.4871941181818</v>
      </c>
      <c r="C425">
        <v>4611.4871941181818</v>
      </c>
      <c r="D425">
        <v>6.7361492747295415</v>
      </c>
      <c r="E425">
        <f t="shared" si="24"/>
        <v>14.263850725270458</v>
      </c>
      <c r="F425">
        <f t="shared" si="25"/>
        <v>14.100000000000001</v>
      </c>
      <c r="G425">
        <v>6.8999999999999986</v>
      </c>
      <c r="H425">
        <f t="shared" si="26"/>
        <v>-0.16385072527045708</v>
      </c>
      <c r="I425">
        <f t="shared" si="27"/>
        <v>0.55856621612795931</v>
      </c>
      <c r="J425">
        <v>-0.25531701731915746</v>
      </c>
    </row>
    <row r="426" spans="1:10">
      <c r="A426" s="1">
        <v>43051</v>
      </c>
      <c r="B426">
        <v>4618.3620286320283</v>
      </c>
      <c r="C426">
        <v>4618.3620286320283</v>
      </c>
      <c r="D426">
        <v>6.8748345138465083</v>
      </c>
      <c r="E426">
        <f t="shared" si="24"/>
        <v>14.125165486153492</v>
      </c>
      <c r="F426">
        <f t="shared" si="25"/>
        <v>15.8</v>
      </c>
      <c r="G426">
        <v>5.1999999999999993</v>
      </c>
      <c r="H426">
        <f t="shared" si="26"/>
        <v>1.6748345138465091</v>
      </c>
      <c r="I426">
        <f t="shared" si="27"/>
        <v>0.46857248970991378</v>
      </c>
      <c r="J426">
        <v>-0.25726170160282891</v>
      </c>
    </row>
    <row r="427" spans="1:10">
      <c r="A427" s="1">
        <v>43052</v>
      </c>
      <c r="B427">
        <v>4622.2793187953575</v>
      </c>
      <c r="C427">
        <v>4622.2793187953575</v>
      </c>
      <c r="D427">
        <v>3.9172901633291985</v>
      </c>
      <c r="E427">
        <f t="shared" si="24"/>
        <v>17.082709836670801</v>
      </c>
      <c r="F427">
        <f t="shared" si="25"/>
        <v>17.5</v>
      </c>
      <c r="G427">
        <v>3.5</v>
      </c>
      <c r="H427">
        <f t="shared" si="26"/>
        <v>0.41729016332919855</v>
      </c>
      <c r="I427">
        <f t="shared" si="27"/>
        <v>0.27528611421080323</v>
      </c>
      <c r="J427">
        <v>-0.25227621838598679</v>
      </c>
    </row>
    <row r="428" spans="1:10">
      <c r="A428" s="1">
        <v>43053</v>
      </c>
      <c r="B428">
        <v>4625.2730162194903</v>
      </c>
      <c r="C428">
        <v>4625.2730162194903</v>
      </c>
      <c r="D428">
        <v>2.9936974241327334</v>
      </c>
      <c r="E428">
        <f t="shared" si="24"/>
        <v>18.006302575867267</v>
      </c>
      <c r="F428">
        <f t="shared" si="25"/>
        <v>18.100000000000001</v>
      </c>
      <c r="G428">
        <v>2.8999999999999986</v>
      </c>
      <c r="H428">
        <f t="shared" si="26"/>
        <v>9.3697424132734852E-2</v>
      </c>
      <c r="I428">
        <f t="shared" si="27"/>
        <v>0.29102934841015077</v>
      </c>
      <c r="J428">
        <v>-0.27295011627688837</v>
      </c>
    </row>
    <row r="429" spans="1:10">
      <c r="A429" s="1">
        <v>43054</v>
      </c>
      <c r="B429">
        <v>4628.4666289457764</v>
      </c>
      <c r="C429">
        <v>4628.4666289457764</v>
      </c>
      <c r="D429">
        <v>3.1936127262861191</v>
      </c>
      <c r="E429">
        <f t="shared" si="24"/>
        <v>17.806387273713881</v>
      </c>
      <c r="F429">
        <f t="shared" si="25"/>
        <v>18.100000000000001</v>
      </c>
      <c r="G429">
        <v>2.8999999999999986</v>
      </c>
      <c r="H429">
        <f t="shared" si="26"/>
        <v>0.29361272628612056</v>
      </c>
      <c r="I429">
        <f t="shared" si="27"/>
        <v>0.39374779469770466</v>
      </c>
      <c r="J429">
        <v>-0.21101626189564104</v>
      </c>
    </row>
    <row r="430" spans="1:10">
      <c r="A430" s="1">
        <v>43055</v>
      </c>
      <c r="B430">
        <v>4634.0688562554615</v>
      </c>
      <c r="C430">
        <v>4634.0688562554615</v>
      </c>
      <c r="D430">
        <v>5.6022273096850768</v>
      </c>
      <c r="E430">
        <f t="shared" si="24"/>
        <v>15.397772690314923</v>
      </c>
      <c r="F430">
        <f t="shared" si="25"/>
        <v>16.600000000000001</v>
      </c>
      <c r="G430">
        <v>4.3999999999999986</v>
      </c>
      <c r="H430">
        <f t="shared" si="26"/>
        <v>1.2022273096850782</v>
      </c>
      <c r="I430">
        <f t="shared" si="27"/>
        <v>0.39859726561508096</v>
      </c>
      <c r="J430">
        <v>-0.21626756665765878</v>
      </c>
    </row>
    <row r="431" spans="1:10">
      <c r="A431" s="1">
        <v>43056</v>
      </c>
      <c r="B431">
        <v>4637.7706933580876</v>
      </c>
      <c r="C431">
        <v>4637.7706933580876</v>
      </c>
      <c r="D431">
        <v>3.7018371026260866</v>
      </c>
      <c r="E431">
        <f t="shared" si="24"/>
        <v>17.298162897373913</v>
      </c>
      <c r="F431">
        <f t="shared" si="25"/>
        <v>17.3</v>
      </c>
      <c r="G431">
        <v>3.6999999999999993</v>
      </c>
      <c r="H431">
        <f t="shared" si="26"/>
        <v>1.8371026260872725E-3</v>
      </c>
      <c r="I431">
        <f t="shared" si="27"/>
        <v>0.42461377581424475</v>
      </c>
      <c r="J431">
        <v>-0.17954396926438676</v>
      </c>
    </row>
    <row r="432" spans="1:10">
      <c r="A432" s="1">
        <v>43057</v>
      </c>
      <c r="B432">
        <v>4640.8377536114212</v>
      </c>
      <c r="C432">
        <v>4640.8377536114212</v>
      </c>
      <c r="D432">
        <v>3.0670602533336933</v>
      </c>
      <c r="E432">
        <f t="shared" si="24"/>
        <v>17.932939746666307</v>
      </c>
      <c r="F432">
        <f t="shared" si="25"/>
        <v>17.399999999999999</v>
      </c>
      <c r="G432">
        <v>3.6000000000000014</v>
      </c>
      <c r="H432">
        <f t="shared" si="26"/>
        <v>-0.53293974666630817</v>
      </c>
      <c r="I432">
        <f t="shared" si="27"/>
        <v>0.4361175870092972</v>
      </c>
      <c r="J432">
        <v>-0.15446891107247529</v>
      </c>
    </row>
    <row r="433" spans="1:10">
      <c r="A433" s="1">
        <v>43058</v>
      </c>
      <c r="B433">
        <v>4644.5947897057595</v>
      </c>
      <c r="C433">
        <v>4644.5947897057595</v>
      </c>
      <c r="D433">
        <v>3.7570360943382184</v>
      </c>
      <c r="E433">
        <f t="shared" si="24"/>
        <v>17.242963905661782</v>
      </c>
      <c r="F433">
        <f t="shared" si="25"/>
        <v>17.7</v>
      </c>
      <c r="G433">
        <v>3.3000000000000007</v>
      </c>
      <c r="H433">
        <f t="shared" si="26"/>
        <v>0.45703609433821768</v>
      </c>
      <c r="I433">
        <f t="shared" si="27"/>
        <v>0.29760941989469164</v>
      </c>
      <c r="J433">
        <v>-0.15814887410071288</v>
      </c>
    </row>
    <row r="434" spans="1:10">
      <c r="A434" s="1">
        <v>43059</v>
      </c>
      <c r="B434">
        <v>4649.7555472430295</v>
      </c>
      <c r="C434">
        <v>4649.7555472430295</v>
      </c>
      <c r="D434">
        <v>5.1607575372700012</v>
      </c>
      <c r="E434">
        <f t="shared" si="24"/>
        <v>15.839242462729999</v>
      </c>
      <c r="F434">
        <f t="shared" si="25"/>
        <v>16.899999999999999</v>
      </c>
      <c r="G434">
        <v>4.1000000000000014</v>
      </c>
      <c r="H434">
        <f t="shared" si="26"/>
        <v>1.0607575372699998</v>
      </c>
      <c r="I434">
        <f t="shared" si="27"/>
        <v>0.22681367583331871</v>
      </c>
      <c r="J434">
        <v>-0.1473505736675329</v>
      </c>
    </row>
    <row r="435" spans="1:10">
      <c r="A435" s="1">
        <v>43060</v>
      </c>
      <c r="B435">
        <v>4653.3849711396506</v>
      </c>
      <c r="C435">
        <v>4653.3849711396506</v>
      </c>
      <c r="D435">
        <v>3.6294238966211196</v>
      </c>
      <c r="E435">
        <f t="shared" si="24"/>
        <v>17.37057610337888</v>
      </c>
      <c r="F435">
        <f t="shared" si="25"/>
        <v>17.5</v>
      </c>
      <c r="G435">
        <v>3.5</v>
      </c>
      <c r="H435">
        <f t="shared" si="26"/>
        <v>0.12942389662111964</v>
      </c>
      <c r="I435">
        <f t="shared" si="27"/>
        <v>0.18946430951121643</v>
      </c>
      <c r="J435">
        <v>-0.14034248906909852</v>
      </c>
    </row>
    <row r="436" spans="1:10">
      <c r="A436" s="1">
        <v>43061</v>
      </c>
      <c r="B436">
        <v>4659.2464101532232</v>
      </c>
      <c r="C436">
        <v>4659.2464101532232</v>
      </c>
      <c r="D436">
        <v>5.8614390135726353</v>
      </c>
      <c r="E436">
        <f t="shared" si="24"/>
        <v>15.138560986427365</v>
      </c>
      <c r="F436">
        <f t="shared" si="25"/>
        <v>15.600000000000001</v>
      </c>
      <c r="G436">
        <v>5.3999999999999986</v>
      </c>
      <c r="H436">
        <f t="shared" si="26"/>
        <v>0.46143901357263672</v>
      </c>
      <c r="I436">
        <f t="shared" si="27"/>
        <v>0.18620131236246676</v>
      </c>
      <c r="J436">
        <v>-0.1456119096149755</v>
      </c>
    </row>
    <row r="437" spans="1:10">
      <c r="A437" s="1">
        <v>43062</v>
      </c>
      <c r="B437">
        <v>4666.7206051622934</v>
      </c>
      <c r="C437">
        <v>4666.7206051622934</v>
      </c>
      <c r="D437">
        <v>7.4741950090701721</v>
      </c>
      <c r="E437">
        <f t="shared" si="24"/>
        <v>13.525804990929828</v>
      </c>
      <c r="F437">
        <f t="shared" si="25"/>
        <v>13.5</v>
      </c>
      <c r="G437">
        <v>7.5</v>
      </c>
      <c r="H437">
        <f t="shared" si="26"/>
        <v>-2.5804990929827909E-2</v>
      </c>
      <c r="I437">
        <f t="shared" si="27"/>
        <v>0.16691055694218418</v>
      </c>
      <c r="J437">
        <v>-0.17930550850921145</v>
      </c>
    </row>
    <row r="438" spans="1:10">
      <c r="A438" s="1">
        <v>43063</v>
      </c>
      <c r="B438">
        <v>4670.8333416707646</v>
      </c>
      <c r="C438">
        <v>4670.8333416707646</v>
      </c>
      <c r="D438">
        <v>4.1127365084712437</v>
      </c>
      <c r="E438">
        <f t="shared" si="24"/>
        <v>16.887263491528756</v>
      </c>
      <c r="F438">
        <f t="shared" si="25"/>
        <v>16.899999999999999</v>
      </c>
      <c r="G438">
        <v>4.1000000000000014</v>
      </c>
      <c r="H438">
        <f t="shared" si="26"/>
        <v>1.2736508471242303E-2</v>
      </c>
      <c r="I438">
        <f t="shared" si="27"/>
        <v>0.14627671820433807</v>
      </c>
      <c r="J438">
        <v>-0.21564094146644219</v>
      </c>
    </row>
    <row r="439" spans="1:10">
      <c r="A439" s="1">
        <v>43064</v>
      </c>
      <c r="B439">
        <v>4676.8010829053574</v>
      </c>
      <c r="C439">
        <v>4676.8010829053574</v>
      </c>
      <c r="D439">
        <v>5.9677412345927223</v>
      </c>
      <c r="E439">
        <f t="shared" si="24"/>
        <v>15.032258765407278</v>
      </c>
      <c r="F439">
        <f t="shared" si="25"/>
        <v>14.600000000000001</v>
      </c>
      <c r="G439">
        <v>6.3999999999999986</v>
      </c>
      <c r="H439">
        <f t="shared" si="26"/>
        <v>-0.43225876540727626</v>
      </c>
      <c r="I439">
        <f t="shared" si="27"/>
        <v>0.19315153537740995</v>
      </c>
      <c r="J439">
        <v>-0.25498335187429255</v>
      </c>
    </row>
    <row r="440" spans="1:10">
      <c r="A440" s="1">
        <v>43065</v>
      </c>
      <c r="B440">
        <v>4681.9465879336249</v>
      </c>
      <c r="C440">
        <v>4681.9465879336249</v>
      </c>
      <c r="D440">
        <v>5.1455050282675074</v>
      </c>
      <c r="E440">
        <f t="shared" si="24"/>
        <v>15.854494971732493</v>
      </c>
      <c r="F440">
        <f t="shared" si="25"/>
        <v>15.5</v>
      </c>
      <c r="G440">
        <v>5.5</v>
      </c>
      <c r="H440">
        <f t="shared" si="26"/>
        <v>-0.35449497173249256</v>
      </c>
      <c r="I440">
        <f t="shared" si="27"/>
        <v>0.15495470699970593</v>
      </c>
      <c r="J440">
        <v>-0.27903996420726251</v>
      </c>
    </row>
    <row r="441" spans="1:10">
      <c r="A441" s="1">
        <v>43066</v>
      </c>
      <c r="B441">
        <v>4684.501044694126</v>
      </c>
      <c r="C441">
        <v>4684.501044694126</v>
      </c>
      <c r="D441">
        <v>2.5544567605011252</v>
      </c>
      <c r="E441">
        <f t="shared" si="24"/>
        <v>18.445543239498875</v>
      </c>
      <c r="F441">
        <f t="shared" si="25"/>
        <v>18.7</v>
      </c>
      <c r="G441">
        <v>2.3000000000000007</v>
      </c>
      <c r="H441">
        <f t="shared" si="26"/>
        <v>0.25445676050112453</v>
      </c>
      <c r="I441">
        <f t="shared" si="27"/>
        <v>0.11468872042303986</v>
      </c>
      <c r="J441">
        <v>-0.39538249764382272</v>
      </c>
    </row>
    <row r="442" spans="1:10">
      <c r="A442" s="1">
        <v>43067</v>
      </c>
      <c r="B442">
        <v>4688.5717829387677</v>
      </c>
      <c r="C442">
        <v>4688.5717829387677</v>
      </c>
      <c r="D442">
        <v>4.0707382446416887</v>
      </c>
      <c r="E442">
        <f t="shared" si="24"/>
        <v>16.929261755358311</v>
      </c>
      <c r="F442">
        <f t="shared" si="25"/>
        <v>17.899999999999999</v>
      </c>
      <c r="G442">
        <v>3.1000000000000014</v>
      </c>
      <c r="H442">
        <f t="shared" si="26"/>
        <v>0.97073824464168723</v>
      </c>
      <c r="I442">
        <f t="shared" si="27"/>
        <v>0.1311512139889143</v>
      </c>
      <c r="J442">
        <v>-0.51800089474166544</v>
      </c>
    </row>
    <row r="443" spans="1:10">
      <c r="A443" s="1">
        <v>43068</v>
      </c>
      <c r="B443">
        <v>4693.0260139765396</v>
      </c>
      <c r="C443">
        <v>4693.0260139765396</v>
      </c>
      <c r="D443">
        <v>4.4542310377719332</v>
      </c>
      <c r="E443">
        <f t="shared" si="24"/>
        <v>16.545768962228067</v>
      </c>
      <c r="F443">
        <f t="shared" si="25"/>
        <v>16.3</v>
      </c>
      <c r="G443">
        <v>4.6999999999999993</v>
      </c>
      <c r="H443">
        <f t="shared" si="26"/>
        <v>-0.2457689622280661</v>
      </c>
      <c r="I443">
        <f t="shared" si="27"/>
        <v>0.11245607371473199</v>
      </c>
      <c r="J443">
        <v>-0.6180181104263438</v>
      </c>
    </row>
    <row r="444" spans="1:10">
      <c r="A444" s="1">
        <v>43069</v>
      </c>
      <c r="B444">
        <v>4695.6555720359502</v>
      </c>
      <c r="C444">
        <v>4695.6555720359502</v>
      </c>
      <c r="D444">
        <v>2.6295580594105559</v>
      </c>
      <c r="E444">
        <f t="shared" si="24"/>
        <v>18.370441940589444</v>
      </c>
      <c r="F444">
        <f t="shared" si="25"/>
        <v>18.399999999999999</v>
      </c>
      <c r="G444">
        <v>2.6000000000000014</v>
      </c>
      <c r="H444">
        <f t="shared" si="26"/>
        <v>2.9558059410554449E-2</v>
      </c>
      <c r="I444">
        <f t="shared" si="27"/>
        <v>0.12210169667303757</v>
      </c>
      <c r="J444">
        <v>-0.60987968492994149</v>
      </c>
    </row>
    <row r="445" spans="1:10">
      <c r="A445" s="1">
        <v>43070</v>
      </c>
      <c r="B445">
        <v>4696.8542461897559</v>
      </c>
      <c r="C445">
        <v>4696.8542461897559</v>
      </c>
      <c r="D445">
        <v>1.1986741538057686</v>
      </c>
      <c r="E445">
        <f t="shared" si="24"/>
        <v>19.801325846194231</v>
      </c>
      <c r="F445">
        <f t="shared" si="25"/>
        <v>19.8</v>
      </c>
      <c r="G445">
        <v>1.1999999999999993</v>
      </c>
      <c r="H445">
        <f t="shared" si="26"/>
        <v>-1.3258461942307065E-3</v>
      </c>
      <c r="I445">
        <f t="shared" si="27"/>
        <v>0.13041948002437476</v>
      </c>
      <c r="J445">
        <v>-0.66760178701618633</v>
      </c>
    </row>
    <row r="446" spans="1:10">
      <c r="A446" s="1">
        <v>43071</v>
      </c>
      <c r="B446">
        <v>4697.0318118881059</v>
      </c>
      <c r="C446">
        <v>4697.0318118881059</v>
      </c>
      <c r="D446">
        <v>0.17756569835000846</v>
      </c>
      <c r="E446">
        <f t="shared" si="24"/>
        <v>20.822434301649992</v>
      </c>
      <c r="F446">
        <f t="shared" si="25"/>
        <v>21.4</v>
      </c>
      <c r="G446">
        <v>-0.39999999999999858</v>
      </c>
      <c r="H446">
        <f t="shared" si="26"/>
        <v>0.57756569835000704</v>
      </c>
      <c r="I446">
        <f t="shared" si="27"/>
        <v>0.15451127764851336</v>
      </c>
      <c r="J446">
        <v>-0.69778769954609698</v>
      </c>
    </row>
    <row r="447" spans="1:10">
      <c r="A447" s="1">
        <v>43072</v>
      </c>
      <c r="B447">
        <v>4696.4587857075176</v>
      </c>
      <c r="C447">
        <v>4696.4587857075176</v>
      </c>
      <c r="D447">
        <v>-0.57302618058838561</v>
      </c>
      <c r="E447">
        <f t="shared" si="24"/>
        <v>21.573026180588386</v>
      </c>
      <c r="F447">
        <f t="shared" si="25"/>
        <v>21.9</v>
      </c>
      <c r="G447">
        <v>-0.89999999999999858</v>
      </c>
      <c r="H447">
        <f t="shared" si="26"/>
        <v>0.32697381941161296</v>
      </c>
      <c r="I447">
        <f t="shared" si="27"/>
        <v>0.25614712823063773</v>
      </c>
      <c r="J447">
        <v>-0.66648235961323188</v>
      </c>
    </row>
    <row r="448" spans="1:10">
      <c r="A448" s="1">
        <v>43073</v>
      </c>
      <c r="B448">
        <v>4695.9958830378</v>
      </c>
      <c r="C448">
        <v>4695.9958830378</v>
      </c>
      <c r="D448">
        <v>-0.46290266971755045</v>
      </c>
      <c r="E448">
        <f t="shared" si="24"/>
        <v>21.46290266971755</v>
      </c>
      <c r="F448">
        <f t="shared" si="25"/>
        <v>21.7</v>
      </c>
      <c r="G448">
        <v>-0.69999999999999929</v>
      </c>
      <c r="H448">
        <f t="shared" si="26"/>
        <v>0.23709733028244884</v>
      </c>
      <c r="I448">
        <f t="shared" si="27"/>
        <v>0.21036739293790538</v>
      </c>
      <c r="J448">
        <v>-0.65778162112307381</v>
      </c>
    </row>
    <row r="449" spans="1:10">
      <c r="A449" s="1">
        <v>43074</v>
      </c>
      <c r="B449">
        <v>4696.9858255223699</v>
      </c>
      <c r="C449">
        <v>4696.9858255223699</v>
      </c>
      <c r="D449">
        <v>0.98994248456983769</v>
      </c>
      <c r="E449">
        <f t="shared" si="24"/>
        <v>20.010057515430162</v>
      </c>
      <c r="F449">
        <f t="shared" si="25"/>
        <v>20.100000000000001</v>
      </c>
      <c r="G449">
        <v>0.89999999999999858</v>
      </c>
      <c r="H449">
        <f t="shared" si="26"/>
        <v>8.994248456983911E-2</v>
      </c>
      <c r="I449">
        <f t="shared" si="27"/>
        <v>0.20511376874898493</v>
      </c>
      <c r="J449">
        <v>-0.63552673707719487</v>
      </c>
    </row>
    <row r="450" spans="1:10">
      <c r="A450" s="1">
        <v>43075</v>
      </c>
      <c r="B450">
        <v>4700.7983754310571</v>
      </c>
      <c r="C450">
        <v>4700.7983754310571</v>
      </c>
      <c r="D450">
        <v>3.8125499086872878</v>
      </c>
      <c r="E450">
        <f t="shared" si="24"/>
        <v>17.187450091312712</v>
      </c>
      <c r="F450">
        <f t="shared" si="25"/>
        <v>17.3</v>
      </c>
      <c r="G450">
        <v>3.6999999999999993</v>
      </c>
      <c r="H450">
        <f t="shared" si="26"/>
        <v>0.11254990868728854</v>
      </c>
      <c r="I450">
        <f t="shared" si="27"/>
        <v>0.35747018174885525</v>
      </c>
      <c r="J450">
        <v>-0.58952187425226521</v>
      </c>
    </row>
    <row r="451" spans="1:10">
      <c r="A451" s="1">
        <v>43076</v>
      </c>
      <c r="B451">
        <v>4704.8552182371395</v>
      </c>
      <c r="C451">
        <v>4704.8552182371395</v>
      </c>
      <c r="D451">
        <v>4.0568428060823862</v>
      </c>
      <c r="E451">
        <f t="shared" si="24"/>
        <v>16.943157193917614</v>
      </c>
      <c r="F451">
        <f t="shared" si="25"/>
        <v>16.8</v>
      </c>
      <c r="G451">
        <v>4.1999999999999993</v>
      </c>
      <c r="H451">
        <f t="shared" si="26"/>
        <v>-0.14315719391761306</v>
      </c>
      <c r="I451">
        <f t="shared" si="27"/>
        <v>0.35427162947268381</v>
      </c>
      <c r="J451">
        <v>-0.52620710798441817</v>
      </c>
    </row>
    <row r="452" spans="1:10">
      <c r="A452" s="1">
        <v>43077</v>
      </c>
      <c r="B452">
        <v>4709.3203534723925</v>
      </c>
      <c r="C452">
        <v>4709.3203534723925</v>
      </c>
      <c r="D452">
        <v>4.4651352352530012</v>
      </c>
      <c r="E452">
        <f t="shared" si="24"/>
        <v>16.534864764746999</v>
      </c>
      <c r="F452">
        <f t="shared" si="25"/>
        <v>17.399999999999999</v>
      </c>
      <c r="G452">
        <v>3.6000000000000014</v>
      </c>
      <c r="H452">
        <f t="shared" si="26"/>
        <v>0.86513523525299973</v>
      </c>
      <c r="I452">
        <f t="shared" si="27"/>
        <v>0.35659724943510174</v>
      </c>
      <c r="J452">
        <v>-0.49517235864952136</v>
      </c>
    </row>
    <row r="453" spans="1:10">
      <c r="A453" s="1">
        <v>43078</v>
      </c>
      <c r="B453">
        <v>4713.2254534093809</v>
      </c>
      <c r="C453">
        <v>4713.2254534093809</v>
      </c>
      <c r="D453">
        <v>3.9050999369883357</v>
      </c>
      <c r="E453">
        <f t="shared" si="24"/>
        <v>17.094900063011664</v>
      </c>
      <c r="F453">
        <f t="shared" si="25"/>
        <v>16.8</v>
      </c>
      <c r="G453">
        <v>4.1999999999999993</v>
      </c>
      <c r="H453">
        <f t="shared" si="26"/>
        <v>-0.2949000630116636</v>
      </c>
      <c r="I453">
        <f t="shared" si="27"/>
        <v>0.42350718309776286</v>
      </c>
      <c r="J453">
        <v>-0.48120006655373482</v>
      </c>
    </row>
    <row r="454" spans="1:10">
      <c r="A454" s="1">
        <v>43079</v>
      </c>
      <c r="B454">
        <v>4714.4331481637555</v>
      </c>
      <c r="C454">
        <v>4714.4331481637555</v>
      </c>
      <c r="D454">
        <v>1.2076947543746428</v>
      </c>
      <c r="E454">
        <f t="shared" ref="E454:E517" si="28">IF(D454&lt;13,21-D454,0)</f>
        <v>19.792305245625357</v>
      </c>
      <c r="F454">
        <f t="shared" ref="F454:F517" si="29">IF(G454&lt;13,21-G454,0)</f>
        <v>20.7</v>
      </c>
      <c r="G454">
        <v>0.30000000000000071</v>
      </c>
      <c r="H454">
        <f t="shared" ref="H454:H517" si="30">D454-G454</f>
        <v>0.90769475437464209</v>
      </c>
      <c r="I454">
        <f t="shared" si="27"/>
        <v>0.4681147928389236</v>
      </c>
      <c r="J454">
        <v>-0.46091711195034124</v>
      </c>
    </row>
    <row r="455" spans="1:10">
      <c r="A455" s="1">
        <v>43080</v>
      </c>
      <c r="B455">
        <v>4715.5156561575259</v>
      </c>
      <c r="C455">
        <v>4715.5156561575259</v>
      </c>
      <c r="D455">
        <v>1.0825079937703777</v>
      </c>
      <c r="E455">
        <f t="shared" si="28"/>
        <v>19.917492006229622</v>
      </c>
      <c r="F455">
        <f t="shared" si="29"/>
        <v>21.5</v>
      </c>
      <c r="G455">
        <v>-0.5</v>
      </c>
      <c r="H455">
        <f t="shared" si="30"/>
        <v>1.5825079937703777</v>
      </c>
      <c r="I455">
        <f t="shared" si="27"/>
        <v>0.41708218695516724</v>
      </c>
      <c r="J455">
        <v>-0.38899821920411659</v>
      </c>
    </row>
    <row r="456" spans="1:10">
      <c r="A456" s="1">
        <v>43081</v>
      </c>
      <c r="B456">
        <v>4720.0068315896224</v>
      </c>
      <c r="C456">
        <v>4720.0068315896224</v>
      </c>
      <c r="D456">
        <v>4.4911754320964974</v>
      </c>
      <c r="E456">
        <f t="shared" si="28"/>
        <v>16.508824567903503</v>
      </c>
      <c r="F456">
        <f t="shared" si="29"/>
        <v>16.5</v>
      </c>
      <c r="G456">
        <v>4.5</v>
      </c>
      <c r="H456">
        <f t="shared" si="30"/>
        <v>-8.8245679035026114E-3</v>
      </c>
      <c r="I456">
        <f t="shared" si="27"/>
        <v>0.40465070654205765</v>
      </c>
      <c r="J456">
        <v>-0.46444247856925314</v>
      </c>
    </row>
    <row r="457" spans="1:10">
      <c r="A457" s="1">
        <v>43082</v>
      </c>
      <c r="B457">
        <v>4724.1334131829772</v>
      </c>
      <c r="C457">
        <v>4724.1334131829772</v>
      </c>
      <c r="D457">
        <v>4.1265815933547856</v>
      </c>
      <c r="E457">
        <f t="shared" si="28"/>
        <v>16.873418406645214</v>
      </c>
      <c r="F457">
        <f t="shared" si="29"/>
        <v>16.899999999999999</v>
      </c>
      <c r="G457">
        <v>4.1000000000000014</v>
      </c>
      <c r="H457">
        <f t="shared" si="30"/>
        <v>2.6581593354784161E-2</v>
      </c>
      <c r="I457">
        <f t="shared" si="27"/>
        <v>0.40908320771838252</v>
      </c>
      <c r="J457">
        <v>-0.48269518175963322</v>
      </c>
    </row>
    <row r="458" spans="1:10">
      <c r="A458" s="1">
        <v>43083</v>
      </c>
      <c r="B458">
        <v>4726.8138980852791</v>
      </c>
      <c r="C458">
        <v>4726.8138980852791</v>
      </c>
      <c r="D458">
        <v>2.6804849023019415</v>
      </c>
      <c r="E458">
        <f t="shared" si="28"/>
        <v>18.319515097698059</v>
      </c>
      <c r="F458">
        <f t="shared" si="29"/>
        <v>19.7</v>
      </c>
      <c r="G458">
        <v>1.3000000000000007</v>
      </c>
      <c r="H458">
        <f t="shared" si="30"/>
        <v>1.3804849023019408</v>
      </c>
      <c r="I458">
        <f t="shared" si="27"/>
        <v>0.58750859169796643</v>
      </c>
      <c r="J458">
        <v>-0.54559891568427066</v>
      </c>
    </row>
    <row r="459" spans="1:10">
      <c r="A459" s="1">
        <v>43084</v>
      </c>
      <c r="B459">
        <v>4731.3761632215846</v>
      </c>
      <c r="C459">
        <v>4731.3761632215846</v>
      </c>
      <c r="D459">
        <v>4.5622651363055411</v>
      </c>
      <c r="E459">
        <f t="shared" si="28"/>
        <v>16.437734863694459</v>
      </c>
      <c r="F459">
        <f t="shared" si="29"/>
        <v>17.3</v>
      </c>
      <c r="G459">
        <v>3.6999999999999993</v>
      </c>
      <c r="H459">
        <f t="shared" si="30"/>
        <v>0.8622651363055418</v>
      </c>
      <c r="I459">
        <f t="shared" si="27"/>
        <v>0.55620658338940887</v>
      </c>
      <c r="J459">
        <v>-0.61950346686649027</v>
      </c>
    </row>
    <row r="460" spans="1:10">
      <c r="A460" s="1">
        <v>43085</v>
      </c>
      <c r="B460">
        <v>4734.100869281262</v>
      </c>
      <c r="C460">
        <v>4734.100869281262</v>
      </c>
      <c r="D460">
        <v>2.7247060596773736</v>
      </c>
      <c r="E460">
        <f t="shared" si="28"/>
        <v>18.275293940322626</v>
      </c>
      <c r="F460">
        <f t="shared" si="29"/>
        <v>17.899999999999999</v>
      </c>
      <c r="G460">
        <v>3.1000000000000014</v>
      </c>
      <c r="H460">
        <f t="shared" si="30"/>
        <v>-0.37529394032262786</v>
      </c>
      <c r="I460">
        <f t="shared" si="27"/>
        <v>0.55678007886660141</v>
      </c>
      <c r="J460">
        <v>-0.62782547100247621</v>
      </c>
    </row>
    <row r="461" spans="1:10">
      <c r="A461" s="1">
        <v>43086</v>
      </c>
      <c r="B461">
        <v>4736.1416340008745</v>
      </c>
      <c r="C461">
        <v>4736.1416340008745</v>
      </c>
      <c r="D461">
        <v>2.0407647196125254</v>
      </c>
      <c r="E461">
        <f t="shared" si="28"/>
        <v>18.959235280387475</v>
      </c>
      <c r="F461">
        <f t="shared" si="29"/>
        <v>18.899999999999999</v>
      </c>
      <c r="G461">
        <v>2.1000000000000014</v>
      </c>
      <c r="H461">
        <f t="shared" si="30"/>
        <v>-5.9235280387476053E-2</v>
      </c>
      <c r="I461">
        <f t="shared" si="27"/>
        <v>0.44163038257897824</v>
      </c>
      <c r="J461">
        <v>-0.61331377936676379</v>
      </c>
    </row>
    <row r="462" spans="1:10">
      <c r="A462" s="1">
        <v>43087</v>
      </c>
      <c r="B462">
        <v>4737.0073739236777</v>
      </c>
      <c r="C462">
        <v>4737.0073739236777</v>
      </c>
      <c r="D462">
        <v>0.86573992280318635</v>
      </c>
      <c r="E462">
        <f t="shared" si="28"/>
        <v>20.134260077196814</v>
      </c>
      <c r="F462">
        <f t="shared" si="29"/>
        <v>20.3</v>
      </c>
      <c r="G462">
        <v>0.69999999999999929</v>
      </c>
      <c r="H462">
        <f t="shared" si="30"/>
        <v>0.16573992280318706</v>
      </c>
      <c r="I462">
        <f t="shared" ref="I462:I525" si="31">SUM(H456:H467)/12</f>
        <v>0.28500538044061913</v>
      </c>
      <c r="J462">
        <v>-0.67800451549874285</v>
      </c>
    </row>
    <row r="463" spans="1:10">
      <c r="A463" s="1">
        <v>43088</v>
      </c>
      <c r="B463">
        <v>4736.3053213375151</v>
      </c>
      <c r="C463">
        <v>4736.3053213375151</v>
      </c>
      <c r="D463">
        <v>-0.70205258616260835</v>
      </c>
      <c r="E463">
        <f t="shared" si="28"/>
        <v>21.702052586162608</v>
      </c>
      <c r="F463">
        <f t="shared" si="29"/>
        <v>23.700000000000003</v>
      </c>
      <c r="G463">
        <v>-2.7000000000000028</v>
      </c>
      <c r="H463">
        <f t="shared" si="30"/>
        <v>1.9979474138373945</v>
      </c>
      <c r="I463">
        <f t="shared" si="31"/>
        <v>0.3255063997085168</v>
      </c>
      <c r="J463">
        <v>-0.71957198859839311</v>
      </c>
    </row>
    <row r="464" spans="1:10">
      <c r="A464" s="1">
        <v>43089</v>
      </c>
      <c r="B464">
        <v>4734.8948324730654</v>
      </c>
      <c r="C464">
        <v>4734.8948324730654</v>
      </c>
      <c r="D464">
        <v>-1.4104888644496896</v>
      </c>
      <c r="E464">
        <f t="shared" si="28"/>
        <v>22.41048886444969</v>
      </c>
      <c r="F464">
        <f t="shared" si="29"/>
        <v>22.9</v>
      </c>
      <c r="G464">
        <v>-1.8999999999999986</v>
      </c>
      <c r="H464">
        <f t="shared" si="30"/>
        <v>0.48951113555030901</v>
      </c>
      <c r="I464">
        <f t="shared" si="31"/>
        <v>0.34293140217940482</v>
      </c>
      <c r="J464">
        <v>-0.73843342463987938</v>
      </c>
    </row>
    <row r="465" spans="1:10">
      <c r="A465" s="1">
        <v>43090</v>
      </c>
      <c r="B465">
        <v>4735.5068143557801</v>
      </c>
      <c r="C465">
        <v>4735.5068143557801</v>
      </c>
      <c r="D465">
        <v>0.6119818827146446</v>
      </c>
      <c r="E465">
        <f t="shared" si="28"/>
        <v>20.388018117285355</v>
      </c>
      <c r="F465">
        <f t="shared" si="29"/>
        <v>20.100000000000001</v>
      </c>
      <c r="G465">
        <v>0.89999999999999858</v>
      </c>
      <c r="H465">
        <f t="shared" si="30"/>
        <v>-0.28801811728535398</v>
      </c>
      <c r="I465">
        <f t="shared" si="31"/>
        <v>0.12957758347985582</v>
      </c>
      <c r="J465">
        <v>-0.74911918681527823</v>
      </c>
    </row>
    <row r="466" spans="1:10">
      <c r="A466" s="1">
        <v>43091</v>
      </c>
      <c r="B466">
        <v>4738.2327127547032</v>
      </c>
      <c r="C466">
        <v>4738.2327127547032</v>
      </c>
      <c r="D466">
        <v>2.7258983989231638</v>
      </c>
      <c r="E466">
        <f t="shared" si="28"/>
        <v>18.274101601076836</v>
      </c>
      <c r="F466">
        <f t="shared" si="29"/>
        <v>17.8</v>
      </c>
      <c r="G466">
        <v>3.1999999999999993</v>
      </c>
      <c r="H466">
        <f t="shared" si="30"/>
        <v>-0.47410160107683552</v>
      </c>
      <c r="I466">
        <f t="shared" si="31"/>
        <v>4.6290767748860283E-2</v>
      </c>
      <c r="J466">
        <v>-0.77717779235293483</v>
      </c>
    </row>
    <row r="467" spans="1:10">
      <c r="A467" s="1">
        <v>43092</v>
      </c>
      <c r="B467">
        <v>4742.7357207228133</v>
      </c>
      <c r="C467">
        <v>4742.7357207228133</v>
      </c>
      <c r="D467">
        <v>4.5030079681100688</v>
      </c>
      <c r="E467">
        <f t="shared" si="28"/>
        <v>16.496992031889931</v>
      </c>
      <c r="F467">
        <f t="shared" si="29"/>
        <v>16.2</v>
      </c>
      <c r="G467">
        <v>4.8000000000000007</v>
      </c>
      <c r="H467">
        <f t="shared" si="30"/>
        <v>-0.29699203188993195</v>
      </c>
      <c r="I467">
        <f t="shared" si="31"/>
        <v>7.7220848231839653E-2</v>
      </c>
      <c r="J467">
        <v>-0.86291023726797311</v>
      </c>
    </row>
    <row r="468" spans="1:10">
      <c r="A468" s="1">
        <v>43093</v>
      </c>
      <c r="B468">
        <v>4748.7129083861246</v>
      </c>
      <c r="C468">
        <v>4748.7129083861246</v>
      </c>
      <c r="D468">
        <v>5.9771876633112697</v>
      </c>
      <c r="E468">
        <f t="shared" si="28"/>
        <v>15.02281233668873</v>
      </c>
      <c r="F468">
        <f t="shared" si="29"/>
        <v>15.5</v>
      </c>
      <c r="G468">
        <v>5.5</v>
      </c>
      <c r="H468">
        <f t="shared" si="30"/>
        <v>0.47718766331126972</v>
      </c>
      <c r="I468">
        <f t="shared" si="31"/>
        <v>4.2557107022882512E-2</v>
      </c>
      <c r="J468">
        <v>-0.83628126907607725</v>
      </c>
    </row>
    <row r="469" spans="1:10">
      <c r="A469" s="1">
        <v>43094</v>
      </c>
      <c r="B469">
        <v>4755.84859000913</v>
      </c>
      <c r="C469">
        <v>4755.84859000913</v>
      </c>
      <c r="D469">
        <v>7.1356816230054392</v>
      </c>
      <c r="E469">
        <f t="shared" si="28"/>
        <v>13.864318376994561</v>
      </c>
      <c r="F469">
        <f t="shared" si="29"/>
        <v>14.100000000000001</v>
      </c>
      <c r="G469">
        <v>6.8999999999999986</v>
      </c>
      <c r="H469">
        <f t="shared" si="30"/>
        <v>0.2356816230054406</v>
      </c>
      <c r="I469">
        <f t="shared" si="31"/>
        <v>-3.7535552223228429E-2</v>
      </c>
      <c r="J469">
        <v>-0.79591712780726698</v>
      </c>
    </row>
    <row r="470" spans="1:10">
      <c r="A470" s="1">
        <v>43095</v>
      </c>
      <c r="B470">
        <v>4757.7688290870374</v>
      </c>
      <c r="C470">
        <v>4757.7688290870374</v>
      </c>
      <c r="D470">
        <v>1.9202390779073539</v>
      </c>
      <c r="E470">
        <f t="shared" si="28"/>
        <v>19.079760922092646</v>
      </c>
      <c r="F470">
        <f t="shared" si="29"/>
        <v>17.899999999999999</v>
      </c>
      <c r="G470">
        <v>3.1000000000000014</v>
      </c>
      <c r="H470">
        <f t="shared" si="30"/>
        <v>-1.1797609220926475</v>
      </c>
      <c r="I470">
        <f t="shared" si="31"/>
        <v>-0.1288957815647335</v>
      </c>
      <c r="J470">
        <v>-0.75130968535586362</v>
      </c>
    </row>
    <row r="471" spans="1:10">
      <c r="A471" s="1">
        <v>43096</v>
      </c>
      <c r="B471">
        <v>4757.331652434571</v>
      </c>
      <c r="C471">
        <v>4757.331652434571</v>
      </c>
      <c r="D471">
        <v>-0.43717665246640536</v>
      </c>
      <c r="E471">
        <f t="shared" si="28"/>
        <v>21.437176652466405</v>
      </c>
      <c r="F471">
        <f t="shared" si="29"/>
        <v>21.3</v>
      </c>
      <c r="G471">
        <v>-0.30000000000000071</v>
      </c>
      <c r="H471">
        <f t="shared" si="30"/>
        <v>-0.13717665246640465</v>
      </c>
      <c r="I471">
        <f t="shared" si="31"/>
        <v>-0.16264296424374139</v>
      </c>
      <c r="J471">
        <v>-0.73625865322613526</v>
      </c>
    </row>
    <row r="472" spans="1:10">
      <c r="A472" s="1">
        <v>43097</v>
      </c>
      <c r="B472">
        <v>4757.4275194600441</v>
      </c>
      <c r="C472">
        <v>4757.4275194600441</v>
      </c>
      <c r="D472">
        <v>9.5867025473125977E-2</v>
      </c>
      <c r="E472">
        <f t="shared" si="28"/>
        <v>20.904132974526874</v>
      </c>
      <c r="F472">
        <f t="shared" si="29"/>
        <v>20.9</v>
      </c>
      <c r="G472">
        <v>0.10000000000000142</v>
      </c>
      <c r="H472">
        <f t="shared" si="30"/>
        <v>-4.1329745268754436E-3</v>
      </c>
      <c r="I472">
        <f t="shared" si="31"/>
        <v>-0.1881391801632315</v>
      </c>
      <c r="J472">
        <v>-0.70292816818816095</v>
      </c>
    </row>
    <row r="473" spans="1:10">
      <c r="A473" s="1">
        <v>43098</v>
      </c>
      <c r="B473">
        <v>4758.1523192851491</v>
      </c>
      <c r="C473">
        <v>4758.1523192851491</v>
      </c>
      <c r="D473">
        <v>0.7247998251050376</v>
      </c>
      <c r="E473">
        <f t="shared" si="28"/>
        <v>20.275200174894962</v>
      </c>
      <c r="F473">
        <f t="shared" si="29"/>
        <v>19.8</v>
      </c>
      <c r="G473">
        <v>1.1999999999999993</v>
      </c>
      <c r="H473">
        <f t="shared" si="30"/>
        <v>-0.47520017489496169</v>
      </c>
      <c r="I473">
        <f t="shared" si="31"/>
        <v>-0.14459047838792394</v>
      </c>
      <c r="J473">
        <v>-0.7050612031669059</v>
      </c>
    </row>
    <row r="474" spans="1:10">
      <c r="A474" s="1">
        <v>43099</v>
      </c>
      <c r="B474">
        <v>4756.756947296999</v>
      </c>
      <c r="C474">
        <v>4756.756947296999</v>
      </c>
      <c r="D474">
        <v>-1.3953719881501456</v>
      </c>
      <c r="E474">
        <f t="shared" si="28"/>
        <v>22.395371988150146</v>
      </c>
      <c r="F474">
        <f t="shared" si="29"/>
        <v>21.6</v>
      </c>
      <c r="G474">
        <v>-0.60000000000000142</v>
      </c>
      <c r="H474">
        <f t="shared" si="30"/>
        <v>-0.7953719881501442</v>
      </c>
      <c r="I474">
        <f t="shared" si="31"/>
        <v>-0.10604493065114499</v>
      </c>
      <c r="J474">
        <v>-0.59280341167057782</v>
      </c>
    </row>
    <row r="475" spans="1:10">
      <c r="A475" s="1">
        <v>43100</v>
      </c>
      <c r="B475">
        <v>4758.6585719587383</v>
      </c>
      <c r="C475">
        <v>4758.6585719587383</v>
      </c>
      <c r="D475">
        <v>1.9016246617393335</v>
      </c>
      <c r="E475">
        <f t="shared" si="28"/>
        <v>19.098375338260666</v>
      </c>
      <c r="F475">
        <f t="shared" si="29"/>
        <v>20</v>
      </c>
      <c r="G475">
        <v>1</v>
      </c>
      <c r="H475">
        <f t="shared" si="30"/>
        <v>0.90162466173933353</v>
      </c>
      <c r="I475">
        <f t="shared" si="31"/>
        <v>-0.11125639959567124</v>
      </c>
      <c r="J475">
        <v>-0.56487982617341015</v>
      </c>
    </row>
    <row r="476" spans="1:10">
      <c r="A476" s="1">
        <v>43101</v>
      </c>
      <c r="B476">
        <v>4767.8431169021405</v>
      </c>
      <c r="C476">
        <v>4767.8431169021405</v>
      </c>
      <c r="D476">
        <v>9.1845449434022157</v>
      </c>
      <c r="E476">
        <f t="shared" si="28"/>
        <v>11.815455056597784</v>
      </c>
      <c r="F476">
        <f t="shared" si="29"/>
        <v>11.899999999999999</v>
      </c>
      <c r="G476">
        <v>9.1000000000000014</v>
      </c>
      <c r="H476">
        <f t="shared" si="30"/>
        <v>8.4544943402214301E-2</v>
      </c>
      <c r="I476">
        <f t="shared" si="31"/>
        <v>-0.1621433203632027</v>
      </c>
      <c r="J476">
        <v>-0.54344870820394431</v>
      </c>
    </row>
    <row r="477" spans="1:10">
      <c r="A477" s="1">
        <v>43102</v>
      </c>
      <c r="B477">
        <v>4773.3491441938213</v>
      </c>
      <c r="C477">
        <v>4773.3491441938213</v>
      </c>
      <c r="D477">
        <v>5.5060272916807662</v>
      </c>
      <c r="E477">
        <f t="shared" si="28"/>
        <v>15.493972708319234</v>
      </c>
      <c r="F477">
        <f t="shared" si="29"/>
        <v>14.899999999999999</v>
      </c>
      <c r="G477">
        <v>6.1000000000000014</v>
      </c>
      <c r="H477">
        <f t="shared" si="30"/>
        <v>-0.59397270831923521</v>
      </c>
      <c r="I477">
        <f t="shared" si="31"/>
        <v>8.1383740688577202E-3</v>
      </c>
      <c r="J477">
        <v>-0.48248151738107475</v>
      </c>
    </row>
    <row r="478" spans="1:10">
      <c r="A478" s="1">
        <v>43103</v>
      </c>
      <c r="B478">
        <v>4777.5976270140482</v>
      </c>
      <c r="C478">
        <v>4777.5976270140482</v>
      </c>
      <c r="D478">
        <v>4.2484828202268545</v>
      </c>
      <c r="E478">
        <f t="shared" si="28"/>
        <v>16.751517179773145</v>
      </c>
      <c r="F478">
        <f t="shared" si="29"/>
        <v>16.8</v>
      </c>
      <c r="G478">
        <v>4.1999999999999993</v>
      </c>
      <c r="H478">
        <f t="shared" si="30"/>
        <v>4.8482820226855239E-2</v>
      </c>
      <c r="I478">
        <f t="shared" si="31"/>
        <v>2.8414605952517807E-2</v>
      </c>
      <c r="J478">
        <v>-0.42840646733399501</v>
      </c>
    </row>
    <row r="479" spans="1:10">
      <c r="A479" s="1">
        <v>43104</v>
      </c>
      <c r="B479">
        <v>4781.5631815549996</v>
      </c>
      <c r="C479">
        <v>4781.5631815549996</v>
      </c>
      <c r="D479">
        <v>3.9655545409514161</v>
      </c>
      <c r="E479">
        <f t="shared" si="28"/>
        <v>17.034445459048584</v>
      </c>
      <c r="F479">
        <f t="shared" si="29"/>
        <v>17.2</v>
      </c>
      <c r="G479">
        <v>3.8000000000000007</v>
      </c>
      <c r="H479">
        <f t="shared" si="30"/>
        <v>0.16555454095141542</v>
      </c>
      <c r="I479">
        <f t="shared" si="31"/>
        <v>5.8933060169602015E-2</v>
      </c>
      <c r="J479">
        <v>-0.3415478515083426</v>
      </c>
    </row>
    <row r="480" spans="1:10">
      <c r="A480" s="1">
        <v>43105</v>
      </c>
      <c r="B480">
        <v>4787.5778315909765</v>
      </c>
      <c r="C480">
        <v>4787.5778315909765</v>
      </c>
      <c r="D480">
        <v>6.0146500359769561</v>
      </c>
      <c r="E480">
        <f t="shared" si="28"/>
        <v>14.985349964023044</v>
      </c>
      <c r="F480">
        <f t="shared" si="29"/>
        <v>15.399999999999999</v>
      </c>
      <c r="G480">
        <v>5.6000000000000014</v>
      </c>
      <c r="H480">
        <f t="shared" si="30"/>
        <v>0.41465003597695471</v>
      </c>
      <c r="I480">
        <f t="shared" si="31"/>
        <v>0.13704501886885131</v>
      </c>
      <c r="J480">
        <v>-0.33854624978486458</v>
      </c>
    </row>
    <row r="481" spans="1:10">
      <c r="A481" s="1">
        <v>43106</v>
      </c>
      <c r="B481">
        <v>4794.5028701647716</v>
      </c>
      <c r="C481">
        <v>4794.5028701647716</v>
      </c>
      <c r="D481">
        <v>6.9250385737950637</v>
      </c>
      <c r="E481">
        <f t="shared" si="28"/>
        <v>14.074961426204936</v>
      </c>
      <c r="F481">
        <f t="shared" si="29"/>
        <v>13.7</v>
      </c>
      <c r="G481">
        <v>7.3000000000000007</v>
      </c>
      <c r="H481">
        <f t="shared" si="30"/>
        <v>-0.374961426204937</v>
      </c>
      <c r="I481">
        <f t="shared" si="31"/>
        <v>0.1773652484187854</v>
      </c>
      <c r="J481">
        <v>-0.36959060485181294</v>
      </c>
    </row>
    <row r="482" spans="1:10">
      <c r="A482" s="1">
        <v>43107</v>
      </c>
      <c r="B482">
        <v>4802.5664895758637</v>
      </c>
      <c r="C482">
        <v>4802.5664895758637</v>
      </c>
      <c r="D482">
        <v>8.0636194110920769</v>
      </c>
      <c r="E482">
        <f t="shared" si="28"/>
        <v>12.936380588907923</v>
      </c>
      <c r="F482">
        <f t="shared" si="29"/>
        <v>13.8</v>
      </c>
      <c r="G482">
        <v>7.1999999999999993</v>
      </c>
      <c r="H482">
        <f t="shared" si="30"/>
        <v>0.86361941109207763</v>
      </c>
      <c r="I482">
        <f t="shared" si="31"/>
        <v>0.13706562382840262</v>
      </c>
      <c r="J482">
        <v>-0.39521137163402886</v>
      </c>
    </row>
    <row r="483" spans="1:10">
      <c r="A483" s="1">
        <v>43108</v>
      </c>
      <c r="B483">
        <v>4807.0726277060012</v>
      </c>
      <c r="C483">
        <v>4807.0726277060012</v>
      </c>
      <c r="D483">
        <v>4.506138130137515</v>
      </c>
      <c r="E483">
        <f t="shared" si="28"/>
        <v>16.493861869862485</v>
      </c>
      <c r="F483">
        <f t="shared" si="29"/>
        <v>16.600000000000001</v>
      </c>
      <c r="G483">
        <v>4.3999999999999986</v>
      </c>
      <c r="H483">
        <f t="shared" si="30"/>
        <v>0.10613813013751638</v>
      </c>
      <c r="I483">
        <f t="shared" si="31"/>
        <v>0.17097161126954852</v>
      </c>
      <c r="J483">
        <v>-0.41711532718106037</v>
      </c>
    </row>
    <row r="484" spans="1:10">
      <c r="A484" s="1">
        <v>43109</v>
      </c>
      <c r="B484">
        <v>4810.3347161820793</v>
      </c>
      <c r="C484">
        <v>4810.3347161820793</v>
      </c>
      <c r="D484">
        <v>3.2620884760781337</v>
      </c>
      <c r="E484">
        <f t="shared" si="28"/>
        <v>17.737911523921866</v>
      </c>
      <c r="F484">
        <f t="shared" si="29"/>
        <v>18.100000000000001</v>
      </c>
      <c r="G484">
        <v>2.8999999999999986</v>
      </c>
      <c r="H484">
        <f t="shared" si="30"/>
        <v>0.3620884760781351</v>
      </c>
      <c r="I484">
        <f t="shared" si="31"/>
        <v>0.23176864744641565</v>
      </c>
      <c r="J484">
        <v>-0.46356444583670964</v>
      </c>
    </row>
    <row r="485" spans="1:10">
      <c r="A485" s="1">
        <v>43110</v>
      </c>
      <c r="B485">
        <v>4817.2968595115753</v>
      </c>
      <c r="C485">
        <v>4817.2968595115753</v>
      </c>
      <c r="D485">
        <v>6.9621433294960298</v>
      </c>
      <c r="E485">
        <f t="shared" si="28"/>
        <v>14.03785667050397</v>
      </c>
      <c r="F485">
        <f t="shared" si="29"/>
        <v>14.5</v>
      </c>
      <c r="G485">
        <v>6.5</v>
      </c>
      <c r="H485">
        <f t="shared" si="30"/>
        <v>0.46214332949602976</v>
      </c>
      <c r="I485">
        <f t="shared" si="31"/>
        <v>0.26695890153998053</v>
      </c>
      <c r="J485">
        <v>-0.48912018239874122</v>
      </c>
    </row>
    <row r="486" spans="1:10">
      <c r="A486" s="1">
        <v>43111</v>
      </c>
      <c r="B486">
        <v>4821.8853302780244</v>
      </c>
      <c r="C486">
        <v>4821.8853302780244</v>
      </c>
      <c r="D486">
        <v>4.5884707664490634</v>
      </c>
      <c r="E486">
        <f t="shared" si="28"/>
        <v>16.411529233550937</v>
      </c>
      <c r="F486">
        <f t="shared" si="29"/>
        <v>16.100000000000001</v>
      </c>
      <c r="G486">
        <v>4.8999999999999986</v>
      </c>
      <c r="H486">
        <f t="shared" si="30"/>
        <v>-0.3115292335509352</v>
      </c>
      <c r="I486">
        <f t="shared" si="31"/>
        <v>0.26983452385590417</v>
      </c>
      <c r="J486">
        <v>-0.61379841060139917</v>
      </c>
    </row>
    <row r="487" spans="1:10">
      <c r="A487" s="1">
        <v>43112</v>
      </c>
      <c r="B487">
        <v>4826.4033594446792</v>
      </c>
      <c r="C487">
        <v>4826.4033594446792</v>
      </c>
      <c r="D487">
        <v>4.5180291666547419</v>
      </c>
      <c r="E487">
        <f t="shared" si="28"/>
        <v>16.481970833345258</v>
      </c>
      <c r="F487">
        <f t="shared" si="29"/>
        <v>16.899999999999999</v>
      </c>
      <c r="G487">
        <v>4.1000000000000014</v>
      </c>
      <c r="H487">
        <f t="shared" si="30"/>
        <v>0.41802916665474044</v>
      </c>
      <c r="I487">
        <f t="shared" si="31"/>
        <v>0.26458686696476796</v>
      </c>
      <c r="J487">
        <v>-0.67017895811886774</v>
      </c>
    </row>
    <row r="488" spans="1:10">
      <c r="A488" s="1">
        <v>43113</v>
      </c>
      <c r="B488">
        <v>4829.7947762373751</v>
      </c>
      <c r="C488">
        <v>4829.7947762373751</v>
      </c>
      <c r="D488">
        <v>3.3914167926959635</v>
      </c>
      <c r="E488">
        <f t="shared" si="28"/>
        <v>17.608583207304036</v>
      </c>
      <c r="F488">
        <f t="shared" si="29"/>
        <v>18.100000000000001</v>
      </c>
      <c r="G488">
        <v>2.8999999999999986</v>
      </c>
      <c r="H488">
        <f t="shared" si="30"/>
        <v>0.49141679269596494</v>
      </c>
      <c r="I488">
        <f t="shared" si="31"/>
        <v>0.31056961291713758</v>
      </c>
      <c r="J488">
        <v>-0.67636008766203304</v>
      </c>
    </row>
    <row r="489" spans="1:10">
      <c r="A489" s="1">
        <v>43114</v>
      </c>
      <c r="B489">
        <v>4829.6303679631783</v>
      </c>
      <c r="C489">
        <v>4829.6303679631783</v>
      </c>
      <c r="D489">
        <v>-0.16440827419683046</v>
      </c>
      <c r="E489">
        <f t="shared" si="28"/>
        <v>21.16440827419683</v>
      </c>
      <c r="F489">
        <f t="shared" si="29"/>
        <v>21.3</v>
      </c>
      <c r="G489">
        <v>-0.30000000000000071</v>
      </c>
      <c r="H489">
        <f t="shared" si="30"/>
        <v>0.13559172580317025</v>
      </c>
      <c r="I489">
        <f t="shared" si="31"/>
        <v>0.21613509409267037</v>
      </c>
      <c r="J489">
        <v>-0.69921863393748618</v>
      </c>
    </row>
    <row r="490" spans="1:10">
      <c r="A490" s="1">
        <v>43115</v>
      </c>
      <c r="B490">
        <v>4829.1011338325279</v>
      </c>
      <c r="C490">
        <v>4829.1011338325279</v>
      </c>
      <c r="D490">
        <v>-0.52923413065036584</v>
      </c>
      <c r="E490">
        <f t="shared" si="28"/>
        <v>21.529234130650366</v>
      </c>
      <c r="F490">
        <f t="shared" si="29"/>
        <v>22</v>
      </c>
      <c r="G490">
        <v>-1</v>
      </c>
      <c r="H490">
        <f t="shared" si="30"/>
        <v>0.47076586934963416</v>
      </c>
      <c r="I490">
        <f t="shared" si="31"/>
        <v>0.17984436610243767</v>
      </c>
      <c r="J490">
        <v>-0.72239516814541593</v>
      </c>
    </row>
    <row r="491" spans="1:10">
      <c r="A491" s="1">
        <v>43116</v>
      </c>
      <c r="B491">
        <v>4828.2011958412704</v>
      </c>
      <c r="C491">
        <v>4828.2011958412704</v>
      </c>
      <c r="D491">
        <v>-0.89993799125750229</v>
      </c>
      <c r="E491">
        <f t="shared" si="28"/>
        <v>21.899937991257502</v>
      </c>
      <c r="F491">
        <f t="shared" si="29"/>
        <v>22.1</v>
      </c>
      <c r="G491">
        <v>-1.1000000000000014</v>
      </c>
      <c r="H491">
        <f t="shared" si="30"/>
        <v>0.20006200874249913</v>
      </c>
      <c r="I491">
        <f t="shared" si="31"/>
        <v>0.18830204903906692</v>
      </c>
      <c r="J491">
        <v>-0.77699902327609971</v>
      </c>
    </row>
    <row r="492" spans="1:10">
      <c r="A492" s="1">
        <v>43117</v>
      </c>
      <c r="B492">
        <v>4829.7528739945537</v>
      </c>
      <c r="C492">
        <v>4829.7528739945537</v>
      </c>
      <c r="D492">
        <v>1.5516781532833193</v>
      </c>
      <c r="E492">
        <f t="shared" si="28"/>
        <v>19.448321846716681</v>
      </c>
      <c r="F492">
        <f t="shared" si="29"/>
        <v>19.8</v>
      </c>
      <c r="G492">
        <v>1.1999999999999993</v>
      </c>
      <c r="H492">
        <f t="shared" si="30"/>
        <v>0.35167815328331997</v>
      </c>
      <c r="I492">
        <f t="shared" si="31"/>
        <v>0.25797166901899554</v>
      </c>
      <c r="J492">
        <v>-0.77348766000022806</v>
      </c>
    </row>
    <row r="493" spans="1:10">
      <c r="A493" s="1">
        <v>43118</v>
      </c>
      <c r="B493">
        <v>4830.8297055197772</v>
      </c>
      <c r="C493">
        <v>4830.8297055197772</v>
      </c>
      <c r="D493">
        <v>1.076831525223497</v>
      </c>
      <c r="E493">
        <f t="shared" si="28"/>
        <v>19.923168474776503</v>
      </c>
      <c r="F493">
        <f t="shared" si="29"/>
        <v>20.100000000000001</v>
      </c>
      <c r="G493">
        <v>0.89999999999999858</v>
      </c>
      <c r="H493">
        <f t="shared" si="30"/>
        <v>0.17683152522349843</v>
      </c>
      <c r="I493">
        <f t="shared" si="31"/>
        <v>0.31391246848744875</v>
      </c>
      <c r="J493">
        <v>-0.73547428980145924</v>
      </c>
    </row>
    <row r="494" spans="1:10">
      <c r="A494" s="1">
        <v>43119</v>
      </c>
      <c r="B494">
        <v>4833.4601107049757</v>
      </c>
      <c r="C494">
        <v>4833.4601107049757</v>
      </c>
      <c r="D494">
        <v>2.6304051851984696</v>
      </c>
      <c r="E494">
        <f t="shared" si="28"/>
        <v>18.36959481480153</v>
      </c>
      <c r="F494">
        <f t="shared" si="29"/>
        <v>18.100000000000001</v>
      </c>
      <c r="G494">
        <v>2.8999999999999986</v>
      </c>
      <c r="H494">
        <f t="shared" si="30"/>
        <v>-0.26959481480152903</v>
      </c>
      <c r="I494">
        <f t="shared" si="31"/>
        <v>0.28214043316714549</v>
      </c>
      <c r="J494">
        <v>-0.69856895619045689</v>
      </c>
    </row>
    <row r="495" spans="1:10">
      <c r="A495" s="1">
        <v>43120</v>
      </c>
      <c r="B495">
        <v>4835.1307600992304</v>
      </c>
      <c r="C495">
        <v>4835.1307600992304</v>
      </c>
      <c r="D495">
        <v>1.670649394254724</v>
      </c>
      <c r="E495">
        <f t="shared" si="28"/>
        <v>19.329350605745276</v>
      </c>
      <c r="F495">
        <f t="shared" si="29"/>
        <v>19</v>
      </c>
      <c r="G495">
        <v>2</v>
      </c>
      <c r="H495">
        <f t="shared" si="30"/>
        <v>-0.32935060574527597</v>
      </c>
      <c r="I495">
        <f t="shared" si="31"/>
        <v>0.21620682430943847</v>
      </c>
      <c r="J495">
        <v>-0.67552214784821718</v>
      </c>
    </row>
    <row r="496" spans="1:10">
      <c r="A496" s="1">
        <v>43121</v>
      </c>
      <c r="B496">
        <v>4836.0943407705481</v>
      </c>
      <c r="C496">
        <v>4836.0943407705481</v>
      </c>
      <c r="D496">
        <v>0.96358067131768621</v>
      </c>
      <c r="E496">
        <f t="shared" si="28"/>
        <v>20.036419328682314</v>
      </c>
      <c r="F496">
        <f t="shared" si="29"/>
        <v>20.5</v>
      </c>
      <c r="G496">
        <v>0.5</v>
      </c>
      <c r="H496">
        <f t="shared" si="30"/>
        <v>0.46358067131768621</v>
      </c>
      <c r="I496">
        <f t="shared" si="31"/>
        <v>0.14101427940639363</v>
      </c>
      <c r="J496">
        <v>-0.65055558556279403</v>
      </c>
    </row>
    <row r="497" spans="1:10">
      <c r="A497" s="1">
        <v>43122</v>
      </c>
      <c r="B497">
        <v>4836.8925195398033</v>
      </c>
      <c r="C497">
        <v>4836.8925195398033</v>
      </c>
      <c r="D497">
        <v>0.79817876925517339</v>
      </c>
      <c r="E497">
        <f t="shared" si="28"/>
        <v>20.201821230744827</v>
      </c>
      <c r="F497">
        <f t="shared" si="29"/>
        <v>21.5</v>
      </c>
      <c r="G497">
        <v>-0.5</v>
      </c>
      <c r="H497">
        <f t="shared" si="30"/>
        <v>1.2981787692551734</v>
      </c>
      <c r="I497">
        <f t="shared" si="31"/>
        <v>6.2518401490964173E-2</v>
      </c>
      <c r="J497">
        <v>-0.56971521561975669</v>
      </c>
    </row>
    <row r="498" spans="1:10">
      <c r="A498" s="1">
        <v>43123</v>
      </c>
      <c r="B498">
        <v>4835.8522798998738</v>
      </c>
      <c r="C498">
        <v>4835.8522798998738</v>
      </c>
      <c r="D498">
        <v>-1.0402396399294958</v>
      </c>
      <c r="E498">
        <f t="shared" si="28"/>
        <v>22.040239639929496</v>
      </c>
      <c r="F498">
        <f t="shared" si="29"/>
        <v>22.4</v>
      </c>
      <c r="G498">
        <v>-1.3999999999999986</v>
      </c>
      <c r="H498">
        <f t="shared" si="30"/>
        <v>0.35976036007050283</v>
      </c>
      <c r="I498">
        <f t="shared" si="31"/>
        <v>-7.0711203266607585E-3</v>
      </c>
      <c r="J498">
        <v>-0.46411858356888525</v>
      </c>
    </row>
    <row r="499" spans="1:10">
      <c r="A499" s="1">
        <v>43124</v>
      </c>
      <c r="B499">
        <v>4838.8890446426849</v>
      </c>
      <c r="C499">
        <v>4838.8890446426849</v>
      </c>
      <c r="D499">
        <v>3.0367647428111013</v>
      </c>
      <c r="E499">
        <f t="shared" si="28"/>
        <v>17.963235257188899</v>
      </c>
      <c r="F499">
        <f t="shared" si="29"/>
        <v>18</v>
      </c>
      <c r="G499">
        <v>3</v>
      </c>
      <c r="H499">
        <f t="shared" si="30"/>
        <v>3.6764742811101314E-2</v>
      </c>
      <c r="I499">
        <f t="shared" si="31"/>
        <v>-2.4205761846284684E-2</v>
      </c>
      <c r="J499">
        <v>-0.36063021744333446</v>
      </c>
    </row>
    <row r="500" spans="1:10">
      <c r="A500" s="1">
        <v>43125</v>
      </c>
      <c r="B500">
        <v>4844.3892581290884</v>
      </c>
      <c r="C500">
        <v>4844.3892581290884</v>
      </c>
      <c r="D500">
        <v>5.5002134864034815</v>
      </c>
      <c r="E500">
        <f t="shared" si="28"/>
        <v>15.499786513596518</v>
      </c>
      <c r="F500">
        <f t="shared" si="29"/>
        <v>15.2</v>
      </c>
      <c r="G500">
        <v>5.8000000000000007</v>
      </c>
      <c r="H500">
        <f t="shared" si="30"/>
        <v>-0.2997865135965192</v>
      </c>
      <c r="I500">
        <f t="shared" si="31"/>
        <v>4.5060209840115086E-2</v>
      </c>
      <c r="J500">
        <v>-0.31006304237568361</v>
      </c>
    </row>
    <row r="501" spans="1:10">
      <c r="A501" s="1">
        <v>43126</v>
      </c>
      <c r="B501">
        <v>4847.922539316055</v>
      </c>
      <c r="C501">
        <v>4847.922539316055</v>
      </c>
      <c r="D501">
        <v>3.533281186966633</v>
      </c>
      <c r="E501">
        <f t="shared" si="28"/>
        <v>17.466718813033367</v>
      </c>
      <c r="F501">
        <f t="shared" si="29"/>
        <v>16.7</v>
      </c>
      <c r="G501">
        <v>4.3000000000000007</v>
      </c>
      <c r="H501">
        <f t="shared" si="30"/>
        <v>-0.76671881303336775</v>
      </c>
      <c r="I501">
        <f t="shared" si="31"/>
        <v>3.2793154370119502E-2</v>
      </c>
      <c r="J501">
        <v>-0.26833547046605122</v>
      </c>
    </row>
    <row r="502" spans="1:10">
      <c r="A502" s="1">
        <v>43127</v>
      </c>
      <c r="B502">
        <v>4848.9513546504195</v>
      </c>
      <c r="C502">
        <v>4848.9513546504195</v>
      </c>
      <c r="D502">
        <v>1.0288153343644808</v>
      </c>
      <c r="E502">
        <f t="shared" si="28"/>
        <v>19.971184665635519</v>
      </c>
      <c r="F502">
        <f t="shared" si="29"/>
        <v>19.5</v>
      </c>
      <c r="G502">
        <v>1.5</v>
      </c>
      <c r="H502">
        <f t="shared" si="30"/>
        <v>-0.4711846656355192</v>
      </c>
      <c r="I502">
        <f t="shared" si="31"/>
        <v>0.19331539020237543</v>
      </c>
      <c r="J502">
        <v>-0.2081031752625222</v>
      </c>
    </row>
    <row r="503" spans="1:10">
      <c r="A503" s="1">
        <v>43128</v>
      </c>
      <c r="B503">
        <v>4849.9163423973505</v>
      </c>
      <c r="C503">
        <v>4849.9163423973505</v>
      </c>
      <c r="D503">
        <v>0.96498774693100131</v>
      </c>
      <c r="E503">
        <f t="shared" si="28"/>
        <v>20.035012253068999</v>
      </c>
      <c r="F503">
        <f t="shared" si="29"/>
        <v>19.399999999999999</v>
      </c>
      <c r="G503">
        <v>1.6000000000000014</v>
      </c>
      <c r="H503">
        <f t="shared" si="30"/>
        <v>-0.63501225306900011</v>
      </c>
      <c r="I503">
        <f t="shared" si="31"/>
        <v>0.12394229263518319</v>
      </c>
      <c r="J503">
        <v>-0.12173130015677702</v>
      </c>
    </row>
    <row r="504" spans="1:10">
      <c r="A504" s="1">
        <v>43129</v>
      </c>
      <c r="B504">
        <v>4855.9624048523983</v>
      </c>
      <c r="C504">
        <v>4855.9624048523983</v>
      </c>
      <c r="D504">
        <v>6.0460624550478315</v>
      </c>
      <c r="E504">
        <f t="shared" si="28"/>
        <v>14.953937544952169</v>
      </c>
      <c r="F504">
        <f t="shared" si="29"/>
        <v>15.100000000000001</v>
      </c>
      <c r="G504">
        <v>5.8999999999999986</v>
      </c>
      <c r="H504">
        <f t="shared" si="30"/>
        <v>0.14606245504783288</v>
      </c>
      <c r="I504">
        <f t="shared" si="31"/>
        <v>5.4553264324764449E-2</v>
      </c>
      <c r="J504">
        <v>-0.12813142200563243</v>
      </c>
    </row>
    <row r="505" spans="1:10">
      <c r="A505" s="1">
        <v>43130</v>
      </c>
      <c r="B505">
        <v>4865.0704280378586</v>
      </c>
      <c r="C505">
        <v>4865.0704280378586</v>
      </c>
      <c r="D505">
        <v>9.1080231854602971</v>
      </c>
      <c r="E505">
        <f t="shared" si="28"/>
        <v>11.891976814539703</v>
      </c>
      <c r="F505">
        <f t="shared" si="29"/>
        <v>12.899999999999999</v>
      </c>
      <c r="G505">
        <v>8.1000000000000014</v>
      </c>
      <c r="H505">
        <f t="shared" si="30"/>
        <v>1.0080231854602957</v>
      </c>
      <c r="I505">
        <f t="shared" si="31"/>
        <v>6.3326250649257787E-2</v>
      </c>
      <c r="J505">
        <v>-8.3024106761437455E-2</v>
      </c>
    </row>
    <row r="506" spans="1:10">
      <c r="A506" s="1">
        <v>43131</v>
      </c>
      <c r="B506">
        <v>4869.0536285574171</v>
      </c>
      <c r="C506">
        <v>4869.0536285574171</v>
      </c>
      <c r="D506">
        <v>3.9832005195585225</v>
      </c>
      <c r="E506">
        <f t="shared" si="28"/>
        <v>17.016799480441477</v>
      </c>
      <c r="F506">
        <f t="shared" si="29"/>
        <v>16.600000000000001</v>
      </c>
      <c r="G506">
        <v>4.3999999999999986</v>
      </c>
      <c r="H506">
        <f t="shared" si="30"/>
        <v>-0.41679948044147608</v>
      </c>
      <c r="I506">
        <f t="shared" si="31"/>
        <v>0.18136500278533241</v>
      </c>
      <c r="J506">
        <v>-8.5637589807144199E-2</v>
      </c>
    </row>
    <row r="507" spans="1:10">
      <c r="A507" s="1">
        <v>43132</v>
      </c>
      <c r="B507">
        <v>4875.1505447816589</v>
      </c>
      <c r="C507">
        <v>4875.1505447816589</v>
      </c>
      <c r="D507">
        <v>6.0969162242417951</v>
      </c>
      <c r="E507">
        <f t="shared" si="28"/>
        <v>14.903083775758205</v>
      </c>
      <c r="F507">
        <f t="shared" si="29"/>
        <v>16.5</v>
      </c>
      <c r="G507">
        <v>4.5</v>
      </c>
      <c r="H507">
        <f t="shared" si="30"/>
        <v>1.5969162242417951</v>
      </c>
      <c r="I507">
        <f t="shared" si="31"/>
        <v>0.14121520629654061</v>
      </c>
      <c r="J507">
        <v>-7.4527850438774745E-2</v>
      </c>
    </row>
    <row r="508" spans="1:10">
      <c r="A508" s="1">
        <v>43133</v>
      </c>
      <c r="B508">
        <v>4879.3816482821703</v>
      </c>
      <c r="C508">
        <v>4879.3816482821703</v>
      </c>
      <c r="D508">
        <v>4.2311035005113808</v>
      </c>
      <c r="E508">
        <f t="shared" si="28"/>
        <v>16.768896499488619</v>
      </c>
      <c r="F508">
        <f t="shared" si="29"/>
        <v>16.399999999999999</v>
      </c>
      <c r="G508">
        <v>4.6000000000000014</v>
      </c>
      <c r="H508">
        <f t="shared" si="30"/>
        <v>-0.36889649948862058</v>
      </c>
      <c r="I508">
        <f t="shared" si="31"/>
        <v>0.3574338640262642</v>
      </c>
      <c r="J508">
        <v>-8.6579362783064884E-2</v>
      </c>
    </row>
    <row r="509" spans="1:10">
      <c r="A509" s="1">
        <v>43134</v>
      </c>
      <c r="B509">
        <v>4881.9471587117005</v>
      </c>
      <c r="C509">
        <v>4881.9471587117005</v>
      </c>
      <c r="D509">
        <v>2.5655104295301498</v>
      </c>
      <c r="E509">
        <f t="shared" si="28"/>
        <v>18.43448957046985</v>
      </c>
      <c r="F509">
        <f t="shared" si="29"/>
        <v>18.899999999999999</v>
      </c>
      <c r="G509">
        <v>2.1000000000000014</v>
      </c>
      <c r="H509">
        <f t="shared" si="30"/>
        <v>0.46551042953014843</v>
      </c>
      <c r="I509">
        <f t="shared" si="31"/>
        <v>0.44394599933469464</v>
      </c>
      <c r="J509">
        <v>-0.16592309006508366</v>
      </c>
    </row>
    <row r="510" spans="1:10">
      <c r="A510" s="1">
        <v>43135</v>
      </c>
      <c r="B510">
        <v>4884.3121949076649</v>
      </c>
      <c r="C510">
        <v>4884.3121949076649</v>
      </c>
      <c r="D510">
        <v>2.3650361959644215</v>
      </c>
      <c r="E510">
        <f t="shared" si="28"/>
        <v>18.634963804035579</v>
      </c>
      <c r="F510">
        <f t="shared" si="29"/>
        <v>19.100000000000001</v>
      </c>
      <c r="G510">
        <v>1.8999999999999986</v>
      </c>
      <c r="H510">
        <f t="shared" si="30"/>
        <v>0.46503619596442292</v>
      </c>
      <c r="I510">
        <f t="shared" si="31"/>
        <v>0.52306223690179632</v>
      </c>
      <c r="J510">
        <v>-0.22422037498055669</v>
      </c>
    </row>
    <row r="511" spans="1:10">
      <c r="A511" s="1">
        <v>43136</v>
      </c>
      <c r="B511">
        <v>4885.8654246761089</v>
      </c>
      <c r="C511">
        <v>4885.8654246761089</v>
      </c>
      <c r="D511">
        <v>1.5532297684439982</v>
      </c>
      <c r="E511">
        <f t="shared" si="28"/>
        <v>19.446770231556002</v>
      </c>
      <c r="F511">
        <f t="shared" si="29"/>
        <v>20.9</v>
      </c>
      <c r="G511">
        <v>0.10000000000000142</v>
      </c>
      <c r="H511">
        <f t="shared" si="30"/>
        <v>1.4532297684439968</v>
      </c>
      <c r="I511">
        <f t="shared" si="31"/>
        <v>0.55569039104634577</v>
      </c>
      <c r="J511">
        <v>-0.29496557334618956</v>
      </c>
    </row>
    <row r="512" spans="1:10">
      <c r="A512" s="1">
        <v>43137</v>
      </c>
      <c r="B512">
        <v>4883.0838406046469</v>
      </c>
      <c r="C512">
        <v>4883.0838406046469</v>
      </c>
      <c r="D512">
        <v>-2.7815840714620208</v>
      </c>
      <c r="E512">
        <f t="shared" si="28"/>
        <v>23.781584071462021</v>
      </c>
      <c r="F512">
        <f t="shared" si="29"/>
        <v>23</v>
      </c>
      <c r="G512">
        <v>-2</v>
      </c>
      <c r="H512">
        <f t="shared" si="30"/>
        <v>-0.7815840714620208</v>
      </c>
      <c r="I512">
        <f t="shared" si="31"/>
        <v>0.48626768581793822</v>
      </c>
      <c r="J512">
        <v>-0.27042792866980836</v>
      </c>
    </row>
    <row r="513" spans="1:10">
      <c r="A513" s="1">
        <v>43138</v>
      </c>
      <c r="B513">
        <v>4881.3117456843702</v>
      </c>
      <c r="C513">
        <v>4881.3117456843702</v>
      </c>
      <c r="D513">
        <v>-1.772094920276686</v>
      </c>
      <c r="E513">
        <f t="shared" si="28"/>
        <v>22.772094920276686</v>
      </c>
      <c r="F513">
        <f t="shared" si="29"/>
        <v>24.6</v>
      </c>
      <c r="G513">
        <v>-3.6000000000000014</v>
      </c>
      <c r="H513">
        <f t="shared" si="30"/>
        <v>1.8279050797233154</v>
      </c>
      <c r="I513">
        <f t="shared" si="31"/>
        <v>0.5679337345597556</v>
      </c>
      <c r="J513">
        <v>-0.27506004168791787</v>
      </c>
    </row>
    <row r="514" spans="1:10">
      <c r="A514" s="1">
        <v>43139</v>
      </c>
      <c r="B514">
        <v>4881.1787066424358</v>
      </c>
      <c r="C514">
        <v>4881.1787066424358</v>
      </c>
      <c r="D514">
        <v>-0.13303904193435301</v>
      </c>
      <c r="E514">
        <f t="shared" si="28"/>
        <v>21.133039041934353</v>
      </c>
      <c r="F514">
        <f t="shared" si="29"/>
        <v>21.7</v>
      </c>
      <c r="G514">
        <v>-0.69999999999999929</v>
      </c>
      <c r="H514">
        <f t="shared" si="30"/>
        <v>0.56696095806564628</v>
      </c>
      <c r="I514">
        <f t="shared" si="31"/>
        <v>0.42666624281170346</v>
      </c>
      <c r="J514">
        <v>-0.23527212555806454</v>
      </c>
    </row>
    <row r="515" spans="1:10">
      <c r="A515" s="1">
        <v>43140</v>
      </c>
      <c r="B515">
        <v>4880.593089240172</v>
      </c>
      <c r="C515">
        <v>4880.593089240172</v>
      </c>
      <c r="D515">
        <v>-0.58561740226377879</v>
      </c>
      <c r="E515">
        <f t="shared" si="28"/>
        <v>21.585617402263779</v>
      </c>
      <c r="F515">
        <f t="shared" si="29"/>
        <v>21.9</v>
      </c>
      <c r="G515">
        <v>-0.89999999999999858</v>
      </c>
      <c r="H515">
        <f t="shared" si="30"/>
        <v>0.31438259773621979</v>
      </c>
      <c r="I515">
        <f t="shared" si="31"/>
        <v>0.5646925548603573</v>
      </c>
      <c r="J515">
        <v>-0.23244045449572059</v>
      </c>
    </row>
    <row r="516" spans="1:10">
      <c r="A516" s="1">
        <v>43141</v>
      </c>
      <c r="B516">
        <v>4879.4306895449545</v>
      </c>
      <c r="C516">
        <v>4879.4306895449545</v>
      </c>
      <c r="D516">
        <v>-1.162399695217573</v>
      </c>
      <c r="E516">
        <f t="shared" si="28"/>
        <v>22.162399695217573</v>
      </c>
      <c r="F516">
        <f t="shared" si="29"/>
        <v>22.7</v>
      </c>
      <c r="G516">
        <v>-1.6999999999999993</v>
      </c>
      <c r="H516">
        <f t="shared" si="30"/>
        <v>0.53760030478242626</v>
      </c>
      <c r="I516">
        <f t="shared" si="31"/>
        <v>0.58725430522378408</v>
      </c>
      <c r="J516">
        <v>-0.21988604391640365</v>
      </c>
    </row>
    <row r="517" spans="1:10">
      <c r="A517" s="1">
        <v>43142</v>
      </c>
      <c r="B517">
        <v>4878.8056402676739</v>
      </c>
      <c r="C517">
        <v>4878.8056402676739</v>
      </c>
      <c r="D517">
        <v>-0.62504927728059556</v>
      </c>
      <c r="E517">
        <f t="shared" si="28"/>
        <v>21.625049277280596</v>
      </c>
      <c r="F517">
        <f t="shared" si="29"/>
        <v>21.8</v>
      </c>
      <c r="G517">
        <v>-0.80000000000000071</v>
      </c>
      <c r="H517">
        <f t="shared" si="30"/>
        <v>0.17495072271940515</v>
      </c>
      <c r="I517">
        <f t="shared" si="31"/>
        <v>0.68074805489939827</v>
      </c>
      <c r="J517">
        <v>-0.26964524841431192</v>
      </c>
    </row>
    <row r="518" spans="1:10">
      <c r="A518" s="1">
        <v>43143</v>
      </c>
      <c r="B518">
        <v>4881.4688333721342</v>
      </c>
      <c r="C518">
        <v>4881.4688333721342</v>
      </c>
      <c r="D518">
        <v>2.6631931044603334</v>
      </c>
      <c r="E518">
        <f t="shared" ref="E518:E580" si="32">IF(D518&lt;13,21-D518,0)</f>
        <v>18.336806895539667</v>
      </c>
      <c r="F518">
        <f t="shared" ref="F518:F580" si="33">IF(G518&lt;13,21-G518,0)</f>
        <v>18.899999999999999</v>
      </c>
      <c r="G518">
        <v>2.1000000000000014</v>
      </c>
      <c r="H518">
        <f t="shared" ref="H518:H580" si="34">D518-G518</f>
        <v>0.56319310446033199</v>
      </c>
      <c r="I518">
        <f t="shared" si="31"/>
        <v>0.61948734717360221</v>
      </c>
      <c r="J518">
        <v>-0.19363656978748622</v>
      </c>
    </row>
    <row r="519" spans="1:10">
      <c r="A519" s="1">
        <v>43144</v>
      </c>
      <c r="B519">
        <v>4883.1705396953994</v>
      </c>
      <c r="C519">
        <v>4883.1705396953994</v>
      </c>
      <c r="D519">
        <v>1.7017063232651708</v>
      </c>
      <c r="E519">
        <f t="shared" si="32"/>
        <v>19.298293676734829</v>
      </c>
      <c r="F519">
        <f t="shared" si="33"/>
        <v>19.2</v>
      </c>
      <c r="G519">
        <v>1.8000000000000007</v>
      </c>
      <c r="H519">
        <f t="shared" si="34"/>
        <v>-9.8293676734829916E-2</v>
      </c>
      <c r="I519">
        <f t="shared" si="31"/>
        <v>0.70210818864889024</v>
      </c>
      <c r="J519">
        <v>-0.14339342292502444</v>
      </c>
    </row>
    <row r="520" spans="1:10">
      <c r="A520" s="1">
        <v>43145</v>
      </c>
      <c r="B520">
        <v>4883.6579589404946</v>
      </c>
      <c r="C520">
        <v>4883.6579589404946</v>
      </c>
      <c r="D520">
        <v>0.48741924509522505</v>
      </c>
      <c r="E520">
        <f t="shared" si="32"/>
        <v>20.512580754904775</v>
      </c>
      <c r="F520">
        <f t="shared" si="33"/>
        <v>21.8</v>
      </c>
      <c r="G520">
        <v>-0.80000000000000071</v>
      </c>
      <c r="H520">
        <f t="shared" si="34"/>
        <v>1.2874192450952258</v>
      </c>
      <c r="I520">
        <f t="shared" si="31"/>
        <v>0.57117529737962902</v>
      </c>
      <c r="J520">
        <v>7.302852684915706E-3</v>
      </c>
    </row>
    <row r="521" spans="1:10">
      <c r="A521" s="1">
        <v>43146</v>
      </c>
      <c r="B521">
        <v>4882.1942103743859</v>
      </c>
      <c r="C521">
        <v>4882.1942103743859</v>
      </c>
      <c r="D521">
        <v>-1.4637485661087339</v>
      </c>
      <c r="E521">
        <f t="shared" si="32"/>
        <v>22.463748566108734</v>
      </c>
      <c r="F521">
        <f t="shared" si="33"/>
        <v>23.200000000000003</v>
      </c>
      <c r="G521">
        <v>-2.2000000000000028</v>
      </c>
      <c r="H521">
        <f t="shared" si="34"/>
        <v>0.7362514338912689</v>
      </c>
      <c r="I521">
        <f t="shared" si="31"/>
        <v>0.66853776308751856</v>
      </c>
      <c r="J521">
        <v>0.18889099108112806</v>
      </c>
    </row>
    <row r="522" spans="1:10">
      <c r="A522" s="1">
        <v>43147</v>
      </c>
      <c r="B522">
        <v>4882.5811715664577</v>
      </c>
      <c r="C522">
        <v>4882.5811715664577</v>
      </c>
      <c r="D522">
        <v>0.38696119207179436</v>
      </c>
      <c r="E522">
        <f t="shared" si="32"/>
        <v>20.613038807928206</v>
      </c>
      <c r="F522">
        <f t="shared" si="33"/>
        <v>22.2</v>
      </c>
      <c r="G522">
        <v>-1.1999999999999993</v>
      </c>
      <c r="H522">
        <f t="shared" si="34"/>
        <v>1.5869611920717936</v>
      </c>
      <c r="I522">
        <f t="shared" si="31"/>
        <v>0.70735672174337216</v>
      </c>
      <c r="J522">
        <v>0.29643483270941218</v>
      </c>
    </row>
    <row r="523" spans="1:10">
      <c r="A523" s="1">
        <v>43148</v>
      </c>
      <c r="B523">
        <v>4885.4992728421921</v>
      </c>
      <c r="C523">
        <v>4885.4992728421921</v>
      </c>
      <c r="D523">
        <v>2.9181012757344433</v>
      </c>
      <c r="E523">
        <f t="shared" si="32"/>
        <v>18.081898724265557</v>
      </c>
      <c r="F523">
        <f t="shared" si="33"/>
        <v>18.8</v>
      </c>
      <c r="G523">
        <v>2.1999999999999993</v>
      </c>
      <c r="H523">
        <f t="shared" si="34"/>
        <v>0.71810127573444404</v>
      </c>
      <c r="I523">
        <f t="shared" si="31"/>
        <v>0.8729177028480235</v>
      </c>
      <c r="J523">
        <v>0.45274673943125432</v>
      </c>
    </row>
    <row r="524" spans="1:10">
      <c r="A524" s="1">
        <v>43149</v>
      </c>
      <c r="B524">
        <v>4884.6091388684335</v>
      </c>
      <c r="C524">
        <v>4884.6091388684335</v>
      </c>
      <c r="D524">
        <v>-0.89013397375856584</v>
      </c>
      <c r="E524">
        <f t="shared" si="32"/>
        <v>21.890133973758566</v>
      </c>
      <c r="F524">
        <f t="shared" si="33"/>
        <v>22.1</v>
      </c>
      <c r="G524">
        <v>-1.1000000000000014</v>
      </c>
      <c r="H524">
        <f t="shared" si="34"/>
        <v>0.20986602624143558</v>
      </c>
      <c r="I524">
        <f t="shared" si="31"/>
        <v>1.0735381547677665</v>
      </c>
      <c r="J524">
        <v>0.57455525441559985</v>
      </c>
    </row>
    <row r="525" spans="1:10">
      <c r="A525" s="1">
        <v>43150</v>
      </c>
      <c r="B525">
        <v>4884.8658492529257</v>
      </c>
      <c r="C525">
        <v>4884.8658492529257</v>
      </c>
      <c r="D525">
        <v>0.25671038449218031</v>
      </c>
      <c r="E525">
        <f t="shared" si="32"/>
        <v>20.74328961550782</v>
      </c>
      <c r="F525">
        <f t="shared" si="33"/>
        <v>21</v>
      </c>
      <c r="G525">
        <v>0</v>
      </c>
      <c r="H525">
        <f t="shared" si="34"/>
        <v>0.25671038449218031</v>
      </c>
      <c r="I525">
        <f t="shared" si="31"/>
        <v>1.1813072615204121</v>
      </c>
      <c r="J525">
        <v>0.69463080579074266</v>
      </c>
    </row>
    <row r="526" spans="1:10">
      <c r="A526" s="1">
        <v>43151</v>
      </c>
      <c r="B526">
        <v>4885.201159799486</v>
      </c>
      <c r="C526">
        <v>4885.201159799486</v>
      </c>
      <c r="D526">
        <v>0.33531054656032211</v>
      </c>
      <c r="E526">
        <f t="shared" si="32"/>
        <v>20.664689453439678</v>
      </c>
      <c r="F526">
        <f t="shared" si="33"/>
        <v>22.4</v>
      </c>
      <c r="G526">
        <v>-1.3999999999999986</v>
      </c>
      <c r="H526">
        <f t="shared" si="34"/>
        <v>1.7353105465603207</v>
      </c>
      <c r="I526">
        <f t="shared" ref="I526:I580" si="35">SUM(H520:H531)/12</f>
        <v>1.4114707508879449</v>
      </c>
      <c r="J526">
        <v>0.75618004233191094</v>
      </c>
    </row>
    <row r="527" spans="1:10">
      <c r="A527" s="1">
        <v>43152</v>
      </c>
      <c r="B527">
        <v>4884.3813699010925</v>
      </c>
      <c r="C527">
        <v>4884.3813699010925</v>
      </c>
      <c r="D527">
        <v>-0.81978989839353744</v>
      </c>
      <c r="E527">
        <f t="shared" si="32"/>
        <v>21.819789898393537</v>
      </c>
      <c r="F527">
        <f t="shared" si="33"/>
        <v>22.6</v>
      </c>
      <c r="G527">
        <v>-1.6000000000000014</v>
      </c>
      <c r="H527">
        <f t="shared" si="34"/>
        <v>0.78021010160646398</v>
      </c>
      <c r="I527">
        <f t="shared" si="35"/>
        <v>1.5688882829377999</v>
      </c>
      <c r="J527">
        <v>0.84602527767098401</v>
      </c>
    </row>
    <row r="528" spans="1:10">
      <c r="A528" s="1">
        <v>43153</v>
      </c>
      <c r="B528">
        <v>4885.4057019791308</v>
      </c>
      <c r="C528">
        <v>4885.4057019791308</v>
      </c>
      <c r="D528">
        <v>1.0243320780382419</v>
      </c>
      <c r="E528">
        <f t="shared" si="32"/>
        <v>19.975667921961758</v>
      </c>
      <c r="F528">
        <f t="shared" si="33"/>
        <v>22.5</v>
      </c>
      <c r="G528">
        <v>-1.5</v>
      </c>
      <c r="H528">
        <f t="shared" si="34"/>
        <v>2.5243320780382419</v>
      </c>
      <c r="I528">
        <f t="shared" si="35"/>
        <v>1.7110916912765184</v>
      </c>
      <c r="J528">
        <v>0.95837804901702839</v>
      </c>
    </row>
    <row r="529" spans="1:10">
      <c r="A529" s="1">
        <v>43154</v>
      </c>
      <c r="B529">
        <v>4884.9880981248871</v>
      </c>
      <c r="C529">
        <v>4884.9880981248871</v>
      </c>
      <c r="D529">
        <v>-0.41760385424367996</v>
      </c>
      <c r="E529">
        <f t="shared" si="32"/>
        <v>21.41760385424368</v>
      </c>
      <c r="F529">
        <f t="shared" si="33"/>
        <v>24</v>
      </c>
      <c r="G529">
        <v>-3</v>
      </c>
      <c r="H529">
        <f t="shared" si="34"/>
        <v>2.58239614575632</v>
      </c>
      <c r="I529">
        <f t="shared" si="35"/>
        <v>1.8022202216050121</v>
      </c>
      <c r="J529">
        <v>1.026393397312102</v>
      </c>
    </row>
    <row r="530" spans="1:10">
      <c r="A530" s="1">
        <v>43155</v>
      </c>
      <c r="B530">
        <v>4882.6445205103792</v>
      </c>
      <c r="C530">
        <v>4882.6445205103792</v>
      </c>
      <c r="D530">
        <v>-2.3435776145079217</v>
      </c>
      <c r="E530">
        <f t="shared" si="32"/>
        <v>23.343577614507922</v>
      </c>
      <c r="F530">
        <f t="shared" si="33"/>
        <v>25.200000000000003</v>
      </c>
      <c r="G530">
        <v>-4.2000000000000028</v>
      </c>
      <c r="H530">
        <f t="shared" si="34"/>
        <v>1.8564223854920812</v>
      </c>
      <c r="I530">
        <f t="shared" si="35"/>
        <v>1.957151195647354</v>
      </c>
      <c r="J530">
        <v>1.0643561428321391</v>
      </c>
    </row>
    <row r="531" spans="1:10">
      <c r="A531" s="1">
        <v>43156</v>
      </c>
      <c r="B531">
        <v>4879.4081887060547</v>
      </c>
      <c r="C531">
        <v>4879.4081887060547</v>
      </c>
      <c r="D531">
        <v>-3.2363318043244362</v>
      </c>
      <c r="E531">
        <f t="shared" si="32"/>
        <v>24.236331804324436</v>
      </c>
      <c r="F531">
        <f t="shared" si="33"/>
        <v>26.9</v>
      </c>
      <c r="G531">
        <v>-5.8999999999999986</v>
      </c>
      <c r="H531">
        <f t="shared" si="34"/>
        <v>2.6636681956755623</v>
      </c>
      <c r="I531">
        <f t="shared" si="35"/>
        <v>2.1555382247548098</v>
      </c>
      <c r="J531">
        <v>1.1473722426901531</v>
      </c>
    </row>
    <row r="532" spans="1:10">
      <c r="A532" s="1">
        <v>43157</v>
      </c>
      <c r="B532">
        <v>4873.8846183357482</v>
      </c>
      <c r="C532">
        <v>4873.8846183357482</v>
      </c>
      <c r="D532">
        <v>-5.5235703703065155</v>
      </c>
      <c r="E532">
        <f t="shared" si="32"/>
        <v>26.523570370306516</v>
      </c>
      <c r="F532">
        <f t="shared" si="33"/>
        <v>29.700000000000003</v>
      </c>
      <c r="G532">
        <v>-8.7000000000000028</v>
      </c>
      <c r="H532">
        <f t="shared" si="34"/>
        <v>3.1764296296934873</v>
      </c>
      <c r="I532">
        <f t="shared" si="35"/>
        <v>2.2329747023861581</v>
      </c>
      <c r="J532">
        <v>1.0404309835837466</v>
      </c>
    </row>
    <row r="533" spans="1:10">
      <c r="A533" s="1">
        <v>43158</v>
      </c>
      <c r="B533">
        <v>4866.5273106697041</v>
      </c>
      <c r="C533">
        <v>4866.5273106697041</v>
      </c>
      <c r="D533">
        <v>-7.3573076660441075</v>
      </c>
      <c r="E533">
        <f t="shared" si="32"/>
        <v>28.357307666044107</v>
      </c>
      <c r="F533">
        <f t="shared" si="33"/>
        <v>30.799999999999997</v>
      </c>
      <c r="G533">
        <v>-9.7999999999999972</v>
      </c>
      <c r="H533">
        <f t="shared" si="34"/>
        <v>2.4426923339558897</v>
      </c>
      <c r="I533">
        <f t="shared" si="35"/>
        <v>2.2570847768643798</v>
      </c>
      <c r="J533">
        <v>0.8823376950470756</v>
      </c>
    </row>
    <row r="534" spans="1:10">
      <c r="A534" s="1">
        <v>43159</v>
      </c>
      <c r="B534">
        <v>4858.2078142257178</v>
      </c>
      <c r="C534">
        <v>4858.2078142257178</v>
      </c>
      <c r="D534">
        <v>-8.3194964439862815</v>
      </c>
      <c r="E534">
        <f t="shared" si="32"/>
        <v>29.319496443986282</v>
      </c>
      <c r="F534">
        <f t="shared" si="33"/>
        <v>32</v>
      </c>
      <c r="G534">
        <v>-11</v>
      </c>
      <c r="H534">
        <f t="shared" si="34"/>
        <v>2.6805035560137185</v>
      </c>
      <c r="I534">
        <f t="shared" si="35"/>
        <v>2.4052810896638679</v>
      </c>
      <c r="J534">
        <v>0.76638373564173978</v>
      </c>
    </row>
    <row r="535" spans="1:10">
      <c r="A535" s="1">
        <v>43160</v>
      </c>
      <c r="B535">
        <v>4850.3850871899604</v>
      </c>
      <c r="C535">
        <v>4850.3850871899604</v>
      </c>
      <c r="D535">
        <v>-7.8227270357574525</v>
      </c>
      <c r="E535">
        <f t="shared" si="32"/>
        <v>28.822727035757453</v>
      </c>
      <c r="F535">
        <f t="shared" si="33"/>
        <v>31.4</v>
      </c>
      <c r="G535">
        <v>-10.399999999999999</v>
      </c>
      <c r="H535">
        <f t="shared" si="34"/>
        <v>2.577272964242546</v>
      </c>
      <c r="I535">
        <f t="shared" si="35"/>
        <v>2.2378161309389575</v>
      </c>
      <c r="J535">
        <v>0.71444257266087607</v>
      </c>
    </row>
    <row r="536" spans="1:10">
      <c r="A536" s="1">
        <v>43161</v>
      </c>
      <c r="B536">
        <v>4843.8755975654913</v>
      </c>
      <c r="C536">
        <v>4843.8755975654913</v>
      </c>
      <c r="D536">
        <v>-6.5094896244690972</v>
      </c>
      <c r="E536">
        <f t="shared" si="32"/>
        <v>27.509489624469097</v>
      </c>
      <c r="F536">
        <f t="shared" si="33"/>
        <v>30.1</v>
      </c>
      <c r="G536">
        <v>-9.1000000000000014</v>
      </c>
      <c r="H536">
        <f t="shared" si="34"/>
        <v>2.5905103755309042</v>
      </c>
      <c r="I536">
        <f t="shared" si="35"/>
        <v>2.0578855271636409</v>
      </c>
      <c r="J536">
        <v>0.67601638492298388</v>
      </c>
    </row>
    <row r="537" spans="1:10">
      <c r="A537" s="1">
        <v>43162</v>
      </c>
      <c r="B537">
        <v>4838.8615456815596</v>
      </c>
      <c r="C537">
        <v>4838.8615456815596</v>
      </c>
      <c r="D537">
        <v>-5.0140518839316428</v>
      </c>
      <c r="E537">
        <f t="shared" si="32"/>
        <v>26.014051883931643</v>
      </c>
      <c r="F537">
        <f t="shared" si="33"/>
        <v>27.200000000000003</v>
      </c>
      <c r="G537">
        <v>-6.2000000000000028</v>
      </c>
      <c r="H537">
        <f t="shared" si="34"/>
        <v>1.18594811606836</v>
      </c>
      <c r="I537">
        <f t="shared" si="35"/>
        <v>1.9067004819442748</v>
      </c>
      <c r="J537">
        <v>0.65629492466147532</v>
      </c>
    </row>
    <row r="538" spans="1:10">
      <c r="A538" s="1">
        <v>43163</v>
      </c>
      <c r="B538">
        <v>4835.7861771218586</v>
      </c>
      <c r="C538">
        <v>4835.7861771218586</v>
      </c>
      <c r="D538">
        <v>-3.075368559701019</v>
      </c>
      <c r="E538">
        <f t="shared" si="32"/>
        <v>24.075368559701019</v>
      </c>
      <c r="F538">
        <f t="shared" si="33"/>
        <v>26.1</v>
      </c>
      <c r="G538">
        <v>-5.1000000000000014</v>
      </c>
      <c r="H538">
        <f t="shared" si="34"/>
        <v>2.0246314402989825</v>
      </c>
      <c r="I538">
        <f t="shared" si="35"/>
        <v>1.7860065003592658</v>
      </c>
      <c r="J538">
        <v>0.76222189568109888</v>
      </c>
    </row>
    <row r="539" spans="1:10">
      <c r="A539" s="1">
        <v>43164</v>
      </c>
      <c r="B539">
        <v>4833.9447429770589</v>
      </c>
      <c r="C539">
        <v>4833.9447429770589</v>
      </c>
      <c r="D539">
        <v>-1.8414341447996776</v>
      </c>
      <c r="E539">
        <f t="shared" si="32"/>
        <v>22.841434144799678</v>
      </c>
      <c r="F539">
        <f t="shared" si="33"/>
        <v>25.4</v>
      </c>
      <c r="G539">
        <v>-4.3999999999999986</v>
      </c>
      <c r="H539">
        <f t="shared" si="34"/>
        <v>2.558565855200321</v>
      </c>
      <c r="I539">
        <f t="shared" si="35"/>
        <v>1.699833704353523</v>
      </c>
      <c r="J539">
        <v>0.77008382244313589</v>
      </c>
    </row>
    <row r="540" spans="1:10">
      <c r="A540" s="1">
        <v>43165</v>
      </c>
      <c r="B540">
        <v>4833.2594955503982</v>
      </c>
      <c r="C540">
        <v>4833.2594955503982</v>
      </c>
      <c r="D540">
        <v>-0.6852474266606805</v>
      </c>
      <c r="E540">
        <f t="shared" si="32"/>
        <v>21.685247426660681</v>
      </c>
      <c r="F540">
        <f t="shared" si="33"/>
        <v>22.2</v>
      </c>
      <c r="G540">
        <v>-1.1999999999999993</v>
      </c>
      <c r="H540">
        <f t="shared" si="34"/>
        <v>0.51475257333931879</v>
      </c>
      <c r="I540">
        <f t="shared" si="35"/>
        <v>1.551856622858941</v>
      </c>
      <c r="J540">
        <v>0.89406767039501267</v>
      </c>
    </row>
    <row r="541" spans="1:10">
      <c r="A541" s="1">
        <v>43166</v>
      </c>
      <c r="B541">
        <v>4833.2827244508508</v>
      </c>
      <c r="C541">
        <v>4833.2827244508508</v>
      </c>
      <c r="D541">
        <v>2.3228900452522794E-2</v>
      </c>
      <c r="E541">
        <f t="shared" si="32"/>
        <v>20.976771099547477</v>
      </c>
      <c r="F541">
        <f t="shared" si="33"/>
        <v>21.4</v>
      </c>
      <c r="G541">
        <v>-0.39999999999999858</v>
      </c>
      <c r="H541">
        <f t="shared" si="34"/>
        <v>0.42322890045252137</v>
      </c>
      <c r="I541">
        <f t="shared" si="35"/>
        <v>1.4392011811997543</v>
      </c>
      <c r="J541">
        <v>0.98291895801048679</v>
      </c>
    </row>
    <row r="542" spans="1:10">
      <c r="A542" s="1">
        <v>43167</v>
      </c>
      <c r="B542">
        <v>4836.5249262937105</v>
      </c>
      <c r="C542">
        <v>4836.5249262937105</v>
      </c>
      <c r="D542">
        <v>3.2422018428596857</v>
      </c>
      <c r="E542">
        <f t="shared" si="32"/>
        <v>17.757798157140314</v>
      </c>
      <c r="F542">
        <f t="shared" si="33"/>
        <v>17.8</v>
      </c>
      <c r="G542">
        <v>3.1999999999999993</v>
      </c>
      <c r="H542">
        <f t="shared" si="34"/>
        <v>4.2201842859686423E-2</v>
      </c>
      <c r="I542">
        <f t="shared" si="35"/>
        <v>1.208105509583463</v>
      </c>
      <c r="J542">
        <v>1.1313792387876824</v>
      </c>
    </row>
    <row r="543" spans="1:10">
      <c r="A543" s="1">
        <v>43168</v>
      </c>
      <c r="B543">
        <v>4842.9402667103659</v>
      </c>
      <c r="C543">
        <v>4842.9402667103659</v>
      </c>
      <c r="D543">
        <v>6.4153404166554537</v>
      </c>
      <c r="E543">
        <f t="shared" si="32"/>
        <v>14.584659583344546</v>
      </c>
      <c r="F543">
        <f t="shared" si="33"/>
        <v>15.8</v>
      </c>
      <c r="G543">
        <v>5.1999999999999993</v>
      </c>
      <c r="H543">
        <f t="shared" si="34"/>
        <v>1.2153404166554544</v>
      </c>
      <c r="I543">
        <f t="shared" si="35"/>
        <v>1.1247350218580177</v>
      </c>
      <c r="J543">
        <v>1.136690103842966</v>
      </c>
    </row>
    <row r="544" spans="1:10">
      <c r="A544" s="1">
        <v>43169</v>
      </c>
      <c r="B544">
        <v>4850.2826227879905</v>
      </c>
      <c r="C544">
        <v>4850.2826227879905</v>
      </c>
      <c r="D544">
        <v>7.3423560776245722</v>
      </c>
      <c r="E544">
        <f t="shared" si="32"/>
        <v>13.657643922375428</v>
      </c>
      <c r="F544">
        <f t="shared" si="33"/>
        <v>15.8</v>
      </c>
      <c r="G544">
        <v>5.1999999999999993</v>
      </c>
      <c r="H544">
        <f t="shared" si="34"/>
        <v>2.1423560776245729</v>
      </c>
      <c r="I544">
        <f t="shared" si="35"/>
        <v>1.0515948829625359</v>
      </c>
      <c r="J544">
        <v>1.1864739620817393</v>
      </c>
    </row>
    <row r="545" spans="1:10">
      <c r="A545" s="1">
        <v>43170</v>
      </c>
      <c r="B545">
        <v>4858.4495901440114</v>
      </c>
      <c r="C545">
        <v>4858.4495901440114</v>
      </c>
      <c r="D545">
        <v>8.1669673560209048</v>
      </c>
      <c r="E545">
        <f t="shared" si="32"/>
        <v>12.833032643979095</v>
      </c>
      <c r="F545">
        <f t="shared" si="33"/>
        <v>13.5</v>
      </c>
      <c r="G545">
        <v>7.5</v>
      </c>
      <c r="H545">
        <f t="shared" si="34"/>
        <v>0.66696735602090484</v>
      </c>
      <c r="I545">
        <f t="shared" si="35"/>
        <v>1.0579451903196058</v>
      </c>
      <c r="J545">
        <v>1.3045649594878341</v>
      </c>
    </row>
    <row r="546" spans="1:10">
      <c r="A546" s="1">
        <v>43171</v>
      </c>
      <c r="B546">
        <v>4869.9782284001149</v>
      </c>
      <c r="C546">
        <v>4869.9782284001149</v>
      </c>
      <c r="D546">
        <v>11.528638256103477</v>
      </c>
      <c r="E546">
        <f t="shared" si="32"/>
        <v>9.471361743896523</v>
      </c>
      <c r="F546">
        <f t="shared" si="33"/>
        <v>10.8</v>
      </c>
      <c r="G546">
        <v>10.199999999999999</v>
      </c>
      <c r="H546">
        <f t="shared" si="34"/>
        <v>1.3286382561034777</v>
      </c>
      <c r="I546">
        <f t="shared" si="35"/>
        <v>0.82817716820042442</v>
      </c>
      <c r="J546">
        <v>1.4925017282855606</v>
      </c>
    </row>
    <row r="547" spans="1:10">
      <c r="A547" s="1">
        <v>43172</v>
      </c>
      <c r="B547">
        <v>4877.1823533049619</v>
      </c>
      <c r="C547">
        <v>4877.1823533049619</v>
      </c>
      <c r="D547">
        <v>7.204124904847049</v>
      </c>
      <c r="E547">
        <f t="shared" si="32"/>
        <v>13.795875095152951</v>
      </c>
      <c r="F547">
        <f t="shared" si="33"/>
        <v>13.600000000000001</v>
      </c>
      <c r="G547">
        <v>7.3999999999999986</v>
      </c>
      <c r="H547">
        <f t="shared" si="34"/>
        <v>-0.19587509515294954</v>
      </c>
      <c r="I547">
        <f t="shared" si="35"/>
        <v>0.79603058672946647</v>
      </c>
      <c r="J547">
        <v>1.6357804468840031</v>
      </c>
    </row>
    <row r="548" spans="1:10">
      <c r="A548" s="1">
        <v>43173</v>
      </c>
      <c r="B548">
        <v>4887.4724178277875</v>
      </c>
      <c r="C548">
        <v>4887.4724178277875</v>
      </c>
      <c r="D548">
        <v>10.29006452282556</v>
      </c>
      <c r="E548">
        <f t="shared" si="32"/>
        <v>10.70993547717444</v>
      </c>
      <c r="F548">
        <f t="shared" si="33"/>
        <v>12.3</v>
      </c>
      <c r="G548">
        <v>8.6999999999999993</v>
      </c>
      <c r="H548">
        <f t="shared" si="34"/>
        <v>1.5900645228255605</v>
      </c>
      <c r="I548">
        <f t="shared" si="35"/>
        <v>0.87681104615597472</v>
      </c>
      <c r="J548">
        <v>1.7269161002849764</v>
      </c>
    </row>
    <row r="549" spans="1:10">
      <c r="A549" s="1">
        <v>43174</v>
      </c>
      <c r="B549">
        <v>4892.38068427711</v>
      </c>
      <c r="C549">
        <v>4892.38068427711</v>
      </c>
      <c r="D549">
        <v>4.908266449322582</v>
      </c>
      <c r="E549">
        <f t="shared" si="32"/>
        <v>16.091733550677418</v>
      </c>
      <c r="F549">
        <f t="shared" si="33"/>
        <v>16.399999999999999</v>
      </c>
      <c r="G549">
        <v>4.6000000000000014</v>
      </c>
      <c r="H549">
        <f t="shared" si="34"/>
        <v>0.30826644932258063</v>
      </c>
      <c r="I549">
        <f t="shared" si="35"/>
        <v>1.1388105218877016</v>
      </c>
      <c r="J549">
        <v>1.7651443886074953</v>
      </c>
    </row>
    <row r="550" spans="1:10">
      <c r="A550" s="1">
        <v>43175</v>
      </c>
      <c r="B550">
        <v>4899.7815194056939</v>
      </c>
      <c r="C550">
        <v>4899.7815194056939</v>
      </c>
      <c r="D550">
        <v>7.4008351285838216</v>
      </c>
      <c r="E550">
        <f t="shared" si="32"/>
        <v>13.599164871416178</v>
      </c>
      <c r="F550">
        <f t="shared" si="33"/>
        <v>15.7</v>
      </c>
      <c r="G550">
        <v>5.3000000000000007</v>
      </c>
      <c r="H550">
        <f t="shared" si="34"/>
        <v>2.1008351285838209</v>
      </c>
      <c r="I550">
        <f t="shared" si="35"/>
        <v>1.3804804576933138</v>
      </c>
      <c r="J550">
        <v>1.6213032157691787</v>
      </c>
    </row>
    <row r="551" spans="1:10">
      <c r="A551" s="1">
        <v>43176</v>
      </c>
      <c r="B551">
        <v>4902.782868995464</v>
      </c>
      <c r="C551">
        <v>4902.782868995464</v>
      </c>
      <c r="D551">
        <v>3.0013495897701432</v>
      </c>
      <c r="E551">
        <f t="shared" si="32"/>
        <v>17.998650410229857</v>
      </c>
      <c r="F551">
        <f t="shared" si="33"/>
        <v>17.8</v>
      </c>
      <c r="G551">
        <v>3.1999999999999993</v>
      </c>
      <c r="H551">
        <f t="shared" si="34"/>
        <v>-0.19865041022985608</v>
      </c>
      <c r="I551">
        <f t="shared" si="35"/>
        <v>1.4767308237846459</v>
      </c>
      <c r="J551">
        <v>1.5612804718563593</v>
      </c>
    </row>
    <row r="552" spans="1:10">
      <c r="A552" s="1">
        <v>43177</v>
      </c>
      <c r="B552">
        <v>4899.0118625911518</v>
      </c>
      <c r="C552">
        <v>4899.0118625911518</v>
      </c>
      <c r="D552">
        <v>-3.7710064043121747</v>
      </c>
      <c r="E552">
        <f t="shared" si="32"/>
        <v>24.771006404312175</v>
      </c>
      <c r="F552">
        <f t="shared" si="33"/>
        <v>24.9</v>
      </c>
      <c r="G552">
        <v>-3.8999999999999986</v>
      </c>
      <c r="H552">
        <f t="shared" si="34"/>
        <v>0.12899359568782387</v>
      </c>
      <c r="I552">
        <f t="shared" si="35"/>
        <v>1.5435207360107592</v>
      </c>
      <c r="J552">
        <v>1.4203284347130785</v>
      </c>
    </row>
    <row r="553" spans="1:10">
      <c r="A553" s="1">
        <v>43178</v>
      </c>
      <c r="B553">
        <v>4895.1044570047225</v>
      </c>
      <c r="C553">
        <v>4895.1044570047225</v>
      </c>
      <c r="D553">
        <v>-3.9074055864293769</v>
      </c>
      <c r="E553">
        <f t="shared" si="32"/>
        <v>24.907405586429377</v>
      </c>
      <c r="F553">
        <f t="shared" si="33"/>
        <v>26.299999999999997</v>
      </c>
      <c r="G553">
        <v>-5.2999999999999972</v>
      </c>
      <c r="H553">
        <f t="shared" si="34"/>
        <v>1.3925944135706203</v>
      </c>
      <c r="I553">
        <f t="shared" si="35"/>
        <v>1.4328173950740162</v>
      </c>
      <c r="J553">
        <v>1.3463396739957716</v>
      </c>
    </row>
    <row r="554" spans="1:10">
      <c r="A554" s="1">
        <v>43179</v>
      </c>
      <c r="B554">
        <v>4892.9906525563629</v>
      </c>
      <c r="C554">
        <v>4892.9906525563629</v>
      </c>
      <c r="D554">
        <v>-2.1138044483595877</v>
      </c>
      <c r="E554">
        <f t="shared" si="32"/>
        <v>23.113804448359588</v>
      </c>
      <c r="F554">
        <f t="shared" si="33"/>
        <v>26.299999999999997</v>
      </c>
      <c r="G554">
        <v>-5.2999999999999972</v>
      </c>
      <c r="H554">
        <f t="shared" si="34"/>
        <v>3.1861955516404095</v>
      </c>
      <c r="I554">
        <f t="shared" si="35"/>
        <v>1.4042182255099906</v>
      </c>
      <c r="J554">
        <v>1.211456064386689</v>
      </c>
    </row>
    <row r="555" spans="1:10">
      <c r="A555" s="1">
        <v>43180</v>
      </c>
      <c r="B555">
        <v>4896.0060322026857</v>
      </c>
      <c r="C555">
        <v>4896.0060322026857</v>
      </c>
      <c r="D555">
        <v>3.0153796463227991</v>
      </c>
      <c r="E555">
        <f t="shared" si="32"/>
        <v>17.984620353677201</v>
      </c>
      <c r="F555">
        <f t="shared" si="33"/>
        <v>22.1</v>
      </c>
      <c r="G555">
        <v>-1.1000000000000014</v>
      </c>
      <c r="H555">
        <f t="shared" si="34"/>
        <v>4.1153796463228005</v>
      </c>
      <c r="I555">
        <f t="shared" si="35"/>
        <v>1.1850570563218596</v>
      </c>
      <c r="J555">
        <v>1.1909283748077533</v>
      </c>
    </row>
    <row r="556" spans="1:10">
      <c r="A556" s="1">
        <v>43181</v>
      </c>
      <c r="B556">
        <v>4899.1033926734062</v>
      </c>
      <c r="C556">
        <v>4899.1033926734062</v>
      </c>
      <c r="D556">
        <v>3.0973604707205595</v>
      </c>
      <c r="E556">
        <f t="shared" si="32"/>
        <v>17.90263952927944</v>
      </c>
      <c r="F556">
        <f t="shared" si="33"/>
        <v>21.2</v>
      </c>
      <c r="G556">
        <v>-0.19999999999999929</v>
      </c>
      <c r="H556">
        <f t="shared" si="34"/>
        <v>3.2973604707205588</v>
      </c>
      <c r="I556">
        <f t="shared" si="35"/>
        <v>1.2311096300534545</v>
      </c>
      <c r="J556">
        <v>1.2541040335657576</v>
      </c>
    </row>
    <row r="557" spans="1:10">
      <c r="A557" s="1">
        <v>43182</v>
      </c>
      <c r="B557">
        <v>4901.0718389761405</v>
      </c>
      <c r="C557">
        <v>4901.0718389761405</v>
      </c>
      <c r="D557">
        <v>1.9684463027342645</v>
      </c>
      <c r="E557">
        <f t="shared" si="32"/>
        <v>19.031553697265736</v>
      </c>
      <c r="F557">
        <f t="shared" si="33"/>
        <v>20.5</v>
      </c>
      <c r="G557">
        <v>0.5</v>
      </c>
      <c r="H557">
        <f t="shared" si="34"/>
        <v>1.4684463027342645</v>
      </c>
      <c r="I557">
        <f t="shared" si="35"/>
        <v>1.1009171314529489</v>
      </c>
      <c r="J557">
        <v>1.406905273921514</v>
      </c>
    </row>
    <row r="558" spans="1:10">
      <c r="A558" s="1">
        <v>43183</v>
      </c>
      <c r="B558">
        <v>4903.4720371410031</v>
      </c>
      <c r="C558">
        <v>4903.4720371410031</v>
      </c>
      <c r="D558">
        <v>2.4001981648625588</v>
      </c>
      <c r="E558">
        <f t="shared" si="32"/>
        <v>18.599801835137441</v>
      </c>
      <c r="F558">
        <f t="shared" si="33"/>
        <v>18.600000000000001</v>
      </c>
      <c r="G558">
        <v>2.3999999999999986</v>
      </c>
      <c r="H558">
        <f t="shared" si="34"/>
        <v>1.9816486256019061E-4</v>
      </c>
      <c r="I558">
        <f t="shared" si="35"/>
        <v>1.1763724142640359</v>
      </c>
      <c r="J558">
        <v>1.4280196939320533</v>
      </c>
    </row>
    <row r="559" spans="1:10">
      <c r="A559" s="1">
        <v>43184</v>
      </c>
      <c r="B559">
        <v>4905.9329720110818</v>
      </c>
      <c r="C559">
        <v>4905.9329720110818</v>
      </c>
      <c r="D559">
        <v>2.460934870078745</v>
      </c>
      <c r="E559">
        <f t="shared" si="32"/>
        <v>18.539065129921255</v>
      </c>
      <c r="F559">
        <f t="shared" si="33"/>
        <v>18</v>
      </c>
      <c r="G559">
        <v>3</v>
      </c>
      <c r="H559">
        <f t="shared" si="34"/>
        <v>-0.53906512992125499</v>
      </c>
      <c r="I559">
        <f t="shared" si="35"/>
        <v>1.1565187926518774</v>
      </c>
      <c r="J559">
        <v>1.4396323421464483</v>
      </c>
    </row>
    <row r="560" spans="1:10">
      <c r="A560" s="1">
        <v>43185</v>
      </c>
      <c r="B560">
        <v>4908.0931025036498</v>
      </c>
      <c r="C560">
        <v>4908.0931025036498</v>
      </c>
      <c r="D560">
        <v>2.1601304925679869</v>
      </c>
      <c r="E560">
        <f t="shared" si="32"/>
        <v>18.839869507432013</v>
      </c>
      <c r="F560">
        <f t="shared" si="33"/>
        <v>17.8</v>
      </c>
      <c r="G560">
        <v>3.1999999999999993</v>
      </c>
      <c r="H560">
        <f t="shared" si="34"/>
        <v>-1.0398695074320123</v>
      </c>
      <c r="I560">
        <f t="shared" si="35"/>
        <v>1.30302862664859</v>
      </c>
      <c r="J560">
        <v>1.4848033947431911</v>
      </c>
    </row>
    <row r="561" spans="1:10">
      <c r="A561" s="1">
        <v>43186</v>
      </c>
      <c r="B561">
        <v>4911.7539998377515</v>
      </c>
      <c r="C561">
        <v>4911.7539998377515</v>
      </c>
      <c r="D561">
        <v>3.660897334101719</v>
      </c>
      <c r="E561">
        <f t="shared" si="32"/>
        <v>17.339102665898281</v>
      </c>
      <c r="F561">
        <f t="shared" si="33"/>
        <v>18.2</v>
      </c>
      <c r="G561">
        <v>2.8000000000000007</v>
      </c>
      <c r="H561">
        <f t="shared" si="34"/>
        <v>0.86089733410171831</v>
      </c>
      <c r="I561">
        <f t="shared" si="35"/>
        <v>1.1361291586352313</v>
      </c>
      <c r="J561">
        <v>1.6777223438558999</v>
      </c>
    </row>
    <row r="562" spans="1:10">
      <c r="A562" s="1">
        <v>43187</v>
      </c>
      <c r="B562">
        <v>4916.6925249831293</v>
      </c>
      <c r="C562">
        <v>4916.6925249831293</v>
      </c>
      <c r="D562">
        <v>4.9385251453777528</v>
      </c>
      <c r="E562">
        <f t="shared" si="32"/>
        <v>16.061474854622247</v>
      </c>
      <c r="F562">
        <f t="shared" si="33"/>
        <v>16.600000000000001</v>
      </c>
      <c r="G562">
        <v>4.3999999999999986</v>
      </c>
      <c r="H562">
        <f t="shared" si="34"/>
        <v>0.5385251453777542</v>
      </c>
      <c r="I562">
        <f t="shared" si="35"/>
        <v>0.95808237494272086</v>
      </c>
      <c r="J562">
        <v>1.9352096472070268</v>
      </c>
    </row>
    <row r="563" spans="1:10">
      <c r="A563" s="1">
        <v>43188</v>
      </c>
      <c r="B563">
        <v>4922.0993379666324</v>
      </c>
      <c r="C563">
        <v>4922.0993379666324</v>
      </c>
      <c r="D563">
        <v>5.4068129835031868</v>
      </c>
      <c r="E563">
        <f t="shared" si="32"/>
        <v>15.593187016496813</v>
      </c>
      <c r="F563">
        <f t="shared" si="33"/>
        <v>16.3</v>
      </c>
      <c r="G563">
        <v>4.6999999999999993</v>
      </c>
      <c r="H563">
        <f t="shared" si="34"/>
        <v>0.70681298350318755</v>
      </c>
      <c r="I563">
        <f t="shared" si="35"/>
        <v>0.88416972437166841</v>
      </c>
      <c r="J563">
        <v>2.2598231722618038</v>
      </c>
    </row>
    <row r="564" spans="1:10">
      <c r="A564" s="1">
        <v>43189</v>
      </c>
      <c r="B564">
        <v>4928.4900881029744</v>
      </c>
      <c r="C564">
        <v>4928.4900881029744</v>
      </c>
      <c r="D564">
        <v>6.3907501363419215</v>
      </c>
      <c r="E564">
        <f t="shared" si="32"/>
        <v>14.609249863658079</v>
      </c>
      <c r="F564">
        <f t="shared" si="33"/>
        <v>14.5</v>
      </c>
      <c r="G564">
        <v>6.5</v>
      </c>
      <c r="H564">
        <f t="shared" si="34"/>
        <v>-0.10924986365807854</v>
      </c>
      <c r="I564">
        <f t="shared" si="35"/>
        <v>1.0276216140450745</v>
      </c>
      <c r="J564">
        <v>2.6301139201799137</v>
      </c>
    </row>
    <row r="565" spans="1:10">
      <c r="A565" s="1">
        <v>43190</v>
      </c>
      <c r="B565">
        <v>4937.8408005245055</v>
      </c>
      <c r="C565">
        <v>4937.8408005245055</v>
      </c>
      <c r="D565">
        <v>9.3507124215311705</v>
      </c>
      <c r="E565">
        <f t="shared" si="32"/>
        <v>11.649287578468829</v>
      </c>
      <c r="F565">
        <f t="shared" si="33"/>
        <v>14.8</v>
      </c>
      <c r="G565">
        <v>6.1999999999999993</v>
      </c>
      <c r="H565">
        <f t="shared" si="34"/>
        <v>3.1507124215311713</v>
      </c>
      <c r="I565">
        <f t="shared" si="35"/>
        <v>1.1756853161498082</v>
      </c>
      <c r="J565">
        <v>3.0256916718087723</v>
      </c>
    </row>
    <row r="566" spans="1:10">
      <c r="A566" s="1">
        <v>43191</v>
      </c>
      <c r="B566">
        <v>4946.0242024599856</v>
      </c>
      <c r="C566">
        <v>4946.0242024599856</v>
      </c>
      <c r="D566">
        <v>8.1834019354801057</v>
      </c>
      <c r="E566">
        <f t="shared" si="32"/>
        <v>12.816598064519894</v>
      </c>
      <c r="F566">
        <f t="shared" si="33"/>
        <v>14</v>
      </c>
      <c r="G566">
        <v>7</v>
      </c>
      <c r="H566">
        <f t="shared" si="34"/>
        <v>1.1834019354801057</v>
      </c>
      <c r="I566">
        <f t="shared" si="35"/>
        <v>1.4536288013420746</v>
      </c>
      <c r="J566">
        <v>3.1936474112631004</v>
      </c>
    </row>
    <row r="567" spans="1:10">
      <c r="A567" s="1">
        <v>43192</v>
      </c>
      <c r="B567">
        <v>4953.8030207019983</v>
      </c>
      <c r="C567">
        <v>4953.8030207019983</v>
      </c>
      <c r="D567">
        <v>7.7788182420126759</v>
      </c>
      <c r="E567">
        <f t="shared" si="32"/>
        <v>13.221181757987324</v>
      </c>
      <c r="F567">
        <f t="shared" si="33"/>
        <v>15.2</v>
      </c>
      <c r="G567">
        <v>5.8000000000000007</v>
      </c>
      <c r="H567">
        <f t="shared" si="34"/>
        <v>1.9788182420126752</v>
      </c>
      <c r="I567">
        <f t="shared" si="35"/>
        <v>1.9164278003899504</v>
      </c>
      <c r="J567">
        <v>3.5088635973895634</v>
      </c>
    </row>
    <row r="568" spans="1:10">
      <c r="A568" s="1">
        <v>43193</v>
      </c>
      <c r="B568">
        <v>4962.4134293658663</v>
      </c>
      <c r="C568">
        <v>4962.4134293658663</v>
      </c>
      <c r="D568">
        <v>8.6104086638679291</v>
      </c>
      <c r="E568">
        <f t="shared" si="32"/>
        <v>12.389591336132071</v>
      </c>
      <c r="F568">
        <f t="shared" si="33"/>
        <v>14.8</v>
      </c>
      <c r="G568">
        <v>6.1999999999999993</v>
      </c>
      <c r="H568">
        <f t="shared" si="34"/>
        <v>2.4104086638679298</v>
      </c>
      <c r="I568">
        <f t="shared" si="35"/>
        <v>2.1596269413425948</v>
      </c>
      <c r="J568">
        <v>3.8744453438971509</v>
      </c>
    </row>
    <row r="569" spans="1:10">
      <c r="A569" s="1">
        <v>43194</v>
      </c>
      <c r="B569">
        <v>4977.9032983446814</v>
      </c>
      <c r="C569">
        <v>4977.9032983446814</v>
      </c>
      <c r="D569">
        <v>15.489868978815139</v>
      </c>
      <c r="E569">
        <f t="shared" si="32"/>
        <v>0</v>
      </c>
      <c r="F569">
        <f t="shared" si="33"/>
        <v>8.6999999999999993</v>
      </c>
      <c r="G569">
        <v>12.3</v>
      </c>
      <c r="H569">
        <f t="shared" si="34"/>
        <v>3.189868978815138</v>
      </c>
      <c r="I569">
        <f t="shared" si="35"/>
        <v>2.0628304947958593</v>
      </c>
      <c r="J569">
        <v>4.1237188325171701</v>
      </c>
    </row>
    <row r="570" spans="1:10">
      <c r="A570" s="1">
        <v>43195</v>
      </c>
      <c r="B570">
        <v>4992.4802609348008</v>
      </c>
      <c r="C570">
        <v>4992.4802609348008</v>
      </c>
      <c r="D570">
        <v>14.576962590119365</v>
      </c>
      <c r="E570">
        <f t="shared" si="32"/>
        <v>0</v>
      </c>
      <c r="F570">
        <f t="shared" si="33"/>
        <v>8.1999999999999993</v>
      </c>
      <c r="G570">
        <v>12.8</v>
      </c>
      <c r="H570">
        <f t="shared" si="34"/>
        <v>1.7769625901193642</v>
      </c>
      <c r="I570">
        <f t="shared" si="35"/>
        <v>2.4341223954101525</v>
      </c>
      <c r="J570">
        <v>4.3700211203255703</v>
      </c>
    </row>
    <row r="571" spans="1:10">
      <c r="A571" s="1">
        <v>43196</v>
      </c>
      <c r="B571">
        <v>5006.9765176271867</v>
      </c>
      <c r="C571">
        <v>5006.9765176271867</v>
      </c>
      <c r="D571">
        <v>14.496256692385941</v>
      </c>
      <c r="E571">
        <f t="shared" si="32"/>
        <v>0</v>
      </c>
      <c r="F571">
        <f t="shared" si="33"/>
        <v>9.3000000000000007</v>
      </c>
      <c r="G571">
        <v>11.7</v>
      </c>
      <c r="H571">
        <f t="shared" si="34"/>
        <v>2.796256692385942</v>
      </c>
      <c r="I571">
        <f t="shared" si="35"/>
        <v>2.5635306270428524</v>
      </c>
      <c r="J571">
        <v>4.5061904762470322</v>
      </c>
    </row>
    <row r="572" spans="1:10">
      <c r="A572" s="1">
        <v>43197</v>
      </c>
      <c r="B572">
        <v>5017.8902361083292</v>
      </c>
      <c r="C572">
        <v>5017.8902361083292</v>
      </c>
      <c r="D572">
        <v>10.913718481142496</v>
      </c>
      <c r="E572">
        <f t="shared" si="32"/>
        <v>10.086281518857504</v>
      </c>
      <c r="F572">
        <f t="shared" si="33"/>
        <v>14.600000000000001</v>
      </c>
      <c r="G572">
        <v>6.3999999999999986</v>
      </c>
      <c r="H572">
        <f t="shared" si="34"/>
        <v>4.5137184811424973</v>
      </c>
      <c r="I572">
        <f t="shared" si="35"/>
        <v>2.5889842198310817</v>
      </c>
      <c r="J572">
        <v>4.6995380525524979</v>
      </c>
    </row>
    <row r="573" spans="1:10">
      <c r="A573" s="1">
        <v>43198</v>
      </c>
      <c r="B573">
        <v>5031.1695231338626</v>
      </c>
      <c r="C573">
        <v>5031.1695231338626</v>
      </c>
      <c r="D573">
        <v>13.279287025533449</v>
      </c>
      <c r="E573">
        <f t="shared" si="32"/>
        <v>0</v>
      </c>
      <c r="F573">
        <f t="shared" si="33"/>
        <v>11.5</v>
      </c>
      <c r="G573">
        <v>9.5</v>
      </c>
      <c r="H573">
        <f t="shared" si="34"/>
        <v>3.7792870255334492</v>
      </c>
      <c r="I573">
        <f t="shared" si="35"/>
        <v>2.6266108891715096</v>
      </c>
    </row>
    <row r="574" spans="1:10">
      <c r="A574" s="1">
        <v>43199</v>
      </c>
      <c r="B574">
        <v>5039.3464909206796</v>
      </c>
      <c r="C574">
        <v>5039.3464909206796</v>
      </c>
      <c r="D574">
        <v>8.176967786816931</v>
      </c>
      <c r="E574">
        <f t="shared" si="32"/>
        <v>12.823032213183069</v>
      </c>
      <c r="F574">
        <f t="shared" si="33"/>
        <v>12.2</v>
      </c>
      <c r="G574">
        <v>8.8000000000000007</v>
      </c>
      <c r="H574">
        <f t="shared" si="34"/>
        <v>-0.62303221318306967</v>
      </c>
      <c r="I574">
        <f t="shared" si="35"/>
        <v>2.4290413745271202</v>
      </c>
    </row>
    <row r="575" spans="1:10">
      <c r="A575" s="1">
        <v>43200</v>
      </c>
      <c r="B575">
        <v>5055.6088067115543</v>
      </c>
      <c r="C575">
        <v>5055.6088067115543</v>
      </c>
      <c r="D575">
        <v>16.262315790874709</v>
      </c>
      <c r="E575">
        <f t="shared" si="32"/>
        <v>0</v>
      </c>
      <c r="F575">
        <f t="shared" si="33"/>
        <v>9.8999999999999986</v>
      </c>
      <c r="G575">
        <v>11.100000000000001</v>
      </c>
      <c r="H575">
        <f t="shared" si="34"/>
        <v>5.1623157908747075</v>
      </c>
      <c r="I575">
        <f t="shared" si="35"/>
        <v>2.4946372073345477</v>
      </c>
    </row>
    <row r="576" spans="1:10">
      <c r="A576" s="1">
        <v>43201</v>
      </c>
      <c r="B576">
        <v>5072.0524556274886</v>
      </c>
      <c r="C576">
        <v>5072.0524556274886</v>
      </c>
      <c r="D576">
        <v>16.443648915934318</v>
      </c>
      <c r="E576">
        <f t="shared" si="32"/>
        <v>0</v>
      </c>
      <c r="F576">
        <f t="shared" si="33"/>
        <v>0</v>
      </c>
      <c r="G576">
        <v>15</v>
      </c>
      <c r="H576">
        <f t="shared" si="34"/>
        <v>1.4436489159343182</v>
      </c>
      <c r="I576">
        <f t="shared" si="35"/>
        <v>2.228814792433286</v>
      </c>
    </row>
    <row r="577" spans="1:9">
      <c r="A577" s="1">
        <v>43202</v>
      </c>
      <c r="B577">
        <v>5089.7086111624785</v>
      </c>
      <c r="C577">
        <v>5089.7086111624785</v>
      </c>
      <c r="D577">
        <v>17.656155534989921</v>
      </c>
      <c r="E577">
        <f t="shared" si="32"/>
        <v>0</v>
      </c>
      <c r="F577">
        <f t="shared" si="33"/>
        <v>0</v>
      </c>
      <c r="G577">
        <v>14.2</v>
      </c>
      <c r="H577">
        <f t="shared" si="34"/>
        <v>3.4561555349899216</v>
      </c>
      <c r="I577">
        <f t="shared" si="35"/>
        <v>2.080734576590006</v>
      </c>
    </row>
    <row r="578" spans="1:9">
      <c r="A578" s="1">
        <v>43203</v>
      </c>
      <c r="B578">
        <v>5108.4435331300438</v>
      </c>
      <c r="C578">
        <v>5108.4435331300438</v>
      </c>
      <c r="D578">
        <v>18.734921967565242</v>
      </c>
      <c r="E578">
        <f t="shared" si="32"/>
        <v>0</v>
      </c>
      <c r="F578">
        <f t="shared" si="33"/>
        <v>0</v>
      </c>
      <c r="G578">
        <v>17.100000000000001</v>
      </c>
      <c r="H578">
        <f t="shared" si="34"/>
        <v>1.6349219675652407</v>
      </c>
      <c r="I578">
        <f t="shared" si="35"/>
        <v>1.8477131855578437</v>
      </c>
    </row>
    <row r="579" spans="1:9">
      <c r="A579" s="1">
        <v>43204</v>
      </c>
      <c r="B579">
        <v>5122.6515171963238</v>
      </c>
      <c r="C579">
        <v>5122.6515171963238</v>
      </c>
      <c r="D579">
        <v>14.207984066280005</v>
      </c>
      <c r="E579">
        <f t="shared" si="32"/>
        <v>0</v>
      </c>
      <c r="F579">
        <f t="shared" si="33"/>
        <v>0</v>
      </c>
      <c r="G579">
        <v>14.6</v>
      </c>
      <c r="H579">
        <f t="shared" si="34"/>
        <v>-0.39201593371999444</v>
      </c>
      <c r="I579">
        <f t="shared" si="35"/>
        <v>1.4715699787959693</v>
      </c>
    </row>
    <row r="580" spans="1:9">
      <c r="A580" s="1">
        <v>43205</v>
      </c>
      <c r="B580">
        <v>5139.5490758538808</v>
      </c>
      <c r="C580">
        <v>5139.5490758538808</v>
      </c>
      <c r="D580">
        <v>16.897558657557056</v>
      </c>
      <c r="E580">
        <f t="shared" si="32"/>
        <v>0</v>
      </c>
      <c r="F580">
        <f t="shared" si="33"/>
        <v>0</v>
      </c>
      <c r="G580">
        <v>13.7</v>
      </c>
      <c r="H580">
        <f t="shared" si="34"/>
        <v>3.1975586575570567</v>
      </c>
      <c r="I580">
        <f t="shared" si="35"/>
        <v>1.1566293933348484</v>
      </c>
    </row>
    <row r="581" spans="1:9">
      <c r="G581">
        <v>14.4</v>
      </c>
    </row>
    <row r="582" spans="1:9">
      <c r="G582">
        <v>13.7</v>
      </c>
    </row>
  </sheetData>
  <sortState ref="A1:D13316">
    <sortCondition ref="A1:A13316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23"/>
  <sheetViews>
    <sheetView tabSelected="1" workbookViewId="0">
      <selection activeCell="A15" sqref="A15"/>
    </sheetView>
  </sheetViews>
  <sheetFormatPr defaultRowHeight="15"/>
  <sheetData>
    <row r="1" spans="1:8">
      <c r="A1" t="s">
        <v>0</v>
      </c>
      <c r="B1" t="s">
        <v>1</v>
      </c>
    </row>
    <row r="2" spans="1:8">
      <c r="A2" t="s">
        <v>2</v>
      </c>
      <c r="B2" t="s">
        <v>3</v>
      </c>
    </row>
    <row r="3" spans="1:8">
      <c r="A3" t="s">
        <v>4</v>
      </c>
      <c r="B3" t="s">
        <v>5</v>
      </c>
    </row>
    <row r="4" spans="1:8">
      <c r="A4" t="s">
        <v>6</v>
      </c>
      <c r="B4" t="s">
        <v>46</v>
      </c>
      <c r="H4" t="s">
        <v>49</v>
      </c>
    </row>
    <row r="5" spans="1:8">
      <c r="A5" t="s">
        <v>8</v>
      </c>
      <c r="B5" t="s">
        <v>45</v>
      </c>
    </row>
    <row r="7" spans="1:8">
      <c r="A7" t="s">
        <v>10</v>
      </c>
    </row>
    <row r="8" spans="1:8">
      <c r="A8" s="1">
        <v>42095</v>
      </c>
      <c r="B8">
        <v>24.5</v>
      </c>
      <c r="C8">
        <v>0</v>
      </c>
      <c r="D8">
        <f>30-B8</f>
        <v>5.5</v>
      </c>
    </row>
    <row r="9" spans="1:8">
      <c r="A9" s="1">
        <v>42096</v>
      </c>
      <c r="B9">
        <v>25.1</v>
      </c>
      <c r="C9">
        <v>0</v>
      </c>
      <c r="D9">
        <f t="shared" ref="D9:D72" si="0">30-B9</f>
        <v>4.8999999999999986</v>
      </c>
    </row>
    <row r="10" spans="1:8">
      <c r="A10" s="1">
        <v>42097</v>
      </c>
      <c r="B10">
        <v>24.3</v>
      </c>
      <c r="C10">
        <v>0</v>
      </c>
      <c r="D10">
        <f t="shared" si="0"/>
        <v>5.6999999999999993</v>
      </c>
    </row>
    <row r="11" spans="1:8">
      <c r="A11" s="1">
        <v>42098</v>
      </c>
      <c r="B11">
        <v>25.4</v>
      </c>
      <c r="C11">
        <v>0</v>
      </c>
      <c r="D11">
        <f t="shared" si="0"/>
        <v>4.6000000000000014</v>
      </c>
    </row>
    <row r="12" spans="1:8">
      <c r="A12" s="1">
        <v>42099</v>
      </c>
      <c r="B12">
        <v>25.9</v>
      </c>
      <c r="C12">
        <v>0</v>
      </c>
      <c r="D12">
        <f t="shared" si="0"/>
        <v>4.1000000000000014</v>
      </c>
    </row>
    <row r="13" spans="1:8">
      <c r="A13" s="1">
        <v>42100</v>
      </c>
      <c r="B13">
        <v>26.1</v>
      </c>
      <c r="C13">
        <v>0</v>
      </c>
      <c r="D13">
        <f t="shared" si="0"/>
        <v>3.8999999999999986</v>
      </c>
    </row>
    <row r="14" spans="1:8">
      <c r="A14" s="1">
        <v>42101</v>
      </c>
      <c r="B14">
        <v>23.9</v>
      </c>
      <c r="C14">
        <v>0</v>
      </c>
      <c r="D14">
        <f t="shared" si="0"/>
        <v>6.1000000000000014</v>
      </c>
    </row>
    <row r="15" spans="1:8">
      <c r="A15" s="1">
        <v>42102</v>
      </c>
      <c r="B15">
        <v>21.8</v>
      </c>
      <c r="C15">
        <v>0</v>
      </c>
      <c r="D15">
        <f t="shared" si="0"/>
        <v>8.1999999999999993</v>
      </c>
    </row>
    <row r="16" spans="1:8">
      <c r="A16" s="1">
        <v>42103</v>
      </c>
      <c r="B16">
        <v>20.399999999999999</v>
      </c>
      <c r="C16">
        <v>0</v>
      </c>
      <c r="D16">
        <f t="shared" si="0"/>
        <v>9.6000000000000014</v>
      </c>
    </row>
    <row r="17" spans="1:4">
      <c r="A17" s="1">
        <v>42104</v>
      </c>
      <c r="B17">
        <v>18.7</v>
      </c>
      <c r="C17">
        <v>0</v>
      </c>
      <c r="D17">
        <f t="shared" si="0"/>
        <v>11.3</v>
      </c>
    </row>
    <row r="18" spans="1:4">
      <c r="A18" s="1">
        <v>42105</v>
      </c>
      <c r="B18">
        <v>16.5</v>
      </c>
      <c r="C18">
        <v>0</v>
      </c>
      <c r="D18">
        <f t="shared" si="0"/>
        <v>13.5</v>
      </c>
    </row>
    <row r="19" spans="1:4">
      <c r="A19" s="1">
        <v>42106</v>
      </c>
      <c r="B19">
        <v>14.9</v>
      </c>
      <c r="C19">
        <v>0</v>
      </c>
      <c r="D19">
        <f t="shared" si="0"/>
        <v>15.1</v>
      </c>
    </row>
    <row r="20" spans="1:4">
      <c r="A20" s="1">
        <v>42107</v>
      </c>
      <c r="B20">
        <v>17.5</v>
      </c>
      <c r="C20">
        <v>0</v>
      </c>
      <c r="D20">
        <f t="shared" si="0"/>
        <v>12.5</v>
      </c>
    </row>
    <row r="21" spans="1:4">
      <c r="A21" s="1">
        <v>42108</v>
      </c>
      <c r="B21">
        <v>18.600000000000001</v>
      </c>
      <c r="C21">
        <v>0</v>
      </c>
      <c r="D21">
        <f t="shared" si="0"/>
        <v>11.399999999999999</v>
      </c>
    </row>
    <row r="22" spans="1:4">
      <c r="A22" s="1">
        <v>42109</v>
      </c>
      <c r="B22">
        <v>13.4</v>
      </c>
      <c r="C22">
        <v>0</v>
      </c>
      <c r="D22">
        <f t="shared" si="0"/>
        <v>16.600000000000001</v>
      </c>
    </row>
    <row r="23" spans="1:4">
      <c r="A23" s="1">
        <v>42110</v>
      </c>
      <c r="B23">
        <v>12.1</v>
      </c>
      <c r="C23">
        <v>0</v>
      </c>
      <c r="D23">
        <f t="shared" si="0"/>
        <v>17.899999999999999</v>
      </c>
    </row>
    <row r="24" spans="1:4">
      <c r="A24" s="1">
        <v>42111</v>
      </c>
      <c r="B24">
        <v>16.899999999999999</v>
      </c>
      <c r="C24">
        <v>0</v>
      </c>
      <c r="D24">
        <f t="shared" si="0"/>
        <v>13.100000000000001</v>
      </c>
    </row>
    <row r="25" spans="1:4">
      <c r="A25" s="1">
        <v>42112</v>
      </c>
      <c r="B25">
        <v>22.4</v>
      </c>
      <c r="C25">
        <v>0</v>
      </c>
      <c r="D25">
        <f t="shared" si="0"/>
        <v>7.6000000000000014</v>
      </c>
    </row>
    <row r="26" spans="1:4">
      <c r="A26" s="1">
        <v>42113</v>
      </c>
      <c r="B26">
        <v>22.8</v>
      </c>
      <c r="C26">
        <v>0</v>
      </c>
      <c r="D26">
        <f t="shared" si="0"/>
        <v>7.1999999999999993</v>
      </c>
    </row>
    <row r="27" spans="1:4">
      <c r="A27" s="1">
        <v>42114</v>
      </c>
      <c r="B27">
        <v>18.899999999999999</v>
      </c>
      <c r="C27">
        <v>0</v>
      </c>
      <c r="D27">
        <f t="shared" si="0"/>
        <v>11.100000000000001</v>
      </c>
    </row>
    <row r="28" spans="1:4">
      <c r="A28" s="1">
        <v>42115</v>
      </c>
      <c r="B28">
        <v>15.9</v>
      </c>
      <c r="C28">
        <v>0</v>
      </c>
      <c r="D28">
        <f t="shared" si="0"/>
        <v>14.1</v>
      </c>
    </row>
    <row r="29" spans="1:4">
      <c r="A29" s="1">
        <v>42116</v>
      </c>
      <c r="B29">
        <v>15.4</v>
      </c>
      <c r="C29">
        <v>0</v>
      </c>
      <c r="D29">
        <f t="shared" si="0"/>
        <v>14.6</v>
      </c>
    </row>
    <row r="30" spans="1:4">
      <c r="A30" s="1">
        <v>42117</v>
      </c>
      <c r="B30">
        <v>17.5</v>
      </c>
      <c r="C30">
        <v>0</v>
      </c>
      <c r="D30">
        <f t="shared" si="0"/>
        <v>12.5</v>
      </c>
    </row>
    <row r="31" spans="1:4">
      <c r="A31" s="1">
        <v>42118</v>
      </c>
      <c r="B31">
        <v>16.5</v>
      </c>
      <c r="C31">
        <v>0</v>
      </c>
      <c r="D31">
        <f t="shared" si="0"/>
        <v>13.5</v>
      </c>
    </row>
    <row r="32" spans="1:4">
      <c r="A32" s="1">
        <v>42119</v>
      </c>
      <c r="B32">
        <v>15</v>
      </c>
      <c r="C32">
        <v>0</v>
      </c>
      <c r="D32">
        <f t="shared" si="0"/>
        <v>15</v>
      </c>
    </row>
    <row r="33" spans="1:4">
      <c r="A33" s="1">
        <v>42120</v>
      </c>
      <c r="B33">
        <v>14</v>
      </c>
      <c r="C33">
        <v>0</v>
      </c>
      <c r="D33">
        <f t="shared" si="0"/>
        <v>16</v>
      </c>
    </row>
    <row r="34" spans="1:4">
      <c r="A34" s="1">
        <v>42121</v>
      </c>
      <c r="B34">
        <v>12.6</v>
      </c>
      <c r="C34">
        <v>0</v>
      </c>
      <c r="D34">
        <f t="shared" si="0"/>
        <v>17.399999999999999</v>
      </c>
    </row>
    <row r="35" spans="1:4">
      <c r="A35" s="1">
        <v>42122</v>
      </c>
      <c r="B35">
        <v>17.3</v>
      </c>
      <c r="C35">
        <v>0</v>
      </c>
      <c r="D35">
        <f t="shared" si="0"/>
        <v>12.7</v>
      </c>
    </row>
    <row r="36" spans="1:4">
      <c r="A36" s="1">
        <v>42123</v>
      </c>
      <c r="B36">
        <v>19.7</v>
      </c>
      <c r="C36">
        <v>0</v>
      </c>
      <c r="D36">
        <f t="shared" si="0"/>
        <v>10.3</v>
      </c>
    </row>
    <row r="37" spans="1:4">
      <c r="A37" s="1">
        <v>42124</v>
      </c>
      <c r="B37">
        <v>19.3</v>
      </c>
      <c r="C37">
        <v>0</v>
      </c>
      <c r="D37">
        <f t="shared" si="0"/>
        <v>10.7</v>
      </c>
    </row>
    <row r="38" spans="1:4">
      <c r="A38" s="1">
        <v>42125</v>
      </c>
      <c r="B38">
        <v>18.5</v>
      </c>
      <c r="C38">
        <v>0</v>
      </c>
      <c r="D38">
        <f t="shared" si="0"/>
        <v>11.5</v>
      </c>
    </row>
    <row r="39" spans="1:4">
      <c r="A39" s="1">
        <v>42126</v>
      </c>
      <c r="B39">
        <v>17.5</v>
      </c>
      <c r="C39">
        <v>0</v>
      </c>
      <c r="D39">
        <f t="shared" si="0"/>
        <v>12.5</v>
      </c>
    </row>
    <row r="40" spans="1:4">
      <c r="A40" s="1">
        <v>42127</v>
      </c>
      <c r="B40">
        <v>19</v>
      </c>
      <c r="C40">
        <v>0</v>
      </c>
      <c r="D40">
        <f t="shared" si="0"/>
        <v>11</v>
      </c>
    </row>
    <row r="41" spans="1:4">
      <c r="A41" s="1">
        <v>42128</v>
      </c>
      <c r="B41">
        <v>12.8</v>
      </c>
      <c r="C41">
        <v>0</v>
      </c>
      <c r="D41">
        <f t="shared" si="0"/>
        <v>17.2</v>
      </c>
    </row>
    <row r="42" spans="1:4">
      <c r="A42" s="1">
        <v>42129</v>
      </c>
      <c r="B42">
        <v>9.6999999999999993</v>
      </c>
      <c r="C42">
        <v>0</v>
      </c>
      <c r="D42">
        <f t="shared" si="0"/>
        <v>20.3</v>
      </c>
    </row>
    <row r="43" spans="1:4">
      <c r="A43" s="1">
        <v>42130</v>
      </c>
      <c r="B43">
        <v>12.5</v>
      </c>
      <c r="C43">
        <v>0</v>
      </c>
      <c r="D43">
        <f t="shared" si="0"/>
        <v>17.5</v>
      </c>
    </row>
    <row r="44" spans="1:4">
      <c r="A44" s="1">
        <v>42131</v>
      </c>
      <c r="B44">
        <v>13.6</v>
      </c>
      <c r="C44">
        <v>0</v>
      </c>
      <c r="D44">
        <f t="shared" si="0"/>
        <v>16.399999999999999</v>
      </c>
    </row>
    <row r="45" spans="1:4">
      <c r="A45" s="1">
        <v>42132</v>
      </c>
      <c r="B45">
        <v>13.7</v>
      </c>
      <c r="C45">
        <v>0</v>
      </c>
      <c r="D45">
        <f t="shared" si="0"/>
        <v>16.3</v>
      </c>
    </row>
    <row r="46" spans="1:4">
      <c r="A46" s="1">
        <v>42133</v>
      </c>
      <c r="B46">
        <v>12.8</v>
      </c>
      <c r="C46">
        <v>0</v>
      </c>
      <c r="D46">
        <f t="shared" si="0"/>
        <v>17.2</v>
      </c>
    </row>
    <row r="47" spans="1:4">
      <c r="A47" s="1">
        <v>42134</v>
      </c>
      <c r="B47">
        <v>13</v>
      </c>
      <c r="C47">
        <v>0</v>
      </c>
      <c r="D47">
        <f t="shared" si="0"/>
        <v>17</v>
      </c>
    </row>
    <row r="48" spans="1:4">
      <c r="A48" s="1">
        <v>42135</v>
      </c>
      <c r="B48">
        <v>16.3</v>
      </c>
      <c r="C48">
        <v>0</v>
      </c>
      <c r="D48">
        <f t="shared" si="0"/>
        <v>13.7</v>
      </c>
    </row>
    <row r="49" spans="1:4">
      <c r="A49" s="1">
        <v>42136</v>
      </c>
      <c r="B49">
        <v>13.9</v>
      </c>
      <c r="C49">
        <v>0</v>
      </c>
      <c r="D49">
        <f t="shared" si="0"/>
        <v>16.100000000000001</v>
      </c>
    </row>
    <row r="50" spans="1:4">
      <c r="A50" s="1">
        <v>42137</v>
      </c>
      <c r="B50">
        <v>12.7</v>
      </c>
      <c r="C50">
        <v>0</v>
      </c>
      <c r="D50">
        <f t="shared" si="0"/>
        <v>17.3</v>
      </c>
    </row>
    <row r="51" spans="1:4">
      <c r="A51" s="1">
        <v>42138</v>
      </c>
      <c r="B51">
        <v>13.6</v>
      </c>
      <c r="C51">
        <v>0</v>
      </c>
      <c r="D51">
        <f t="shared" si="0"/>
        <v>16.399999999999999</v>
      </c>
    </row>
    <row r="52" spans="1:4">
      <c r="A52" s="1">
        <v>42139</v>
      </c>
      <c r="B52">
        <v>16.899999999999999</v>
      </c>
      <c r="C52">
        <v>0</v>
      </c>
      <c r="D52">
        <f t="shared" si="0"/>
        <v>13.100000000000001</v>
      </c>
    </row>
    <row r="53" spans="1:4">
      <c r="A53" s="1">
        <v>42140</v>
      </c>
      <c r="B53">
        <v>13.3</v>
      </c>
      <c r="C53">
        <v>0</v>
      </c>
      <c r="D53">
        <f t="shared" si="0"/>
        <v>16.7</v>
      </c>
    </row>
    <row r="54" spans="1:4">
      <c r="A54" s="1">
        <v>42141</v>
      </c>
      <c r="B54">
        <v>12.9</v>
      </c>
      <c r="C54">
        <v>0</v>
      </c>
      <c r="D54">
        <f t="shared" si="0"/>
        <v>17.100000000000001</v>
      </c>
    </row>
    <row r="55" spans="1:4">
      <c r="A55" s="1">
        <v>42142</v>
      </c>
      <c r="B55">
        <v>13.8</v>
      </c>
      <c r="C55">
        <v>0</v>
      </c>
      <c r="D55">
        <f t="shared" si="0"/>
        <v>16.2</v>
      </c>
    </row>
    <row r="56" spans="1:4">
      <c r="A56" s="1">
        <v>42143</v>
      </c>
      <c r="B56">
        <v>12.1</v>
      </c>
      <c r="C56">
        <v>0</v>
      </c>
      <c r="D56">
        <f t="shared" si="0"/>
        <v>17.899999999999999</v>
      </c>
    </row>
    <row r="57" spans="1:4">
      <c r="A57" s="1">
        <v>42144</v>
      </c>
      <c r="B57">
        <v>15.2</v>
      </c>
      <c r="C57">
        <v>0</v>
      </c>
      <c r="D57">
        <f t="shared" si="0"/>
        <v>14.8</v>
      </c>
    </row>
    <row r="58" spans="1:4">
      <c r="A58" s="1">
        <v>42145</v>
      </c>
      <c r="B58">
        <v>18.100000000000001</v>
      </c>
      <c r="C58">
        <v>0</v>
      </c>
      <c r="D58">
        <f t="shared" si="0"/>
        <v>11.899999999999999</v>
      </c>
    </row>
    <row r="59" spans="1:4">
      <c r="A59" s="1">
        <v>42146</v>
      </c>
      <c r="B59">
        <v>17.3</v>
      </c>
      <c r="C59">
        <v>0</v>
      </c>
      <c r="D59">
        <f t="shared" si="0"/>
        <v>12.7</v>
      </c>
    </row>
    <row r="60" spans="1:4">
      <c r="A60" s="1">
        <v>42147</v>
      </c>
      <c r="B60">
        <v>18.600000000000001</v>
      </c>
      <c r="C60">
        <v>0</v>
      </c>
      <c r="D60">
        <f t="shared" si="0"/>
        <v>11.399999999999999</v>
      </c>
    </row>
    <row r="61" spans="1:4">
      <c r="A61" s="1">
        <v>42148</v>
      </c>
      <c r="B61">
        <v>17.600000000000001</v>
      </c>
      <c r="C61">
        <v>0</v>
      </c>
      <c r="D61">
        <f t="shared" si="0"/>
        <v>12.399999999999999</v>
      </c>
    </row>
    <row r="62" spans="1:4">
      <c r="A62" s="1">
        <v>42149</v>
      </c>
      <c r="B62">
        <v>14.5</v>
      </c>
      <c r="C62">
        <v>0</v>
      </c>
      <c r="D62">
        <f t="shared" si="0"/>
        <v>15.5</v>
      </c>
    </row>
    <row r="63" spans="1:4">
      <c r="A63" s="1">
        <v>42150</v>
      </c>
      <c r="B63">
        <v>15.8</v>
      </c>
      <c r="C63">
        <v>0</v>
      </c>
      <c r="D63">
        <f t="shared" si="0"/>
        <v>14.2</v>
      </c>
    </row>
    <row r="64" spans="1:4">
      <c r="A64" s="1">
        <v>42151</v>
      </c>
      <c r="B64">
        <v>17.8</v>
      </c>
      <c r="C64">
        <v>0</v>
      </c>
      <c r="D64">
        <f t="shared" si="0"/>
        <v>12.2</v>
      </c>
    </row>
    <row r="65" spans="1:4">
      <c r="A65" s="1">
        <v>42152</v>
      </c>
      <c r="B65">
        <v>17.100000000000001</v>
      </c>
      <c r="C65">
        <v>0</v>
      </c>
      <c r="D65">
        <f t="shared" si="0"/>
        <v>12.899999999999999</v>
      </c>
    </row>
    <row r="66" spans="1:4">
      <c r="A66" s="1">
        <v>42153</v>
      </c>
      <c r="B66">
        <v>14.6</v>
      </c>
      <c r="C66">
        <v>0</v>
      </c>
      <c r="D66">
        <f t="shared" si="0"/>
        <v>15.4</v>
      </c>
    </row>
    <row r="67" spans="1:4">
      <c r="A67" s="1">
        <v>42154</v>
      </c>
      <c r="B67">
        <v>12.2</v>
      </c>
      <c r="C67">
        <v>0</v>
      </c>
      <c r="D67">
        <f t="shared" si="0"/>
        <v>17.8</v>
      </c>
    </row>
    <row r="68" spans="1:4">
      <c r="A68" s="1">
        <v>42155</v>
      </c>
      <c r="B68">
        <v>12.4</v>
      </c>
      <c r="C68">
        <v>0</v>
      </c>
      <c r="D68">
        <f t="shared" si="0"/>
        <v>17.600000000000001</v>
      </c>
    </row>
    <row r="69" spans="1:4">
      <c r="A69" s="1">
        <v>42156</v>
      </c>
      <c r="B69">
        <v>10.199999999999999</v>
      </c>
      <c r="C69">
        <v>0</v>
      </c>
      <c r="D69">
        <f t="shared" si="0"/>
        <v>19.8</v>
      </c>
    </row>
    <row r="70" spans="1:4">
      <c r="A70" s="1">
        <v>42157</v>
      </c>
      <c r="B70">
        <v>8.4</v>
      </c>
      <c r="C70">
        <v>0</v>
      </c>
      <c r="D70">
        <f t="shared" si="0"/>
        <v>21.6</v>
      </c>
    </row>
    <row r="71" spans="1:4">
      <c r="A71" s="1">
        <v>42158</v>
      </c>
      <c r="B71">
        <v>6.4</v>
      </c>
      <c r="C71">
        <v>0</v>
      </c>
      <c r="D71">
        <f t="shared" si="0"/>
        <v>23.6</v>
      </c>
    </row>
    <row r="72" spans="1:4">
      <c r="A72" s="1">
        <v>42159</v>
      </c>
      <c r="B72">
        <v>7.1</v>
      </c>
      <c r="C72">
        <v>0</v>
      </c>
      <c r="D72">
        <f t="shared" si="0"/>
        <v>22.9</v>
      </c>
    </row>
    <row r="73" spans="1:4">
      <c r="A73" s="1">
        <v>42160</v>
      </c>
      <c r="B73">
        <v>10.4</v>
      </c>
      <c r="C73">
        <v>0</v>
      </c>
      <c r="D73">
        <f t="shared" ref="D73:D136" si="1">30-B73</f>
        <v>19.600000000000001</v>
      </c>
    </row>
    <row r="74" spans="1:4">
      <c r="A74" s="1">
        <v>42161</v>
      </c>
      <c r="B74">
        <v>7.9</v>
      </c>
      <c r="C74">
        <v>0</v>
      </c>
      <c r="D74">
        <f t="shared" si="1"/>
        <v>22.1</v>
      </c>
    </row>
    <row r="75" spans="1:4">
      <c r="A75" s="1">
        <v>42162</v>
      </c>
      <c r="B75">
        <v>6.5</v>
      </c>
      <c r="C75">
        <v>0</v>
      </c>
      <c r="D75">
        <f t="shared" si="1"/>
        <v>23.5</v>
      </c>
    </row>
    <row r="76" spans="1:4">
      <c r="A76" s="1">
        <v>42163</v>
      </c>
      <c r="B76">
        <v>6.6</v>
      </c>
      <c r="C76">
        <v>0</v>
      </c>
      <c r="D76">
        <f t="shared" si="1"/>
        <v>23.4</v>
      </c>
    </row>
    <row r="77" spans="1:4">
      <c r="A77" s="1">
        <v>42164</v>
      </c>
      <c r="B77">
        <v>9.9</v>
      </c>
      <c r="C77">
        <v>0</v>
      </c>
      <c r="D77">
        <f t="shared" si="1"/>
        <v>20.100000000000001</v>
      </c>
    </row>
    <row r="78" spans="1:4">
      <c r="A78" s="1">
        <v>42165</v>
      </c>
      <c r="B78">
        <v>11.3</v>
      </c>
      <c r="C78">
        <v>0</v>
      </c>
      <c r="D78">
        <f t="shared" si="1"/>
        <v>18.7</v>
      </c>
    </row>
    <row r="79" spans="1:4">
      <c r="A79" s="1">
        <v>42166</v>
      </c>
      <c r="B79">
        <v>9.1999999999999993</v>
      </c>
      <c r="C79">
        <v>0</v>
      </c>
      <c r="D79">
        <f t="shared" si="1"/>
        <v>20.8</v>
      </c>
    </row>
    <row r="80" spans="1:4">
      <c r="A80" s="1">
        <v>42167</v>
      </c>
      <c r="B80">
        <v>5.3</v>
      </c>
      <c r="C80">
        <v>0</v>
      </c>
      <c r="D80">
        <f t="shared" si="1"/>
        <v>24.7</v>
      </c>
    </row>
    <row r="81" spans="1:4">
      <c r="A81" s="1">
        <v>42168</v>
      </c>
      <c r="B81">
        <v>6.5</v>
      </c>
      <c r="C81">
        <v>0</v>
      </c>
      <c r="D81">
        <f t="shared" si="1"/>
        <v>23.5</v>
      </c>
    </row>
    <row r="82" spans="1:4">
      <c r="A82" s="1">
        <v>42169</v>
      </c>
      <c r="B82">
        <v>8.4</v>
      </c>
      <c r="C82">
        <v>0</v>
      </c>
      <c r="D82">
        <f t="shared" si="1"/>
        <v>21.6</v>
      </c>
    </row>
    <row r="83" spans="1:4">
      <c r="A83" s="1">
        <v>42170</v>
      </c>
      <c r="B83">
        <v>10.9</v>
      </c>
      <c r="C83">
        <v>0</v>
      </c>
      <c r="D83">
        <f t="shared" si="1"/>
        <v>19.100000000000001</v>
      </c>
    </row>
    <row r="84" spans="1:4">
      <c r="A84" s="1">
        <v>42171</v>
      </c>
      <c r="B84">
        <v>11.8</v>
      </c>
      <c r="C84">
        <v>0</v>
      </c>
      <c r="D84">
        <f t="shared" si="1"/>
        <v>18.2</v>
      </c>
    </row>
    <row r="85" spans="1:4">
      <c r="A85" s="1">
        <v>42172</v>
      </c>
      <c r="B85">
        <v>14.6</v>
      </c>
      <c r="C85">
        <v>0</v>
      </c>
      <c r="D85">
        <f t="shared" si="1"/>
        <v>15.4</v>
      </c>
    </row>
    <row r="86" spans="1:4">
      <c r="A86" s="1">
        <v>42173</v>
      </c>
      <c r="B86">
        <v>12.5</v>
      </c>
      <c r="C86">
        <v>0</v>
      </c>
      <c r="D86">
        <f t="shared" si="1"/>
        <v>17.5</v>
      </c>
    </row>
    <row r="87" spans="1:4">
      <c r="A87" s="1">
        <v>42174</v>
      </c>
      <c r="B87">
        <v>13.1</v>
      </c>
      <c r="C87">
        <v>0</v>
      </c>
      <c r="D87">
        <f t="shared" si="1"/>
        <v>16.899999999999999</v>
      </c>
    </row>
    <row r="88" spans="1:4">
      <c r="A88" s="1">
        <v>42175</v>
      </c>
      <c r="B88">
        <v>15.6</v>
      </c>
      <c r="C88">
        <v>0</v>
      </c>
      <c r="D88">
        <f t="shared" si="1"/>
        <v>14.4</v>
      </c>
    </row>
    <row r="89" spans="1:4">
      <c r="A89" s="1">
        <v>42176</v>
      </c>
      <c r="B89">
        <v>15</v>
      </c>
      <c r="C89">
        <v>0</v>
      </c>
      <c r="D89">
        <f t="shared" si="1"/>
        <v>15</v>
      </c>
    </row>
    <row r="90" spans="1:4">
      <c r="A90" s="1">
        <v>42177</v>
      </c>
      <c r="B90">
        <v>12.4</v>
      </c>
      <c r="C90">
        <v>0</v>
      </c>
      <c r="D90">
        <f t="shared" si="1"/>
        <v>17.600000000000001</v>
      </c>
    </row>
    <row r="91" spans="1:4">
      <c r="A91" s="1">
        <v>42178</v>
      </c>
      <c r="B91">
        <v>15.2</v>
      </c>
      <c r="C91">
        <v>0</v>
      </c>
      <c r="D91">
        <f t="shared" si="1"/>
        <v>14.8</v>
      </c>
    </row>
    <row r="92" spans="1:4">
      <c r="A92" s="1">
        <v>42179</v>
      </c>
      <c r="B92">
        <v>14.1</v>
      </c>
      <c r="C92">
        <v>0</v>
      </c>
      <c r="D92">
        <f t="shared" si="1"/>
        <v>15.9</v>
      </c>
    </row>
    <row r="93" spans="1:4">
      <c r="A93" s="1">
        <v>42180</v>
      </c>
      <c r="B93">
        <v>12.9</v>
      </c>
      <c r="C93">
        <v>0</v>
      </c>
      <c r="D93">
        <f t="shared" si="1"/>
        <v>17.100000000000001</v>
      </c>
    </row>
    <row r="94" spans="1:4">
      <c r="A94" s="1">
        <v>42181</v>
      </c>
      <c r="B94">
        <v>9.6</v>
      </c>
      <c r="C94">
        <v>0</v>
      </c>
      <c r="D94">
        <f t="shared" si="1"/>
        <v>20.399999999999999</v>
      </c>
    </row>
    <row r="95" spans="1:4">
      <c r="A95" s="1">
        <v>42182</v>
      </c>
      <c r="B95">
        <v>9.4</v>
      </c>
      <c r="C95">
        <v>0</v>
      </c>
      <c r="D95">
        <f t="shared" si="1"/>
        <v>20.6</v>
      </c>
    </row>
    <row r="96" spans="1:4">
      <c r="A96" s="1">
        <v>42183</v>
      </c>
      <c r="B96">
        <v>10.3</v>
      </c>
      <c r="C96">
        <v>0</v>
      </c>
      <c r="D96">
        <f t="shared" si="1"/>
        <v>19.7</v>
      </c>
    </row>
    <row r="97" spans="1:4">
      <c r="A97" s="1">
        <v>42184</v>
      </c>
      <c r="B97">
        <v>11.5</v>
      </c>
      <c r="C97">
        <v>0</v>
      </c>
      <c r="D97">
        <f t="shared" si="1"/>
        <v>18.5</v>
      </c>
    </row>
    <row r="98" spans="1:4">
      <c r="A98" s="1">
        <v>42185</v>
      </c>
      <c r="B98">
        <v>9.1999999999999993</v>
      </c>
      <c r="C98">
        <v>0</v>
      </c>
      <c r="D98">
        <f t="shared" si="1"/>
        <v>20.8</v>
      </c>
    </row>
    <row r="99" spans="1:4">
      <c r="A99" s="1">
        <v>42186</v>
      </c>
      <c r="B99">
        <v>7.4</v>
      </c>
      <c r="C99">
        <v>0</v>
      </c>
      <c r="D99">
        <f t="shared" si="1"/>
        <v>22.6</v>
      </c>
    </row>
    <row r="100" spans="1:4">
      <c r="A100" s="1">
        <v>42187</v>
      </c>
      <c r="B100">
        <v>6.1</v>
      </c>
      <c r="C100">
        <v>0</v>
      </c>
      <c r="D100">
        <f t="shared" si="1"/>
        <v>23.9</v>
      </c>
    </row>
    <row r="101" spans="1:4">
      <c r="A101" s="1">
        <v>42188</v>
      </c>
      <c r="B101">
        <v>5.5</v>
      </c>
      <c r="C101">
        <v>0</v>
      </c>
      <c r="D101">
        <f t="shared" si="1"/>
        <v>24.5</v>
      </c>
    </row>
    <row r="102" spans="1:4">
      <c r="A102" s="1">
        <v>42189</v>
      </c>
      <c r="B102">
        <v>4.5999999999999996</v>
      </c>
      <c r="C102">
        <v>0</v>
      </c>
      <c r="D102">
        <f t="shared" si="1"/>
        <v>25.4</v>
      </c>
    </row>
    <row r="103" spans="1:4">
      <c r="A103" s="1">
        <v>42190</v>
      </c>
      <c r="B103">
        <v>5.0999999999999996</v>
      </c>
      <c r="C103">
        <v>0</v>
      </c>
      <c r="D103">
        <f t="shared" si="1"/>
        <v>24.9</v>
      </c>
    </row>
    <row r="104" spans="1:4">
      <c r="A104" s="1">
        <v>42191</v>
      </c>
      <c r="B104">
        <v>3.6</v>
      </c>
      <c r="C104">
        <v>0</v>
      </c>
      <c r="D104">
        <f t="shared" si="1"/>
        <v>26.4</v>
      </c>
    </row>
    <row r="105" spans="1:4">
      <c r="A105" s="1">
        <v>42192</v>
      </c>
      <c r="B105">
        <v>3.4</v>
      </c>
      <c r="C105">
        <v>0</v>
      </c>
      <c r="D105">
        <f t="shared" si="1"/>
        <v>26.6</v>
      </c>
    </row>
    <row r="106" spans="1:4">
      <c r="A106" s="1">
        <v>42193</v>
      </c>
      <c r="B106">
        <v>5.4</v>
      </c>
      <c r="C106">
        <v>0</v>
      </c>
      <c r="D106">
        <f t="shared" si="1"/>
        <v>24.6</v>
      </c>
    </row>
    <row r="107" spans="1:4">
      <c r="A107" s="1">
        <v>42194</v>
      </c>
      <c r="B107">
        <v>10.6</v>
      </c>
      <c r="C107">
        <v>0</v>
      </c>
      <c r="D107">
        <f t="shared" si="1"/>
        <v>19.399999999999999</v>
      </c>
    </row>
    <row r="108" spans="1:4">
      <c r="A108" s="1">
        <v>42195</v>
      </c>
      <c r="B108">
        <v>11.5</v>
      </c>
      <c r="C108">
        <v>0</v>
      </c>
      <c r="D108">
        <f t="shared" si="1"/>
        <v>18.5</v>
      </c>
    </row>
    <row r="109" spans="1:4">
      <c r="A109" s="1">
        <v>42196</v>
      </c>
      <c r="B109">
        <v>11</v>
      </c>
      <c r="C109">
        <v>0</v>
      </c>
      <c r="D109">
        <f t="shared" si="1"/>
        <v>19</v>
      </c>
    </row>
    <row r="110" spans="1:4">
      <c r="A110" s="1">
        <v>42197</v>
      </c>
      <c r="B110">
        <v>6.4</v>
      </c>
      <c r="C110">
        <v>0</v>
      </c>
      <c r="D110">
        <f t="shared" si="1"/>
        <v>23.6</v>
      </c>
    </row>
    <row r="111" spans="1:4">
      <c r="A111" s="1">
        <v>42198</v>
      </c>
      <c r="B111">
        <v>8.4</v>
      </c>
      <c r="C111">
        <v>0</v>
      </c>
      <c r="D111">
        <f t="shared" si="1"/>
        <v>21.6</v>
      </c>
    </row>
    <row r="112" spans="1:4">
      <c r="A112" s="1">
        <v>42199</v>
      </c>
      <c r="B112">
        <v>8.9</v>
      </c>
      <c r="C112">
        <v>0</v>
      </c>
      <c r="D112">
        <f t="shared" si="1"/>
        <v>21.1</v>
      </c>
    </row>
    <row r="113" spans="1:4">
      <c r="A113" s="1">
        <v>42200</v>
      </c>
      <c r="B113">
        <v>6</v>
      </c>
      <c r="C113">
        <v>0</v>
      </c>
      <c r="D113">
        <f t="shared" si="1"/>
        <v>24</v>
      </c>
    </row>
    <row r="114" spans="1:4">
      <c r="A114" s="1">
        <v>42201</v>
      </c>
      <c r="B114">
        <v>5.6</v>
      </c>
      <c r="C114">
        <v>0</v>
      </c>
      <c r="D114">
        <f t="shared" si="1"/>
        <v>24.4</v>
      </c>
    </row>
    <row r="115" spans="1:4">
      <c r="A115" s="1">
        <v>42202</v>
      </c>
      <c r="B115">
        <v>3.9</v>
      </c>
      <c r="C115">
        <v>0</v>
      </c>
      <c r="D115">
        <f t="shared" si="1"/>
        <v>26.1</v>
      </c>
    </row>
    <row r="116" spans="1:4">
      <c r="A116" s="1">
        <v>42203</v>
      </c>
      <c r="B116">
        <v>3.4</v>
      </c>
      <c r="C116">
        <v>0</v>
      </c>
      <c r="D116">
        <f t="shared" si="1"/>
        <v>26.6</v>
      </c>
    </row>
    <row r="117" spans="1:4">
      <c r="A117" s="1">
        <v>42204</v>
      </c>
      <c r="B117">
        <v>3.1</v>
      </c>
      <c r="C117">
        <v>0</v>
      </c>
      <c r="D117">
        <f t="shared" si="1"/>
        <v>26.9</v>
      </c>
    </row>
    <row r="118" spans="1:4">
      <c r="A118" s="1">
        <v>42205</v>
      </c>
      <c r="B118">
        <v>4.2</v>
      </c>
      <c r="C118">
        <v>0</v>
      </c>
      <c r="D118">
        <f t="shared" si="1"/>
        <v>25.8</v>
      </c>
    </row>
    <row r="119" spans="1:4">
      <c r="A119" s="1">
        <v>42206</v>
      </c>
      <c r="B119">
        <v>3.8</v>
      </c>
      <c r="C119">
        <v>0</v>
      </c>
      <c r="D119">
        <f t="shared" si="1"/>
        <v>26.2</v>
      </c>
    </row>
    <row r="120" spans="1:4">
      <c r="A120" s="1">
        <v>42207</v>
      </c>
      <c r="B120">
        <v>3</v>
      </c>
      <c r="C120">
        <v>0</v>
      </c>
      <c r="D120">
        <f t="shared" si="1"/>
        <v>27</v>
      </c>
    </row>
    <row r="121" spans="1:4">
      <c r="A121" s="1">
        <v>42208</v>
      </c>
      <c r="B121">
        <v>2.5</v>
      </c>
      <c r="C121">
        <v>0</v>
      </c>
      <c r="D121">
        <f t="shared" si="1"/>
        <v>27.5</v>
      </c>
    </row>
    <row r="122" spans="1:4">
      <c r="A122" s="1">
        <v>42209</v>
      </c>
      <c r="B122">
        <v>4.0999999999999996</v>
      </c>
      <c r="C122">
        <v>0</v>
      </c>
      <c r="D122">
        <f t="shared" si="1"/>
        <v>25.9</v>
      </c>
    </row>
    <row r="123" spans="1:4">
      <c r="A123" s="1">
        <v>42210</v>
      </c>
      <c r="B123">
        <v>4.4000000000000004</v>
      </c>
      <c r="C123">
        <v>0</v>
      </c>
      <c r="D123">
        <f t="shared" si="1"/>
        <v>25.6</v>
      </c>
    </row>
    <row r="124" spans="1:4">
      <c r="A124" s="1">
        <v>42211</v>
      </c>
      <c r="B124">
        <v>10</v>
      </c>
      <c r="C124">
        <v>0</v>
      </c>
      <c r="D124">
        <f t="shared" si="1"/>
        <v>20</v>
      </c>
    </row>
    <row r="125" spans="1:4">
      <c r="A125" s="1">
        <v>42212</v>
      </c>
      <c r="B125">
        <v>11.5</v>
      </c>
      <c r="C125">
        <v>0</v>
      </c>
      <c r="D125">
        <f t="shared" si="1"/>
        <v>18.5</v>
      </c>
    </row>
    <row r="126" spans="1:4">
      <c r="A126" s="1">
        <v>42213</v>
      </c>
      <c r="B126">
        <v>10.199999999999999</v>
      </c>
      <c r="C126">
        <v>0</v>
      </c>
      <c r="D126">
        <f t="shared" si="1"/>
        <v>19.8</v>
      </c>
    </row>
    <row r="127" spans="1:4">
      <c r="A127" s="1">
        <v>42214</v>
      </c>
      <c r="B127">
        <v>12.6</v>
      </c>
      <c r="C127">
        <v>0</v>
      </c>
      <c r="D127">
        <f t="shared" si="1"/>
        <v>17.399999999999999</v>
      </c>
    </row>
    <row r="128" spans="1:4">
      <c r="A128" s="1">
        <v>42215</v>
      </c>
      <c r="B128">
        <v>10.8</v>
      </c>
      <c r="C128">
        <v>0</v>
      </c>
      <c r="D128">
        <f t="shared" si="1"/>
        <v>19.2</v>
      </c>
    </row>
    <row r="129" spans="1:4">
      <c r="A129" s="1">
        <v>42216</v>
      </c>
      <c r="B129">
        <v>9.3000000000000007</v>
      </c>
      <c r="C129">
        <v>0</v>
      </c>
      <c r="D129">
        <f t="shared" si="1"/>
        <v>20.7</v>
      </c>
    </row>
    <row r="130" spans="1:4">
      <c r="A130" s="1">
        <v>42217</v>
      </c>
      <c r="B130">
        <v>9.4</v>
      </c>
      <c r="C130">
        <v>0</v>
      </c>
      <c r="D130">
        <f t="shared" si="1"/>
        <v>20.6</v>
      </c>
    </row>
    <row r="131" spans="1:4">
      <c r="A131" s="1">
        <v>42218</v>
      </c>
      <c r="B131">
        <v>10.1</v>
      </c>
      <c r="C131">
        <v>0</v>
      </c>
      <c r="D131">
        <f t="shared" si="1"/>
        <v>19.899999999999999</v>
      </c>
    </row>
    <row r="132" spans="1:4">
      <c r="A132" s="1">
        <v>42219</v>
      </c>
      <c r="B132">
        <v>8.1</v>
      </c>
      <c r="C132">
        <v>0</v>
      </c>
      <c r="D132">
        <f t="shared" si="1"/>
        <v>21.9</v>
      </c>
    </row>
    <row r="133" spans="1:4">
      <c r="A133" s="1">
        <v>42220</v>
      </c>
      <c r="B133">
        <v>5.2</v>
      </c>
      <c r="C133">
        <v>0</v>
      </c>
      <c r="D133">
        <f t="shared" si="1"/>
        <v>24.8</v>
      </c>
    </row>
    <row r="134" spans="1:4">
      <c r="A134" s="1">
        <v>42221</v>
      </c>
      <c r="B134">
        <v>3.6</v>
      </c>
      <c r="C134">
        <v>0</v>
      </c>
      <c r="D134">
        <f t="shared" si="1"/>
        <v>26.4</v>
      </c>
    </row>
    <row r="135" spans="1:4">
      <c r="A135" s="1">
        <v>42222</v>
      </c>
      <c r="B135">
        <v>4</v>
      </c>
      <c r="C135">
        <v>0</v>
      </c>
      <c r="D135">
        <f t="shared" si="1"/>
        <v>26</v>
      </c>
    </row>
    <row r="136" spans="1:4">
      <c r="A136" s="1">
        <v>42223</v>
      </c>
      <c r="B136">
        <v>3.3</v>
      </c>
      <c r="C136">
        <v>0</v>
      </c>
      <c r="D136">
        <f t="shared" si="1"/>
        <v>26.7</v>
      </c>
    </row>
    <row r="137" spans="1:4">
      <c r="A137" s="1">
        <v>42224</v>
      </c>
      <c r="B137">
        <v>2.7</v>
      </c>
      <c r="C137">
        <v>0</v>
      </c>
      <c r="D137">
        <f t="shared" ref="D137:D200" si="2">30-B137</f>
        <v>27.3</v>
      </c>
    </row>
    <row r="138" spans="1:4">
      <c r="A138" s="1">
        <v>42225</v>
      </c>
      <c r="B138">
        <v>3.7</v>
      </c>
      <c r="C138">
        <v>0</v>
      </c>
      <c r="D138">
        <f t="shared" si="2"/>
        <v>26.3</v>
      </c>
    </row>
    <row r="139" spans="1:4">
      <c r="A139" s="1">
        <v>42226</v>
      </c>
      <c r="B139">
        <v>3.8</v>
      </c>
      <c r="C139">
        <v>0</v>
      </c>
      <c r="D139">
        <f t="shared" si="2"/>
        <v>26.2</v>
      </c>
    </row>
    <row r="140" spans="1:4">
      <c r="A140" s="1">
        <v>42227</v>
      </c>
      <c r="B140">
        <v>3.9</v>
      </c>
      <c r="C140">
        <v>0</v>
      </c>
      <c r="D140">
        <f t="shared" si="2"/>
        <v>26.1</v>
      </c>
    </row>
    <row r="141" spans="1:4">
      <c r="A141" s="1">
        <v>42228</v>
      </c>
      <c r="B141">
        <v>4</v>
      </c>
      <c r="C141">
        <v>0</v>
      </c>
      <c r="D141">
        <f t="shared" si="2"/>
        <v>26</v>
      </c>
    </row>
    <row r="142" spans="1:4">
      <c r="A142" s="1">
        <v>42229</v>
      </c>
      <c r="B142">
        <v>3.1</v>
      </c>
      <c r="C142">
        <v>0</v>
      </c>
      <c r="D142">
        <f t="shared" si="2"/>
        <v>26.9</v>
      </c>
    </row>
    <row r="143" spans="1:4">
      <c r="A143" s="1">
        <v>42230</v>
      </c>
      <c r="B143">
        <v>2.7</v>
      </c>
      <c r="C143">
        <v>0</v>
      </c>
      <c r="D143">
        <f t="shared" si="2"/>
        <v>27.3</v>
      </c>
    </row>
    <row r="144" spans="1:4">
      <c r="A144" s="1">
        <v>42231</v>
      </c>
      <c r="B144">
        <v>3.2</v>
      </c>
      <c r="C144">
        <v>0</v>
      </c>
      <c r="D144">
        <f t="shared" si="2"/>
        <v>26.8</v>
      </c>
    </row>
    <row r="145" spans="1:4">
      <c r="A145" s="1">
        <v>42232</v>
      </c>
      <c r="B145">
        <v>6.3</v>
      </c>
      <c r="C145">
        <v>0</v>
      </c>
      <c r="D145">
        <f t="shared" si="2"/>
        <v>23.7</v>
      </c>
    </row>
    <row r="146" spans="1:4">
      <c r="A146" s="1">
        <v>42233</v>
      </c>
      <c r="B146">
        <v>10.9</v>
      </c>
      <c r="C146">
        <v>0</v>
      </c>
      <c r="D146">
        <f t="shared" si="2"/>
        <v>19.100000000000001</v>
      </c>
    </row>
    <row r="147" spans="1:4">
      <c r="A147" s="1">
        <v>42234</v>
      </c>
      <c r="B147">
        <v>12.6</v>
      </c>
      <c r="C147">
        <v>0</v>
      </c>
      <c r="D147">
        <f t="shared" si="2"/>
        <v>17.399999999999999</v>
      </c>
    </row>
    <row r="148" spans="1:4">
      <c r="A148" s="1">
        <v>42235</v>
      </c>
      <c r="B148">
        <v>13.2</v>
      </c>
      <c r="C148">
        <v>0</v>
      </c>
      <c r="D148">
        <f t="shared" si="2"/>
        <v>16.8</v>
      </c>
    </row>
    <row r="149" spans="1:4">
      <c r="A149" s="1">
        <v>42236</v>
      </c>
      <c r="B149">
        <v>13.3</v>
      </c>
      <c r="C149">
        <v>0</v>
      </c>
      <c r="D149">
        <f t="shared" si="2"/>
        <v>16.7</v>
      </c>
    </row>
    <row r="150" spans="1:4">
      <c r="A150" s="1">
        <v>42237</v>
      </c>
      <c r="B150">
        <v>11.4</v>
      </c>
      <c r="C150">
        <v>0</v>
      </c>
      <c r="D150">
        <f t="shared" si="2"/>
        <v>18.600000000000001</v>
      </c>
    </row>
    <row r="151" spans="1:4">
      <c r="A151" s="1">
        <v>42238</v>
      </c>
      <c r="B151">
        <v>11.7</v>
      </c>
      <c r="C151">
        <v>0</v>
      </c>
      <c r="D151">
        <f t="shared" si="2"/>
        <v>18.3</v>
      </c>
    </row>
    <row r="152" spans="1:4">
      <c r="A152" s="1">
        <v>42239</v>
      </c>
      <c r="B152">
        <v>11.5</v>
      </c>
      <c r="C152">
        <v>0</v>
      </c>
      <c r="D152">
        <f t="shared" si="2"/>
        <v>18.5</v>
      </c>
    </row>
    <row r="153" spans="1:4">
      <c r="A153" s="1">
        <v>42240</v>
      </c>
      <c r="B153">
        <v>8.5</v>
      </c>
      <c r="C153">
        <v>0</v>
      </c>
      <c r="D153">
        <f t="shared" si="2"/>
        <v>21.5</v>
      </c>
    </row>
    <row r="154" spans="1:4">
      <c r="A154" s="1">
        <v>42241</v>
      </c>
      <c r="B154">
        <v>10.8</v>
      </c>
      <c r="C154">
        <v>0</v>
      </c>
      <c r="D154">
        <f t="shared" si="2"/>
        <v>19.2</v>
      </c>
    </row>
    <row r="155" spans="1:4">
      <c r="A155" s="1">
        <v>42242</v>
      </c>
      <c r="B155">
        <v>11.8</v>
      </c>
      <c r="C155">
        <v>0</v>
      </c>
      <c r="D155">
        <f t="shared" si="2"/>
        <v>18.2</v>
      </c>
    </row>
    <row r="156" spans="1:4">
      <c r="A156" s="1">
        <v>42243</v>
      </c>
      <c r="B156">
        <v>8.1</v>
      </c>
      <c r="C156">
        <v>0</v>
      </c>
      <c r="D156">
        <f t="shared" si="2"/>
        <v>21.9</v>
      </c>
    </row>
    <row r="157" spans="1:4">
      <c r="A157" s="1">
        <v>42244</v>
      </c>
      <c r="B157">
        <v>7.2</v>
      </c>
      <c r="C157">
        <v>0</v>
      </c>
      <c r="D157">
        <f t="shared" si="2"/>
        <v>22.8</v>
      </c>
    </row>
    <row r="158" spans="1:4">
      <c r="A158" s="1">
        <v>42245</v>
      </c>
      <c r="B158">
        <v>5.3</v>
      </c>
      <c r="C158">
        <v>0</v>
      </c>
      <c r="D158">
        <f t="shared" si="2"/>
        <v>24.7</v>
      </c>
    </row>
    <row r="159" spans="1:4">
      <c r="A159" s="1">
        <v>42246</v>
      </c>
      <c r="B159">
        <v>4.0999999999999996</v>
      </c>
      <c r="C159">
        <v>0</v>
      </c>
      <c r="D159">
        <f t="shared" si="2"/>
        <v>25.9</v>
      </c>
    </row>
    <row r="160" spans="1:4">
      <c r="A160" s="1">
        <v>42247</v>
      </c>
      <c r="B160">
        <v>4.8</v>
      </c>
      <c r="C160">
        <v>0</v>
      </c>
      <c r="D160">
        <f t="shared" si="2"/>
        <v>25.2</v>
      </c>
    </row>
    <row r="161" spans="1:4">
      <c r="A161" s="1">
        <v>42248</v>
      </c>
      <c r="B161">
        <v>5.7</v>
      </c>
      <c r="C161">
        <v>0</v>
      </c>
      <c r="D161">
        <f t="shared" si="2"/>
        <v>24.3</v>
      </c>
    </row>
    <row r="162" spans="1:4">
      <c r="A162" s="1">
        <v>42249</v>
      </c>
      <c r="B162">
        <v>9.4</v>
      </c>
      <c r="C162">
        <v>0</v>
      </c>
      <c r="D162">
        <f t="shared" si="2"/>
        <v>20.6</v>
      </c>
    </row>
    <row r="163" spans="1:4">
      <c r="A163" s="1">
        <v>42250</v>
      </c>
      <c r="B163">
        <v>12.2</v>
      </c>
      <c r="C163">
        <v>0</v>
      </c>
      <c r="D163">
        <f t="shared" si="2"/>
        <v>17.8</v>
      </c>
    </row>
    <row r="164" spans="1:4">
      <c r="A164" s="1">
        <v>42251</v>
      </c>
      <c r="B164">
        <v>11.2</v>
      </c>
      <c r="C164">
        <v>0</v>
      </c>
      <c r="D164">
        <f t="shared" si="2"/>
        <v>18.8</v>
      </c>
    </row>
    <row r="165" spans="1:4">
      <c r="A165" s="1">
        <v>42252</v>
      </c>
      <c r="B165">
        <v>14.1</v>
      </c>
      <c r="C165">
        <v>0</v>
      </c>
      <c r="D165">
        <f t="shared" si="2"/>
        <v>15.9</v>
      </c>
    </row>
    <row r="166" spans="1:4">
      <c r="A166" s="1">
        <v>42253</v>
      </c>
      <c r="B166">
        <v>14.6</v>
      </c>
      <c r="C166">
        <v>0</v>
      </c>
      <c r="D166">
        <f t="shared" si="2"/>
        <v>15.4</v>
      </c>
    </row>
    <row r="167" spans="1:4">
      <c r="A167" s="1">
        <v>42254</v>
      </c>
      <c r="B167">
        <v>15.6</v>
      </c>
      <c r="C167">
        <v>0</v>
      </c>
      <c r="D167">
        <f t="shared" si="2"/>
        <v>14.4</v>
      </c>
    </row>
    <row r="168" spans="1:4">
      <c r="A168" s="1">
        <v>42255</v>
      </c>
      <c r="B168">
        <v>15.6</v>
      </c>
      <c r="C168">
        <v>0</v>
      </c>
      <c r="D168">
        <f t="shared" si="2"/>
        <v>14.4</v>
      </c>
    </row>
    <row r="169" spans="1:4">
      <c r="A169" s="1">
        <v>42256</v>
      </c>
      <c r="B169">
        <v>17.8</v>
      </c>
      <c r="C169">
        <v>0</v>
      </c>
      <c r="D169">
        <f t="shared" si="2"/>
        <v>12.2</v>
      </c>
    </row>
    <row r="170" spans="1:4">
      <c r="A170" s="1">
        <v>42257</v>
      </c>
      <c r="B170">
        <v>15.3</v>
      </c>
      <c r="C170">
        <v>0</v>
      </c>
      <c r="D170">
        <f t="shared" si="2"/>
        <v>14.7</v>
      </c>
    </row>
    <row r="171" spans="1:4">
      <c r="A171" s="1">
        <v>42258</v>
      </c>
      <c r="B171">
        <v>15</v>
      </c>
      <c r="C171">
        <v>0</v>
      </c>
      <c r="D171">
        <f t="shared" si="2"/>
        <v>15</v>
      </c>
    </row>
    <row r="172" spans="1:4">
      <c r="A172" s="1">
        <v>42259</v>
      </c>
      <c r="B172">
        <v>13</v>
      </c>
      <c r="C172">
        <v>0</v>
      </c>
      <c r="D172">
        <f t="shared" si="2"/>
        <v>17</v>
      </c>
    </row>
    <row r="173" spans="1:4">
      <c r="A173" s="1">
        <v>42260</v>
      </c>
      <c r="B173">
        <v>11.1</v>
      </c>
      <c r="C173">
        <v>0</v>
      </c>
      <c r="D173">
        <f t="shared" si="2"/>
        <v>18.899999999999999</v>
      </c>
    </row>
    <row r="174" spans="1:4">
      <c r="A174" s="1">
        <v>42261</v>
      </c>
      <c r="B174">
        <v>11</v>
      </c>
      <c r="C174">
        <v>0</v>
      </c>
      <c r="D174">
        <f t="shared" si="2"/>
        <v>19</v>
      </c>
    </row>
    <row r="175" spans="1:4">
      <c r="A175" s="1">
        <v>42262</v>
      </c>
      <c r="B175">
        <v>12.9</v>
      </c>
      <c r="C175">
        <v>0</v>
      </c>
      <c r="D175">
        <f t="shared" si="2"/>
        <v>17.100000000000001</v>
      </c>
    </row>
    <row r="176" spans="1:4">
      <c r="A176" s="1">
        <v>42263</v>
      </c>
      <c r="B176">
        <v>8.9</v>
      </c>
      <c r="C176">
        <v>0</v>
      </c>
      <c r="D176">
        <f t="shared" si="2"/>
        <v>21.1</v>
      </c>
    </row>
    <row r="177" spans="1:4">
      <c r="A177" s="1">
        <v>42264</v>
      </c>
      <c r="B177">
        <v>6.2</v>
      </c>
      <c r="C177">
        <v>0</v>
      </c>
      <c r="D177">
        <f t="shared" si="2"/>
        <v>23.8</v>
      </c>
    </row>
    <row r="178" spans="1:4">
      <c r="A178" s="1">
        <v>42265</v>
      </c>
      <c r="B178">
        <v>11</v>
      </c>
      <c r="C178">
        <v>0</v>
      </c>
      <c r="D178">
        <f t="shared" si="2"/>
        <v>19</v>
      </c>
    </row>
    <row r="179" spans="1:4">
      <c r="A179" s="1">
        <v>42266</v>
      </c>
      <c r="B179">
        <v>11.7</v>
      </c>
      <c r="C179">
        <v>0</v>
      </c>
      <c r="D179">
        <f t="shared" si="2"/>
        <v>18.3</v>
      </c>
    </row>
    <row r="180" spans="1:4">
      <c r="A180" s="1">
        <v>42267</v>
      </c>
      <c r="B180">
        <v>13.2</v>
      </c>
      <c r="C180">
        <v>0</v>
      </c>
      <c r="D180">
        <f t="shared" si="2"/>
        <v>16.8</v>
      </c>
    </row>
    <row r="181" spans="1:4">
      <c r="A181" s="1">
        <v>42268</v>
      </c>
      <c r="B181">
        <v>16.100000000000001</v>
      </c>
      <c r="C181">
        <v>0</v>
      </c>
      <c r="D181">
        <f t="shared" si="2"/>
        <v>13.899999999999999</v>
      </c>
    </row>
    <row r="182" spans="1:4">
      <c r="A182" s="1">
        <v>42269</v>
      </c>
      <c r="B182">
        <v>15.3</v>
      </c>
      <c r="C182">
        <v>0</v>
      </c>
      <c r="D182">
        <f t="shared" si="2"/>
        <v>14.7</v>
      </c>
    </row>
    <row r="183" spans="1:4">
      <c r="A183" s="1">
        <v>42270</v>
      </c>
      <c r="B183">
        <v>15.9</v>
      </c>
      <c r="C183">
        <v>0</v>
      </c>
      <c r="D183">
        <f t="shared" si="2"/>
        <v>14.1</v>
      </c>
    </row>
    <row r="184" spans="1:4">
      <c r="A184" s="1">
        <v>42271</v>
      </c>
      <c r="B184">
        <v>16.2</v>
      </c>
      <c r="C184">
        <v>0</v>
      </c>
      <c r="D184">
        <f t="shared" si="2"/>
        <v>13.8</v>
      </c>
    </row>
    <row r="185" spans="1:4">
      <c r="A185" s="1">
        <v>42272</v>
      </c>
      <c r="B185">
        <v>16</v>
      </c>
      <c r="C185">
        <v>0</v>
      </c>
      <c r="D185">
        <f t="shared" si="2"/>
        <v>14</v>
      </c>
    </row>
    <row r="186" spans="1:4">
      <c r="A186" s="1">
        <v>42273</v>
      </c>
      <c r="B186">
        <v>16.100000000000001</v>
      </c>
      <c r="C186">
        <v>0</v>
      </c>
      <c r="D186">
        <f t="shared" si="2"/>
        <v>13.899999999999999</v>
      </c>
    </row>
    <row r="187" spans="1:4">
      <c r="A187" s="1">
        <v>42274</v>
      </c>
      <c r="B187">
        <v>16.5</v>
      </c>
      <c r="C187">
        <v>0</v>
      </c>
      <c r="D187">
        <f t="shared" si="2"/>
        <v>13.5</v>
      </c>
    </row>
    <row r="188" spans="1:4">
      <c r="A188" s="1">
        <v>42275</v>
      </c>
      <c r="B188">
        <v>17.3</v>
      </c>
      <c r="C188">
        <v>0</v>
      </c>
      <c r="D188">
        <f t="shared" si="2"/>
        <v>12.7</v>
      </c>
    </row>
    <row r="189" spans="1:4">
      <c r="A189" s="1">
        <v>42276</v>
      </c>
      <c r="B189">
        <v>18.600000000000001</v>
      </c>
      <c r="C189">
        <v>0</v>
      </c>
      <c r="D189">
        <f t="shared" si="2"/>
        <v>11.399999999999999</v>
      </c>
    </row>
    <row r="190" spans="1:4">
      <c r="A190" s="1">
        <v>42277</v>
      </c>
      <c r="B190">
        <v>19.899999999999999</v>
      </c>
      <c r="C190">
        <v>0</v>
      </c>
      <c r="D190">
        <f t="shared" si="2"/>
        <v>10.100000000000001</v>
      </c>
    </row>
    <row r="191" spans="1:4">
      <c r="A191" s="1">
        <v>42278</v>
      </c>
      <c r="B191">
        <v>19.2</v>
      </c>
      <c r="C191">
        <v>0</v>
      </c>
      <c r="D191">
        <f t="shared" si="2"/>
        <v>10.8</v>
      </c>
    </row>
    <row r="192" spans="1:4">
      <c r="A192" s="1">
        <v>42279</v>
      </c>
      <c r="B192">
        <v>17.399999999999999</v>
      </c>
      <c r="C192">
        <v>0</v>
      </c>
      <c r="D192">
        <f t="shared" si="2"/>
        <v>12.600000000000001</v>
      </c>
    </row>
    <row r="193" spans="1:4">
      <c r="A193" s="1">
        <v>42280</v>
      </c>
      <c r="B193">
        <v>14.7</v>
      </c>
      <c r="C193">
        <v>0</v>
      </c>
      <c r="D193">
        <f t="shared" si="2"/>
        <v>15.3</v>
      </c>
    </row>
    <row r="194" spans="1:4">
      <c r="A194" s="1">
        <v>42281</v>
      </c>
      <c r="B194">
        <v>16</v>
      </c>
      <c r="C194">
        <v>0</v>
      </c>
      <c r="D194">
        <f t="shared" si="2"/>
        <v>14</v>
      </c>
    </row>
    <row r="195" spans="1:4">
      <c r="A195" s="1">
        <v>42282</v>
      </c>
      <c r="B195">
        <v>14.7</v>
      </c>
      <c r="C195">
        <v>0</v>
      </c>
      <c r="D195">
        <f t="shared" si="2"/>
        <v>15.3</v>
      </c>
    </row>
    <row r="196" spans="1:4">
      <c r="A196" s="1">
        <v>42283</v>
      </c>
      <c r="B196">
        <v>15.8</v>
      </c>
      <c r="C196">
        <v>0</v>
      </c>
      <c r="D196">
        <f t="shared" si="2"/>
        <v>14.2</v>
      </c>
    </row>
    <row r="197" spans="1:4">
      <c r="A197" s="1">
        <v>42284</v>
      </c>
      <c r="B197">
        <v>15.7</v>
      </c>
      <c r="C197">
        <v>0</v>
      </c>
      <c r="D197">
        <f t="shared" si="2"/>
        <v>14.3</v>
      </c>
    </row>
    <row r="198" spans="1:4">
      <c r="A198" s="1">
        <v>42285</v>
      </c>
      <c r="B198">
        <v>16.3</v>
      </c>
      <c r="C198">
        <v>0</v>
      </c>
      <c r="D198">
        <f t="shared" si="2"/>
        <v>13.7</v>
      </c>
    </row>
    <row r="199" spans="1:4">
      <c r="A199" s="1">
        <v>42286</v>
      </c>
      <c r="B199">
        <v>17.2</v>
      </c>
      <c r="C199">
        <v>0</v>
      </c>
      <c r="D199">
        <f t="shared" si="2"/>
        <v>12.8</v>
      </c>
    </row>
    <row r="200" spans="1:4">
      <c r="A200" s="1">
        <v>42287</v>
      </c>
      <c r="B200">
        <v>21.6</v>
      </c>
      <c r="C200">
        <v>0</v>
      </c>
      <c r="D200">
        <f t="shared" si="2"/>
        <v>8.3999999999999986</v>
      </c>
    </row>
    <row r="201" spans="1:4">
      <c r="A201" s="1">
        <v>42288</v>
      </c>
      <c r="B201">
        <v>23.5</v>
      </c>
      <c r="C201">
        <v>0</v>
      </c>
      <c r="D201">
        <f t="shared" ref="D201:D264" si="3">30-B201</f>
        <v>6.5</v>
      </c>
    </row>
    <row r="202" spans="1:4">
      <c r="A202" s="1">
        <v>42289</v>
      </c>
      <c r="B202">
        <v>26</v>
      </c>
      <c r="C202">
        <v>0</v>
      </c>
      <c r="D202">
        <f t="shared" si="3"/>
        <v>4</v>
      </c>
    </row>
    <row r="203" spans="1:4">
      <c r="A203" s="1">
        <v>42290</v>
      </c>
      <c r="B203">
        <v>25.7</v>
      </c>
      <c r="C203">
        <v>0</v>
      </c>
      <c r="D203">
        <f t="shared" si="3"/>
        <v>4.3000000000000007</v>
      </c>
    </row>
    <row r="204" spans="1:4">
      <c r="A204" s="1">
        <v>42291</v>
      </c>
      <c r="B204">
        <v>21.9</v>
      </c>
      <c r="C204">
        <v>0</v>
      </c>
      <c r="D204">
        <f t="shared" si="3"/>
        <v>8.1000000000000014</v>
      </c>
    </row>
    <row r="205" spans="1:4">
      <c r="A205" s="1">
        <v>42292</v>
      </c>
      <c r="B205">
        <v>18.899999999999999</v>
      </c>
      <c r="C205">
        <v>0</v>
      </c>
      <c r="D205">
        <f t="shared" si="3"/>
        <v>11.100000000000001</v>
      </c>
    </row>
    <row r="206" spans="1:4">
      <c r="A206" s="1">
        <v>42293</v>
      </c>
      <c r="B206">
        <v>20.9</v>
      </c>
      <c r="C206">
        <v>0</v>
      </c>
      <c r="D206">
        <f t="shared" si="3"/>
        <v>9.1000000000000014</v>
      </c>
    </row>
    <row r="207" spans="1:4">
      <c r="A207" s="1">
        <v>42294</v>
      </c>
      <c r="B207">
        <v>21.5</v>
      </c>
      <c r="C207">
        <v>0</v>
      </c>
      <c r="D207">
        <f t="shared" si="3"/>
        <v>8.5</v>
      </c>
    </row>
    <row r="208" spans="1:4">
      <c r="A208" s="1">
        <v>42295</v>
      </c>
      <c r="B208">
        <v>23</v>
      </c>
      <c r="C208">
        <v>0</v>
      </c>
      <c r="D208">
        <f t="shared" si="3"/>
        <v>7</v>
      </c>
    </row>
    <row r="209" spans="1:4">
      <c r="A209" s="1">
        <v>42296</v>
      </c>
      <c r="B209">
        <v>21.9</v>
      </c>
      <c r="C209">
        <v>0</v>
      </c>
      <c r="D209">
        <f t="shared" si="3"/>
        <v>8.1000000000000014</v>
      </c>
    </row>
    <row r="210" spans="1:4">
      <c r="A210" s="1">
        <v>42297</v>
      </c>
      <c r="B210">
        <v>21.4</v>
      </c>
      <c r="C210">
        <v>0</v>
      </c>
      <c r="D210">
        <f t="shared" si="3"/>
        <v>8.6000000000000014</v>
      </c>
    </row>
    <row r="211" spans="1:4">
      <c r="A211" s="1">
        <v>42298</v>
      </c>
      <c r="B211">
        <v>20.3</v>
      </c>
      <c r="C211">
        <v>0</v>
      </c>
      <c r="D211">
        <f t="shared" si="3"/>
        <v>9.6999999999999993</v>
      </c>
    </row>
    <row r="212" spans="1:4">
      <c r="A212" s="1">
        <v>42299</v>
      </c>
      <c r="B212">
        <v>20.5</v>
      </c>
      <c r="C212">
        <v>0</v>
      </c>
      <c r="D212">
        <f t="shared" si="3"/>
        <v>9.5</v>
      </c>
    </row>
    <row r="213" spans="1:4">
      <c r="A213" s="1">
        <v>42300</v>
      </c>
      <c r="B213">
        <v>18.7</v>
      </c>
      <c r="C213">
        <v>0</v>
      </c>
      <c r="D213">
        <f t="shared" si="3"/>
        <v>11.3</v>
      </c>
    </row>
    <row r="214" spans="1:4">
      <c r="A214" s="1">
        <v>42301</v>
      </c>
      <c r="B214">
        <v>21.5</v>
      </c>
      <c r="C214">
        <v>0</v>
      </c>
      <c r="D214">
        <f t="shared" si="3"/>
        <v>8.5</v>
      </c>
    </row>
    <row r="215" spans="1:4">
      <c r="A215" s="1">
        <v>42302</v>
      </c>
      <c r="B215">
        <v>22.8</v>
      </c>
      <c r="C215">
        <v>0</v>
      </c>
      <c r="D215">
        <f t="shared" si="3"/>
        <v>7.1999999999999993</v>
      </c>
    </row>
    <row r="216" spans="1:4">
      <c r="A216" s="1">
        <v>42303</v>
      </c>
      <c r="B216">
        <v>19.7</v>
      </c>
      <c r="C216">
        <v>0</v>
      </c>
      <c r="D216">
        <f t="shared" si="3"/>
        <v>10.3</v>
      </c>
    </row>
    <row r="217" spans="1:4">
      <c r="A217" s="1">
        <v>42304</v>
      </c>
      <c r="B217">
        <v>19.5</v>
      </c>
      <c r="C217">
        <v>0</v>
      </c>
      <c r="D217">
        <f t="shared" si="3"/>
        <v>10.5</v>
      </c>
    </row>
    <row r="218" spans="1:4">
      <c r="A218" s="1">
        <v>42305</v>
      </c>
      <c r="B218">
        <v>21</v>
      </c>
      <c r="C218">
        <v>0</v>
      </c>
      <c r="D218">
        <f t="shared" si="3"/>
        <v>9</v>
      </c>
    </row>
    <row r="219" spans="1:4">
      <c r="A219" s="1">
        <v>42306</v>
      </c>
      <c r="B219">
        <v>20.7</v>
      </c>
      <c r="C219">
        <v>0</v>
      </c>
      <c r="D219">
        <f t="shared" si="3"/>
        <v>9.3000000000000007</v>
      </c>
    </row>
    <row r="220" spans="1:4">
      <c r="A220" s="1">
        <v>42307</v>
      </c>
      <c r="B220">
        <v>20.5</v>
      </c>
      <c r="C220">
        <v>0</v>
      </c>
      <c r="D220">
        <f t="shared" si="3"/>
        <v>9.5</v>
      </c>
    </row>
    <row r="221" spans="1:4">
      <c r="A221" s="1">
        <v>42308</v>
      </c>
      <c r="B221">
        <v>21.9</v>
      </c>
      <c r="C221">
        <v>0</v>
      </c>
      <c r="D221">
        <f t="shared" si="3"/>
        <v>8.1000000000000014</v>
      </c>
    </row>
    <row r="222" spans="1:4">
      <c r="A222" s="1">
        <v>42309</v>
      </c>
      <c r="B222">
        <v>22.2</v>
      </c>
      <c r="C222">
        <v>0</v>
      </c>
      <c r="D222">
        <f t="shared" si="3"/>
        <v>7.8000000000000007</v>
      </c>
    </row>
    <row r="223" spans="1:4">
      <c r="A223" s="1">
        <v>42310</v>
      </c>
      <c r="B223">
        <v>23.5</v>
      </c>
      <c r="C223">
        <v>0</v>
      </c>
      <c r="D223">
        <f t="shared" si="3"/>
        <v>6.5</v>
      </c>
    </row>
    <row r="224" spans="1:4">
      <c r="A224" s="1">
        <v>42311</v>
      </c>
      <c r="B224">
        <v>23.3</v>
      </c>
      <c r="C224">
        <v>0</v>
      </c>
      <c r="D224">
        <f t="shared" si="3"/>
        <v>6.6999999999999993</v>
      </c>
    </row>
    <row r="225" spans="1:4">
      <c r="A225" s="1">
        <v>42312</v>
      </c>
      <c r="B225">
        <v>26.5</v>
      </c>
      <c r="C225">
        <v>0</v>
      </c>
      <c r="D225">
        <f t="shared" si="3"/>
        <v>3.5</v>
      </c>
    </row>
    <row r="226" spans="1:4">
      <c r="A226" s="1">
        <v>42313</v>
      </c>
      <c r="B226">
        <v>27</v>
      </c>
      <c r="C226">
        <v>0</v>
      </c>
      <c r="D226">
        <f t="shared" si="3"/>
        <v>3</v>
      </c>
    </row>
    <row r="227" spans="1:4">
      <c r="A227" s="1">
        <v>42314</v>
      </c>
      <c r="B227">
        <v>25.1</v>
      </c>
      <c r="C227">
        <v>0</v>
      </c>
      <c r="D227">
        <f t="shared" si="3"/>
        <v>4.8999999999999986</v>
      </c>
    </row>
    <row r="228" spans="1:4">
      <c r="A228" s="1">
        <v>42315</v>
      </c>
      <c r="B228">
        <v>18.7</v>
      </c>
      <c r="C228">
        <v>0</v>
      </c>
      <c r="D228">
        <f t="shared" si="3"/>
        <v>11.3</v>
      </c>
    </row>
    <row r="229" spans="1:4">
      <c r="A229" s="1">
        <v>42316</v>
      </c>
      <c r="B229">
        <v>16</v>
      </c>
      <c r="C229">
        <v>0</v>
      </c>
      <c r="D229">
        <f t="shared" si="3"/>
        <v>14</v>
      </c>
    </row>
    <row r="230" spans="1:4">
      <c r="A230" s="1">
        <v>42317</v>
      </c>
      <c r="B230">
        <v>17.3</v>
      </c>
      <c r="C230">
        <v>0</v>
      </c>
      <c r="D230">
        <f t="shared" si="3"/>
        <v>12.7</v>
      </c>
    </row>
    <row r="231" spans="1:4">
      <c r="A231" s="1">
        <v>42318</v>
      </c>
      <c r="B231">
        <v>12.2</v>
      </c>
      <c r="C231">
        <v>0</v>
      </c>
      <c r="D231">
        <f t="shared" si="3"/>
        <v>17.8</v>
      </c>
    </row>
    <row r="232" spans="1:4">
      <c r="A232" s="1">
        <v>42319</v>
      </c>
      <c r="B232">
        <v>13.8</v>
      </c>
      <c r="C232">
        <v>0</v>
      </c>
      <c r="D232">
        <f t="shared" si="3"/>
        <v>16.2</v>
      </c>
    </row>
    <row r="233" spans="1:4">
      <c r="A233" s="1">
        <v>42320</v>
      </c>
      <c r="B233">
        <v>19.8</v>
      </c>
      <c r="C233">
        <v>0</v>
      </c>
      <c r="D233">
        <f t="shared" si="3"/>
        <v>10.199999999999999</v>
      </c>
    </row>
    <row r="234" spans="1:4">
      <c r="A234" s="1">
        <v>42321</v>
      </c>
      <c r="B234">
        <v>21.9</v>
      </c>
      <c r="C234">
        <v>0</v>
      </c>
      <c r="D234">
        <f t="shared" si="3"/>
        <v>8.1000000000000014</v>
      </c>
    </row>
    <row r="235" spans="1:4">
      <c r="A235" s="1">
        <v>42322</v>
      </c>
      <c r="B235">
        <v>18.899999999999999</v>
      </c>
      <c r="C235">
        <v>0</v>
      </c>
      <c r="D235">
        <f t="shared" si="3"/>
        <v>11.100000000000001</v>
      </c>
    </row>
    <row r="236" spans="1:4">
      <c r="A236" s="1">
        <v>42323</v>
      </c>
      <c r="B236">
        <v>19.2</v>
      </c>
      <c r="C236">
        <v>0</v>
      </c>
      <c r="D236">
        <f t="shared" si="3"/>
        <v>10.8</v>
      </c>
    </row>
    <row r="237" spans="1:4">
      <c r="A237" s="1">
        <v>42324</v>
      </c>
      <c r="B237">
        <v>16.7</v>
      </c>
      <c r="C237">
        <v>0</v>
      </c>
      <c r="D237">
        <f t="shared" si="3"/>
        <v>13.3</v>
      </c>
    </row>
    <row r="238" spans="1:4">
      <c r="A238" s="1">
        <v>42325</v>
      </c>
      <c r="B238">
        <v>16.8</v>
      </c>
      <c r="C238">
        <v>0</v>
      </c>
      <c r="D238">
        <f t="shared" si="3"/>
        <v>13.2</v>
      </c>
    </row>
    <row r="239" spans="1:4">
      <c r="A239" s="1">
        <v>42326</v>
      </c>
      <c r="B239">
        <v>14.1</v>
      </c>
      <c r="C239">
        <v>0</v>
      </c>
      <c r="D239">
        <f t="shared" si="3"/>
        <v>15.9</v>
      </c>
    </row>
    <row r="240" spans="1:4">
      <c r="A240" s="1">
        <v>42327</v>
      </c>
      <c r="B240">
        <v>15.7</v>
      </c>
      <c r="C240">
        <v>0</v>
      </c>
      <c r="D240">
        <f t="shared" si="3"/>
        <v>14.3</v>
      </c>
    </row>
    <row r="241" spans="1:4">
      <c r="A241" s="1">
        <v>42328</v>
      </c>
      <c r="B241">
        <v>19.2</v>
      </c>
      <c r="C241">
        <v>0</v>
      </c>
      <c r="D241">
        <f t="shared" si="3"/>
        <v>10.8</v>
      </c>
    </row>
    <row r="242" spans="1:4">
      <c r="A242" s="1">
        <v>42329</v>
      </c>
      <c r="B242">
        <v>24.5</v>
      </c>
      <c r="C242">
        <v>0</v>
      </c>
      <c r="D242">
        <f t="shared" si="3"/>
        <v>5.5</v>
      </c>
    </row>
    <row r="243" spans="1:4">
      <c r="A243" s="1">
        <v>42330</v>
      </c>
      <c r="B243">
        <v>26</v>
      </c>
      <c r="C243">
        <v>0</v>
      </c>
      <c r="D243">
        <f t="shared" si="3"/>
        <v>4</v>
      </c>
    </row>
    <row r="244" spans="1:4">
      <c r="A244" s="1">
        <v>42331</v>
      </c>
      <c r="B244">
        <v>27.4</v>
      </c>
      <c r="C244">
        <v>0</v>
      </c>
      <c r="D244">
        <f t="shared" si="3"/>
        <v>2.6000000000000014</v>
      </c>
    </row>
    <row r="245" spans="1:4">
      <c r="A245" s="1">
        <v>42332</v>
      </c>
      <c r="B245">
        <v>30</v>
      </c>
      <c r="C245">
        <v>0</v>
      </c>
      <c r="D245">
        <f t="shared" si="3"/>
        <v>0</v>
      </c>
    </row>
    <row r="246" spans="1:4">
      <c r="A246" s="1">
        <v>42333</v>
      </c>
      <c r="B246">
        <v>29.9</v>
      </c>
      <c r="C246">
        <v>0</v>
      </c>
      <c r="D246">
        <f t="shared" si="3"/>
        <v>0.10000000000000142</v>
      </c>
    </row>
    <row r="247" spans="1:4">
      <c r="A247" s="1">
        <v>42334</v>
      </c>
      <c r="B247">
        <v>28</v>
      </c>
      <c r="C247">
        <v>0</v>
      </c>
      <c r="D247">
        <f t="shared" si="3"/>
        <v>2</v>
      </c>
    </row>
    <row r="248" spans="1:4">
      <c r="A248" s="1">
        <v>42335</v>
      </c>
      <c r="B248">
        <v>26.6</v>
      </c>
      <c r="C248">
        <v>0</v>
      </c>
      <c r="D248">
        <f t="shared" si="3"/>
        <v>3.3999999999999986</v>
      </c>
    </row>
    <row r="249" spans="1:4">
      <c r="A249" s="1">
        <v>42336</v>
      </c>
      <c r="B249">
        <v>26.4</v>
      </c>
      <c r="C249">
        <v>0</v>
      </c>
      <c r="D249">
        <f t="shared" si="3"/>
        <v>3.6000000000000014</v>
      </c>
    </row>
    <row r="250" spans="1:4">
      <c r="A250" s="1">
        <v>42337</v>
      </c>
      <c r="B250">
        <v>22.9</v>
      </c>
      <c r="C250">
        <v>0</v>
      </c>
      <c r="D250">
        <f t="shared" si="3"/>
        <v>7.1000000000000014</v>
      </c>
    </row>
    <row r="251" spans="1:4">
      <c r="A251" s="1">
        <v>42338</v>
      </c>
      <c r="B251">
        <v>18.5</v>
      </c>
      <c r="C251">
        <v>0</v>
      </c>
      <c r="D251">
        <f t="shared" si="3"/>
        <v>11.5</v>
      </c>
    </row>
    <row r="252" spans="1:4">
      <c r="A252" s="1">
        <v>42339</v>
      </c>
      <c r="B252">
        <v>19.7</v>
      </c>
      <c r="C252">
        <v>0</v>
      </c>
      <c r="D252">
        <f t="shared" si="3"/>
        <v>10.3</v>
      </c>
    </row>
    <row r="253" spans="1:4">
      <c r="A253" s="1">
        <v>42340</v>
      </c>
      <c r="B253">
        <v>21.3</v>
      </c>
      <c r="C253">
        <v>0</v>
      </c>
      <c r="D253">
        <f t="shared" si="3"/>
        <v>8.6999999999999993</v>
      </c>
    </row>
    <row r="254" spans="1:4">
      <c r="A254" s="1">
        <v>42341</v>
      </c>
      <c r="B254">
        <v>23</v>
      </c>
      <c r="C254">
        <v>0</v>
      </c>
      <c r="D254">
        <f t="shared" si="3"/>
        <v>7</v>
      </c>
    </row>
    <row r="255" spans="1:4">
      <c r="A255" s="1">
        <v>42342</v>
      </c>
      <c r="B255">
        <v>24.1</v>
      </c>
      <c r="C255">
        <v>0</v>
      </c>
      <c r="D255">
        <f t="shared" si="3"/>
        <v>5.8999999999999986</v>
      </c>
    </row>
    <row r="256" spans="1:4">
      <c r="A256" s="1">
        <v>42343</v>
      </c>
      <c r="B256">
        <v>24.3</v>
      </c>
      <c r="C256">
        <v>0</v>
      </c>
      <c r="D256">
        <f t="shared" si="3"/>
        <v>5.6999999999999993</v>
      </c>
    </row>
    <row r="257" spans="1:4">
      <c r="A257" s="1">
        <v>42344</v>
      </c>
      <c r="B257">
        <v>27.2</v>
      </c>
      <c r="C257">
        <v>0</v>
      </c>
      <c r="D257">
        <f t="shared" si="3"/>
        <v>2.8000000000000007</v>
      </c>
    </row>
    <row r="258" spans="1:4">
      <c r="A258" s="1">
        <v>42345</v>
      </c>
      <c r="B258">
        <v>28.4</v>
      </c>
      <c r="C258">
        <v>0</v>
      </c>
      <c r="D258">
        <f t="shared" si="3"/>
        <v>1.6000000000000014</v>
      </c>
    </row>
    <row r="259" spans="1:4">
      <c r="A259" s="1">
        <v>42346</v>
      </c>
      <c r="B259">
        <v>27.5</v>
      </c>
      <c r="C259">
        <v>0</v>
      </c>
      <c r="D259">
        <f t="shared" si="3"/>
        <v>2.5</v>
      </c>
    </row>
    <row r="260" spans="1:4">
      <c r="A260" s="1">
        <v>42347</v>
      </c>
      <c r="B260">
        <v>26.5</v>
      </c>
      <c r="C260">
        <v>0</v>
      </c>
      <c r="D260">
        <f t="shared" si="3"/>
        <v>3.5</v>
      </c>
    </row>
    <row r="261" spans="1:4">
      <c r="A261" s="1">
        <v>42348</v>
      </c>
      <c r="B261">
        <v>25.4</v>
      </c>
      <c r="C261">
        <v>0</v>
      </c>
      <c r="D261">
        <f t="shared" si="3"/>
        <v>4.6000000000000014</v>
      </c>
    </row>
    <row r="262" spans="1:4">
      <c r="A262" s="1">
        <v>42349</v>
      </c>
      <c r="B262">
        <v>32.4</v>
      </c>
      <c r="C262">
        <v>0</v>
      </c>
      <c r="D262">
        <f t="shared" si="3"/>
        <v>-2.3999999999999986</v>
      </c>
    </row>
    <row r="263" spans="1:4">
      <c r="A263" s="1">
        <v>42350</v>
      </c>
      <c r="B263">
        <v>24</v>
      </c>
      <c r="C263">
        <v>0</v>
      </c>
      <c r="D263">
        <f t="shared" si="3"/>
        <v>6</v>
      </c>
    </row>
    <row r="264" spans="1:4">
      <c r="A264" s="1">
        <v>42351</v>
      </c>
      <c r="B264">
        <v>25.8</v>
      </c>
      <c r="C264">
        <v>0</v>
      </c>
      <c r="D264">
        <f t="shared" si="3"/>
        <v>4.1999999999999993</v>
      </c>
    </row>
    <row r="265" spans="1:4">
      <c r="A265" s="1">
        <v>42352</v>
      </c>
      <c r="B265">
        <v>25.8</v>
      </c>
      <c r="C265">
        <v>0</v>
      </c>
      <c r="D265">
        <f t="shared" ref="D265:D328" si="4">30-B265</f>
        <v>4.1999999999999993</v>
      </c>
    </row>
    <row r="266" spans="1:4">
      <c r="A266" s="1">
        <v>42353</v>
      </c>
      <c r="B266">
        <v>27.3</v>
      </c>
      <c r="C266">
        <v>0</v>
      </c>
      <c r="D266">
        <f t="shared" si="4"/>
        <v>2.6999999999999993</v>
      </c>
    </row>
    <row r="267" spans="1:4">
      <c r="A267" s="1">
        <v>42354</v>
      </c>
      <c r="B267">
        <v>27.2</v>
      </c>
      <c r="C267">
        <v>0</v>
      </c>
      <c r="D267">
        <f t="shared" si="4"/>
        <v>2.8000000000000007</v>
      </c>
    </row>
    <row r="268" spans="1:4">
      <c r="A268" s="1">
        <v>42355</v>
      </c>
      <c r="B268">
        <v>27.2</v>
      </c>
      <c r="C268">
        <v>0</v>
      </c>
      <c r="D268">
        <f t="shared" si="4"/>
        <v>2.8000000000000007</v>
      </c>
    </row>
    <row r="269" spans="1:4">
      <c r="A269" s="1">
        <v>42356</v>
      </c>
      <c r="B269">
        <v>28</v>
      </c>
      <c r="C269">
        <v>0</v>
      </c>
      <c r="D269">
        <f t="shared" si="4"/>
        <v>2</v>
      </c>
    </row>
    <row r="270" spans="1:4">
      <c r="A270" s="1">
        <v>42357</v>
      </c>
      <c r="B270">
        <v>26.9</v>
      </c>
      <c r="C270">
        <v>0</v>
      </c>
      <c r="D270">
        <f t="shared" si="4"/>
        <v>3.1000000000000014</v>
      </c>
    </row>
    <row r="271" spans="1:4">
      <c r="A271" s="1">
        <v>42358</v>
      </c>
      <c r="B271">
        <v>26.1</v>
      </c>
      <c r="C271">
        <v>0</v>
      </c>
      <c r="D271">
        <f t="shared" si="4"/>
        <v>3.8999999999999986</v>
      </c>
    </row>
    <row r="272" spans="1:4">
      <c r="A272" s="1">
        <v>42359</v>
      </c>
      <c r="B272">
        <v>26.9</v>
      </c>
      <c r="C272">
        <v>0</v>
      </c>
      <c r="D272">
        <f t="shared" si="4"/>
        <v>3.1000000000000014</v>
      </c>
    </row>
    <row r="273" spans="1:4">
      <c r="A273" s="1">
        <v>42360</v>
      </c>
      <c r="B273">
        <v>25.1</v>
      </c>
      <c r="C273">
        <v>0</v>
      </c>
      <c r="D273">
        <f t="shared" si="4"/>
        <v>4.8999999999999986</v>
      </c>
    </row>
    <row r="274" spans="1:4">
      <c r="A274" s="1">
        <v>42361</v>
      </c>
      <c r="B274">
        <v>25</v>
      </c>
      <c r="C274">
        <v>0</v>
      </c>
      <c r="D274">
        <f t="shared" si="4"/>
        <v>5</v>
      </c>
    </row>
    <row r="275" spans="1:4">
      <c r="A275" s="1">
        <v>42362</v>
      </c>
      <c r="B275">
        <v>25.9</v>
      </c>
      <c r="C275">
        <v>0</v>
      </c>
      <c r="D275">
        <f t="shared" si="4"/>
        <v>4.1000000000000014</v>
      </c>
    </row>
    <row r="276" spans="1:4">
      <c r="A276" s="1">
        <v>42363</v>
      </c>
      <c r="B276">
        <v>27.6</v>
      </c>
      <c r="C276">
        <v>0</v>
      </c>
      <c r="D276">
        <f t="shared" si="4"/>
        <v>2.3999999999999986</v>
      </c>
    </row>
    <row r="277" spans="1:4">
      <c r="A277" s="1">
        <v>42364</v>
      </c>
      <c r="B277">
        <v>28.6</v>
      </c>
      <c r="C277">
        <v>0</v>
      </c>
      <c r="D277">
        <f t="shared" si="4"/>
        <v>1.3999999999999986</v>
      </c>
    </row>
    <row r="278" spans="1:4">
      <c r="A278" s="1">
        <v>42365</v>
      </c>
      <c r="B278">
        <v>29.9</v>
      </c>
      <c r="C278">
        <v>0</v>
      </c>
      <c r="D278">
        <f t="shared" si="4"/>
        <v>0.10000000000000142</v>
      </c>
    </row>
    <row r="279" spans="1:4">
      <c r="A279" s="1">
        <v>42366</v>
      </c>
      <c r="B279">
        <v>29.5</v>
      </c>
      <c r="C279">
        <v>0</v>
      </c>
      <c r="D279">
        <f t="shared" si="4"/>
        <v>0.5</v>
      </c>
    </row>
    <row r="280" spans="1:4">
      <c r="A280" s="1">
        <v>42367</v>
      </c>
      <c r="B280">
        <v>29</v>
      </c>
      <c r="C280">
        <v>0</v>
      </c>
      <c r="D280">
        <f t="shared" si="4"/>
        <v>1</v>
      </c>
    </row>
    <row r="281" spans="1:4">
      <c r="A281" s="1">
        <v>42368</v>
      </c>
      <c r="B281">
        <v>29.7</v>
      </c>
      <c r="C281">
        <v>0</v>
      </c>
      <c r="D281">
        <f t="shared" si="4"/>
        <v>0.30000000000000071</v>
      </c>
    </row>
    <row r="282" spans="1:4">
      <c r="A282" s="1">
        <v>42369</v>
      </c>
      <c r="B282">
        <v>33.6</v>
      </c>
      <c r="C282">
        <v>0</v>
      </c>
      <c r="D282">
        <f t="shared" si="4"/>
        <v>-3.6000000000000014</v>
      </c>
    </row>
    <row r="283" spans="1:4">
      <c r="A283" s="1">
        <v>42370</v>
      </c>
      <c r="B283">
        <v>32.299999999999997</v>
      </c>
      <c r="C283">
        <v>0</v>
      </c>
      <c r="D283">
        <f t="shared" si="4"/>
        <v>-2.2999999999999972</v>
      </c>
    </row>
    <row r="284" spans="1:4">
      <c r="A284" s="1">
        <v>42371</v>
      </c>
      <c r="B284">
        <v>33</v>
      </c>
      <c r="C284">
        <v>0</v>
      </c>
      <c r="D284">
        <f t="shared" si="4"/>
        <v>-3</v>
      </c>
    </row>
    <row r="285" spans="1:4">
      <c r="A285" s="1">
        <v>42372</v>
      </c>
      <c r="B285">
        <v>35.5</v>
      </c>
      <c r="C285">
        <v>0</v>
      </c>
      <c r="D285">
        <f t="shared" si="4"/>
        <v>-5.5</v>
      </c>
    </row>
    <row r="286" spans="1:4">
      <c r="A286" s="1">
        <v>42373</v>
      </c>
      <c r="B286">
        <v>36.799999999999997</v>
      </c>
      <c r="C286">
        <v>0</v>
      </c>
      <c r="D286">
        <f t="shared" si="4"/>
        <v>-6.7999999999999972</v>
      </c>
    </row>
    <row r="287" spans="1:4">
      <c r="A287" s="1">
        <v>42374</v>
      </c>
      <c r="B287">
        <v>36.700000000000003</v>
      </c>
      <c r="C287">
        <v>1</v>
      </c>
      <c r="D287">
        <f t="shared" si="4"/>
        <v>-6.7000000000000028</v>
      </c>
    </row>
    <row r="288" spans="1:4">
      <c r="A288" s="1">
        <v>42375</v>
      </c>
      <c r="B288">
        <v>33.1</v>
      </c>
      <c r="C288">
        <v>0</v>
      </c>
      <c r="D288">
        <f t="shared" si="4"/>
        <v>-3.1000000000000014</v>
      </c>
    </row>
    <row r="289" spans="1:4">
      <c r="A289" s="1">
        <v>42376</v>
      </c>
      <c r="B289">
        <v>31.6</v>
      </c>
      <c r="C289">
        <v>0</v>
      </c>
      <c r="D289">
        <f t="shared" si="4"/>
        <v>-1.6000000000000014</v>
      </c>
    </row>
    <row r="290" spans="1:4">
      <c r="A290" s="1">
        <v>42377</v>
      </c>
      <c r="B290">
        <v>28.4</v>
      </c>
      <c r="C290">
        <v>0</v>
      </c>
      <c r="D290">
        <f t="shared" si="4"/>
        <v>1.6000000000000014</v>
      </c>
    </row>
    <row r="291" spans="1:4">
      <c r="A291" s="1">
        <v>42378</v>
      </c>
      <c r="B291">
        <v>29.2</v>
      </c>
      <c r="C291">
        <v>0</v>
      </c>
      <c r="D291">
        <f t="shared" si="4"/>
        <v>0.80000000000000071</v>
      </c>
    </row>
    <row r="292" spans="1:4">
      <c r="A292" s="1">
        <v>42379</v>
      </c>
      <c r="B292">
        <v>28.7</v>
      </c>
      <c r="C292">
        <v>0</v>
      </c>
      <c r="D292">
        <f t="shared" si="4"/>
        <v>1.3000000000000007</v>
      </c>
    </row>
    <row r="293" spans="1:4">
      <c r="A293" s="1">
        <v>42380</v>
      </c>
      <c r="B293">
        <v>27.4</v>
      </c>
      <c r="C293">
        <v>0</v>
      </c>
      <c r="D293">
        <f t="shared" si="4"/>
        <v>2.6000000000000014</v>
      </c>
    </row>
    <row r="294" spans="1:4">
      <c r="A294" s="1">
        <v>42381</v>
      </c>
      <c r="B294">
        <v>22.5</v>
      </c>
      <c r="C294">
        <v>0</v>
      </c>
      <c r="D294">
        <f t="shared" si="4"/>
        <v>7.5</v>
      </c>
    </row>
    <row r="295" spans="1:4">
      <c r="A295" s="1">
        <v>42382</v>
      </c>
      <c r="B295">
        <v>23.9</v>
      </c>
      <c r="C295">
        <v>0</v>
      </c>
      <c r="D295">
        <f t="shared" si="4"/>
        <v>6.1000000000000014</v>
      </c>
    </row>
    <row r="296" spans="1:4">
      <c r="A296" s="1">
        <v>42383</v>
      </c>
      <c r="B296">
        <v>25.9</v>
      </c>
      <c r="C296">
        <v>0</v>
      </c>
      <c r="D296">
        <f t="shared" si="4"/>
        <v>4.1000000000000014</v>
      </c>
    </row>
    <row r="297" spans="1:4">
      <c r="A297" s="1">
        <v>42384</v>
      </c>
      <c r="B297">
        <v>26.8</v>
      </c>
      <c r="C297">
        <v>0</v>
      </c>
      <c r="D297">
        <f t="shared" si="4"/>
        <v>3.1999999999999993</v>
      </c>
    </row>
    <row r="298" spans="1:4">
      <c r="A298" s="1">
        <v>42385</v>
      </c>
      <c r="B298">
        <v>29</v>
      </c>
      <c r="C298">
        <v>0</v>
      </c>
      <c r="D298">
        <f t="shared" si="4"/>
        <v>1</v>
      </c>
    </row>
    <row r="299" spans="1:4">
      <c r="A299" s="1">
        <v>42386</v>
      </c>
      <c r="B299">
        <v>32.299999999999997</v>
      </c>
      <c r="C299">
        <v>0</v>
      </c>
      <c r="D299">
        <f t="shared" si="4"/>
        <v>-2.2999999999999972</v>
      </c>
    </row>
    <row r="300" spans="1:4">
      <c r="A300" s="1">
        <v>42387</v>
      </c>
      <c r="B300">
        <v>33.799999999999997</v>
      </c>
      <c r="C300">
        <v>0</v>
      </c>
      <c r="D300">
        <f t="shared" si="4"/>
        <v>-3.7999999999999972</v>
      </c>
    </row>
    <row r="301" spans="1:4">
      <c r="A301" s="1">
        <v>42388</v>
      </c>
      <c r="B301">
        <v>35.200000000000003</v>
      </c>
      <c r="C301">
        <v>0</v>
      </c>
      <c r="D301">
        <f t="shared" si="4"/>
        <v>-5.2000000000000028</v>
      </c>
    </row>
    <row r="302" spans="1:4">
      <c r="A302" s="1">
        <v>42389</v>
      </c>
      <c r="B302">
        <v>32.4</v>
      </c>
      <c r="C302">
        <v>0</v>
      </c>
      <c r="D302">
        <f t="shared" si="4"/>
        <v>-2.3999999999999986</v>
      </c>
    </row>
    <row r="303" spans="1:4">
      <c r="A303" s="1">
        <v>42390</v>
      </c>
      <c r="B303">
        <v>32.299999999999997</v>
      </c>
      <c r="C303">
        <v>0</v>
      </c>
      <c r="D303">
        <f t="shared" si="4"/>
        <v>-2.2999999999999972</v>
      </c>
    </row>
    <row r="304" spans="1:4">
      <c r="A304" s="1">
        <v>42391</v>
      </c>
      <c r="B304">
        <v>35.799999999999997</v>
      </c>
      <c r="C304">
        <v>0</v>
      </c>
      <c r="D304">
        <f t="shared" si="4"/>
        <v>-5.7999999999999972</v>
      </c>
    </row>
    <row r="305" spans="1:4">
      <c r="A305" s="1">
        <v>42392</v>
      </c>
      <c r="B305">
        <v>34.700000000000003</v>
      </c>
      <c r="C305">
        <v>0</v>
      </c>
      <c r="D305">
        <f t="shared" si="4"/>
        <v>-4.7000000000000028</v>
      </c>
    </row>
    <row r="306" spans="1:4">
      <c r="A306" s="1">
        <v>42393</v>
      </c>
      <c r="B306">
        <v>26.7</v>
      </c>
      <c r="C306">
        <v>0</v>
      </c>
      <c r="D306">
        <f t="shared" si="4"/>
        <v>3.3000000000000007</v>
      </c>
    </row>
    <row r="307" spans="1:4">
      <c r="A307" s="1">
        <v>42394</v>
      </c>
      <c r="B307">
        <v>27.2</v>
      </c>
      <c r="C307">
        <v>0</v>
      </c>
      <c r="D307">
        <f t="shared" si="4"/>
        <v>2.8000000000000007</v>
      </c>
    </row>
    <row r="308" spans="1:4">
      <c r="A308" s="1">
        <v>42395</v>
      </c>
      <c r="B308">
        <v>24.9</v>
      </c>
      <c r="C308">
        <v>0</v>
      </c>
      <c r="D308">
        <f t="shared" si="4"/>
        <v>5.1000000000000014</v>
      </c>
    </row>
    <row r="309" spans="1:4">
      <c r="A309" s="1">
        <v>42396</v>
      </c>
      <c r="B309">
        <v>28</v>
      </c>
      <c r="C309">
        <v>0</v>
      </c>
      <c r="D309">
        <f t="shared" si="4"/>
        <v>2</v>
      </c>
    </row>
    <row r="310" spans="1:4">
      <c r="A310" s="1">
        <v>42397</v>
      </c>
      <c r="B310">
        <v>22</v>
      </c>
      <c r="C310">
        <v>0</v>
      </c>
      <c r="D310">
        <f t="shared" si="4"/>
        <v>8</v>
      </c>
    </row>
    <row r="311" spans="1:4">
      <c r="A311" s="1">
        <v>42398</v>
      </c>
      <c r="B311">
        <v>23.5</v>
      </c>
      <c r="C311">
        <v>0</v>
      </c>
      <c r="D311">
        <f t="shared" si="4"/>
        <v>6.5</v>
      </c>
    </row>
    <row r="312" spans="1:4">
      <c r="A312" s="1">
        <v>42399</v>
      </c>
      <c r="B312">
        <v>28.5</v>
      </c>
      <c r="C312">
        <v>0</v>
      </c>
      <c r="D312">
        <f t="shared" si="4"/>
        <v>1.5</v>
      </c>
    </row>
    <row r="313" spans="1:4">
      <c r="A313" s="1">
        <v>42400</v>
      </c>
      <c r="B313">
        <v>24.6</v>
      </c>
      <c r="C313">
        <v>0</v>
      </c>
      <c r="D313">
        <f t="shared" si="4"/>
        <v>5.3999999999999986</v>
      </c>
    </row>
    <row r="314" spans="1:4">
      <c r="A314" s="1">
        <v>42401</v>
      </c>
      <c r="B314">
        <v>20.2</v>
      </c>
      <c r="C314">
        <v>0</v>
      </c>
      <c r="D314">
        <f t="shared" si="4"/>
        <v>9.8000000000000007</v>
      </c>
    </row>
    <row r="315" spans="1:4">
      <c r="A315" s="1">
        <v>42402</v>
      </c>
      <c r="B315">
        <v>20.2</v>
      </c>
      <c r="C315">
        <v>0</v>
      </c>
      <c r="D315">
        <f t="shared" si="4"/>
        <v>9.8000000000000007</v>
      </c>
    </row>
    <row r="316" spans="1:4">
      <c r="A316" s="1">
        <v>42403</v>
      </c>
      <c r="B316">
        <v>22.6</v>
      </c>
      <c r="C316">
        <v>0</v>
      </c>
      <c r="D316">
        <f t="shared" si="4"/>
        <v>7.3999999999999986</v>
      </c>
    </row>
    <row r="317" spans="1:4">
      <c r="A317" s="1">
        <v>42404</v>
      </c>
      <c r="B317">
        <v>25.5</v>
      </c>
      <c r="C317">
        <v>0</v>
      </c>
      <c r="D317">
        <f t="shared" si="4"/>
        <v>4.5</v>
      </c>
    </row>
    <row r="318" spans="1:4">
      <c r="A318" s="1">
        <v>42405</v>
      </c>
      <c r="B318">
        <v>26.1</v>
      </c>
      <c r="C318">
        <v>0</v>
      </c>
      <c r="D318">
        <f t="shared" si="4"/>
        <v>3.8999999999999986</v>
      </c>
    </row>
    <row r="319" spans="1:4">
      <c r="A319" s="1">
        <v>42406</v>
      </c>
      <c r="B319">
        <v>25.4</v>
      </c>
      <c r="C319">
        <v>0</v>
      </c>
      <c r="D319">
        <f t="shared" si="4"/>
        <v>4.6000000000000014</v>
      </c>
    </row>
    <row r="320" spans="1:4">
      <c r="A320" s="1">
        <v>42407</v>
      </c>
      <c r="B320">
        <v>21.4</v>
      </c>
      <c r="C320">
        <v>0</v>
      </c>
      <c r="D320">
        <f t="shared" si="4"/>
        <v>8.6000000000000014</v>
      </c>
    </row>
    <row r="321" spans="1:4">
      <c r="A321" s="1">
        <v>42408</v>
      </c>
      <c r="B321">
        <v>20.7</v>
      </c>
      <c r="C321">
        <v>0</v>
      </c>
      <c r="D321">
        <f t="shared" si="4"/>
        <v>9.3000000000000007</v>
      </c>
    </row>
    <row r="322" spans="1:4">
      <c r="A322" s="1">
        <v>42409</v>
      </c>
      <c r="B322">
        <v>20.2</v>
      </c>
      <c r="C322">
        <v>0</v>
      </c>
      <c r="D322">
        <f t="shared" si="4"/>
        <v>9.8000000000000007</v>
      </c>
    </row>
    <row r="323" spans="1:4">
      <c r="A323" s="1">
        <v>42410</v>
      </c>
      <c r="B323">
        <v>24.5</v>
      </c>
      <c r="C323">
        <v>0</v>
      </c>
      <c r="D323">
        <f t="shared" si="4"/>
        <v>5.5</v>
      </c>
    </row>
    <row r="324" spans="1:4">
      <c r="A324" s="1">
        <v>42411</v>
      </c>
      <c r="B324">
        <v>25.3</v>
      </c>
      <c r="C324">
        <v>0</v>
      </c>
      <c r="D324">
        <f t="shared" si="4"/>
        <v>4.6999999999999993</v>
      </c>
    </row>
    <row r="325" spans="1:4">
      <c r="A325" s="1">
        <v>42412</v>
      </c>
      <c r="B325">
        <v>27.1</v>
      </c>
      <c r="C325">
        <v>0</v>
      </c>
      <c r="D325">
        <f t="shared" si="4"/>
        <v>2.8999999999999986</v>
      </c>
    </row>
    <row r="326" spans="1:4">
      <c r="A326" s="1">
        <v>42413</v>
      </c>
      <c r="B326">
        <v>26.2</v>
      </c>
      <c r="C326">
        <v>0</v>
      </c>
      <c r="D326">
        <f t="shared" si="4"/>
        <v>3.8000000000000007</v>
      </c>
    </row>
    <row r="327" spans="1:4">
      <c r="A327" s="1">
        <v>42414</v>
      </c>
      <c r="B327">
        <v>24.8</v>
      </c>
      <c r="C327">
        <v>0</v>
      </c>
      <c r="D327">
        <f t="shared" si="4"/>
        <v>5.1999999999999993</v>
      </c>
    </row>
    <row r="328" spans="1:4">
      <c r="A328" s="1">
        <v>42415</v>
      </c>
      <c r="B328">
        <v>22.9</v>
      </c>
      <c r="C328">
        <v>0</v>
      </c>
      <c r="D328">
        <f t="shared" si="4"/>
        <v>7.1000000000000014</v>
      </c>
    </row>
    <row r="329" spans="1:4">
      <c r="A329" s="1">
        <v>42416</v>
      </c>
      <c r="B329">
        <v>24.8</v>
      </c>
      <c r="C329">
        <v>0</v>
      </c>
      <c r="D329">
        <f t="shared" ref="D329:D392" si="5">30-B329</f>
        <v>5.1999999999999993</v>
      </c>
    </row>
    <row r="330" spans="1:4">
      <c r="A330" s="1">
        <v>42417</v>
      </c>
      <c r="B330">
        <v>26.1</v>
      </c>
      <c r="C330">
        <v>0</v>
      </c>
      <c r="D330">
        <f t="shared" si="5"/>
        <v>3.8999999999999986</v>
      </c>
    </row>
    <row r="331" spans="1:4">
      <c r="A331" s="1">
        <v>42418</v>
      </c>
      <c r="B331">
        <v>25.6</v>
      </c>
      <c r="C331">
        <v>0</v>
      </c>
      <c r="D331">
        <f t="shared" si="5"/>
        <v>4.3999999999999986</v>
      </c>
    </row>
    <row r="332" spans="1:4">
      <c r="A332" s="1">
        <v>42419</v>
      </c>
      <c r="B332">
        <v>26</v>
      </c>
      <c r="C332">
        <v>0</v>
      </c>
      <c r="D332">
        <f t="shared" si="5"/>
        <v>4</v>
      </c>
    </row>
    <row r="333" spans="1:4">
      <c r="A333" s="1">
        <v>42420</v>
      </c>
      <c r="B333">
        <v>24</v>
      </c>
      <c r="C333">
        <v>0</v>
      </c>
      <c r="D333">
        <f t="shared" si="5"/>
        <v>6</v>
      </c>
    </row>
    <row r="334" spans="1:4">
      <c r="A334" s="1">
        <v>42421</v>
      </c>
      <c r="B334">
        <v>18.5</v>
      </c>
      <c r="C334">
        <v>0</v>
      </c>
      <c r="D334">
        <f t="shared" si="5"/>
        <v>11.5</v>
      </c>
    </row>
    <row r="335" spans="1:4">
      <c r="A335" s="1">
        <v>42422</v>
      </c>
      <c r="B335">
        <v>15.3</v>
      </c>
      <c r="C335">
        <v>0</v>
      </c>
      <c r="D335">
        <f t="shared" si="5"/>
        <v>14.7</v>
      </c>
    </row>
    <row r="336" spans="1:4">
      <c r="A336" s="1">
        <v>42423</v>
      </c>
      <c r="B336">
        <v>18</v>
      </c>
      <c r="C336">
        <v>0</v>
      </c>
      <c r="D336">
        <f t="shared" si="5"/>
        <v>12</v>
      </c>
    </row>
    <row r="337" spans="1:4">
      <c r="A337" s="1">
        <v>42424</v>
      </c>
      <c r="B337">
        <v>25.6</v>
      </c>
      <c r="C337">
        <v>0</v>
      </c>
      <c r="D337">
        <f t="shared" si="5"/>
        <v>4.3999999999999986</v>
      </c>
    </row>
    <row r="338" spans="1:4">
      <c r="A338" s="1">
        <v>42425</v>
      </c>
      <c r="B338">
        <v>26.4</v>
      </c>
      <c r="C338">
        <v>0</v>
      </c>
      <c r="D338">
        <f t="shared" si="5"/>
        <v>3.6000000000000014</v>
      </c>
    </row>
    <row r="339" spans="1:4">
      <c r="A339" s="1">
        <v>42426</v>
      </c>
      <c r="B339">
        <v>27.2</v>
      </c>
      <c r="C339">
        <v>0</v>
      </c>
      <c r="D339">
        <f t="shared" si="5"/>
        <v>2.8000000000000007</v>
      </c>
    </row>
    <row r="340" spans="1:4">
      <c r="A340" s="1">
        <v>42427</v>
      </c>
      <c r="B340">
        <v>26.5</v>
      </c>
      <c r="C340">
        <v>0</v>
      </c>
      <c r="D340">
        <f t="shared" si="5"/>
        <v>3.5</v>
      </c>
    </row>
    <row r="341" spans="1:4">
      <c r="A341" s="1">
        <v>42428</v>
      </c>
      <c r="B341">
        <v>23.2</v>
      </c>
      <c r="C341">
        <v>0</v>
      </c>
      <c r="D341">
        <f t="shared" si="5"/>
        <v>6.8000000000000007</v>
      </c>
    </row>
    <row r="342" spans="1:4">
      <c r="A342" s="1">
        <v>42429</v>
      </c>
      <c r="B342">
        <v>22.5</v>
      </c>
      <c r="C342">
        <v>0</v>
      </c>
      <c r="D342">
        <f t="shared" si="5"/>
        <v>7.5</v>
      </c>
    </row>
    <row r="343" spans="1:4">
      <c r="A343" s="1">
        <v>42430</v>
      </c>
      <c r="B343">
        <v>26.2</v>
      </c>
      <c r="C343">
        <v>0</v>
      </c>
      <c r="D343">
        <f t="shared" si="5"/>
        <v>3.8000000000000007</v>
      </c>
    </row>
    <row r="344" spans="1:4">
      <c r="A344" s="1">
        <v>42431</v>
      </c>
      <c r="B344">
        <v>24.6</v>
      </c>
      <c r="C344">
        <v>0</v>
      </c>
      <c r="D344">
        <f t="shared" si="5"/>
        <v>5.3999999999999986</v>
      </c>
    </row>
    <row r="345" spans="1:4">
      <c r="A345" s="1">
        <v>42432</v>
      </c>
      <c r="B345">
        <v>25.7</v>
      </c>
      <c r="C345">
        <v>0</v>
      </c>
      <c r="D345">
        <f t="shared" si="5"/>
        <v>4.3000000000000007</v>
      </c>
    </row>
    <row r="346" spans="1:4">
      <c r="A346" s="1">
        <v>42433</v>
      </c>
      <c r="B346">
        <v>25.7</v>
      </c>
      <c r="C346">
        <v>0</v>
      </c>
      <c r="D346">
        <f t="shared" si="5"/>
        <v>4.3000000000000007</v>
      </c>
    </row>
    <row r="347" spans="1:4">
      <c r="A347" s="1">
        <v>42434</v>
      </c>
      <c r="B347">
        <v>22.4</v>
      </c>
      <c r="C347">
        <v>0</v>
      </c>
      <c r="D347">
        <f t="shared" si="5"/>
        <v>7.6000000000000014</v>
      </c>
    </row>
    <row r="348" spans="1:4">
      <c r="A348" s="1">
        <v>42435</v>
      </c>
      <c r="B348">
        <v>22.2</v>
      </c>
      <c r="C348">
        <v>0</v>
      </c>
      <c r="D348">
        <f t="shared" si="5"/>
        <v>7.8000000000000007</v>
      </c>
    </row>
    <row r="349" spans="1:4">
      <c r="A349" s="1">
        <v>42436</v>
      </c>
      <c r="B349">
        <v>26.1</v>
      </c>
      <c r="C349">
        <v>0</v>
      </c>
      <c r="D349">
        <f t="shared" si="5"/>
        <v>3.8999999999999986</v>
      </c>
    </row>
    <row r="350" spans="1:4">
      <c r="A350" s="1">
        <v>42437</v>
      </c>
      <c r="B350">
        <v>26.5</v>
      </c>
      <c r="C350">
        <v>0</v>
      </c>
      <c r="D350">
        <f t="shared" si="5"/>
        <v>3.5</v>
      </c>
    </row>
    <row r="351" spans="1:4">
      <c r="A351" s="1">
        <v>42438</v>
      </c>
      <c r="B351">
        <v>27.1</v>
      </c>
      <c r="C351">
        <v>0</v>
      </c>
      <c r="D351">
        <f t="shared" si="5"/>
        <v>2.8999999999999986</v>
      </c>
    </row>
    <row r="352" spans="1:4">
      <c r="A352" s="1">
        <v>42439</v>
      </c>
      <c r="B352">
        <v>25.6</v>
      </c>
      <c r="C352">
        <v>0</v>
      </c>
      <c r="D352">
        <f t="shared" si="5"/>
        <v>4.3999999999999986</v>
      </c>
    </row>
    <row r="353" spans="1:4">
      <c r="A353" s="1">
        <v>42440</v>
      </c>
      <c r="B353">
        <v>23.5</v>
      </c>
      <c r="C353">
        <v>0</v>
      </c>
      <c r="D353">
        <f t="shared" si="5"/>
        <v>6.5</v>
      </c>
    </row>
    <row r="354" spans="1:4">
      <c r="A354" s="1">
        <v>42441</v>
      </c>
      <c r="B354">
        <v>24.3</v>
      </c>
      <c r="C354">
        <v>0</v>
      </c>
      <c r="D354">
        <f t="shared" si="5"/>
        <v>5.6999999999999993</v>
      </c>
    </row>
    <row r="355" spans="1:4">
      <c r="A355" s="1">
        <v>42442</v>
      </c>
      <c r="B355">
        <v>24.7</v>
      </c>
      <c r="C355">
        <v>0</v>
      </c>
      <c r="D355">
        <f t="shared" si="5"/>
        <v>5.3000000000000007</v>
      </c>
    </row>
    <row r="356" spans="1:4">
      <c r="A356" s="1">
        <v>42443</v>
      </c>
      <c r="B356">
        <v>25.4</v>
      </c>
      <c r="C356">
        <v>0</v>
      </c>
      <c r="D356">
        <f t="shared" si="5"/>
        <v>4.6000000000000014</v>
      </c>
    </row>
    <row r="357" spans="1:4">
      <c r="A357" s="1">
        <v>42444</v>
      </c>
      <c r="B357">
        <v>27.3</v>
      </c>
      <c r="C357">
        <v>0</v>
      </c>
      <c r="D357">
        <f t="shared" si="5"/>
        <v>2.6999999999999993</v>
      </c>
    </row>
    <row r="358" spans="1:4">
      <c r="A358" s="1">
        <v>42445</v>
      </c>
      <c r="B358">
        <v>26.2</v>
      </c>
      <c r="C358">
        <v>0</v>
      </c>
      <c r="D358">
        <f t="shared" si="5"/>
        <v>3.8000000000000007</v>
      </c>
    </row>
    <row r="359" spans="1:4">
      <c r="A359" s="1">
        <v>42446</v>
      </c>
      <c r="B359">
        <v>25.2</v>
      </c>
      <c r="C359">
        <v>0</v>
      </c>
      <c r="D359">
        <f t="shared" si="5"/>
        <v>4.8000000000000007</v>
      </c>
    </row>
    <row r="360" spans="1:4">
      <c r="A360" s="1">
        <v>42447</v>
      </c>
      <c r="B360">
        <v>22.7</v>
      </c>
      <c r="C360">
        <v>0</v>
      </c>
      <c r="D360">
        <f t="shared" si="5"/>
        <v>7.3000000000000007</v>
      </c>
    </row>
    <row r="361" spans="1:4">
      <c r="A361" s="1">
        <v>42448</v>
      </c>
      <c r="B361">
        <v>23.6</v>
      </c>
      <c r="C361">
        <v>0</v>
      </c>
      <c r="D361">
        <f t="shared" si="5"/>
        <v>6.3999999999999986</v>
      </c>
    </row>
    <row r="362" spans="1:4">
      <c r="A362" s="1">
        <v>42449</v>
      </c>
      <c r="B362">
        <v>22.7</v>
      </c>
      <c r="C362">
        <v>0</v>
      </c>
      <c r="D362">
        <f t="shared" si="5"/>
        <v>7.3000000000000007</v>
      </c>
    </row>
    <row r="363" spans="1:4">
      <c r="A363" s="1">
        <v>42450</v>
      </c>
      <c r="B363">
        <v>22.1</v>
      </c>
      <c r="C363">
        <v>0</v>
      </c>
      <c r="D363">
        <f t="shared" si="5"/>
        <v>7.8999999999999986</v>
      </c>
    </row>
    <row r="364" spans="1:4">
      <c r="A364" s="1">
        <v>42451</v>
      </c>
      <c r="B364">
        <v>22.4</v>
      </c>
      <c r="C364">
        <v>0</v>
      </c>
      <c r="D364">
        <f t="shared" si="5"/>
        <v>7.6000000000000014</v>
      </c>
    </row>
    <row r="365" spans="1:4">
      <c r="A365" s="1">
        <v>42452</v>
      </c>
      <c r="B365">
        <v>23.7</v>
      </c>
      <c r="C365">
        <v>0</v>
      </c>
      <c r="D365">
        <f t="shared" si="5"/>
        <v>6.3000000000000007</v>
      </c>
    </row>
    <row r="366" spans="1:4">
      <c r="A366" s="1">
        <v>42453</v>
      </c>
      <c r="B366">
        <v>23.4</v>
      </c>
      <c r="C366">
        <v>0</v>
      </c>
      <c r="D366">
        <f t="shared" si="5"/>
        <v>6.6000000000000014</v>
      </c>
    </row>
    <row r="367" spans="1:4">
      <c r="A367" s="1">
        <v>42454</v>
      </c>
      <c r="B367">
        <v>22.8</v>
      </c>
      <c r="C367">
        <v>0</v>
      </c>
      <c r="D367">
        <f t="shared" si="5"/>
        <v>7.1999999999999993</v>
      </c>
    </row>
    <row r="368" spans="1:4">
      <c r="A368" s="1">
        <v>42455</v>
      </c>
      <c r="B368">
        <v>22.5</v>
      </c>
      <c r="C368">
        <v>0</v>
      </c>
      <c r="D368">
        <f t="shared" si="5"/>
        <v>7.5</v>
      </c>
    </row>
    <row r="369" spans="1:4">
      <c r="A369" s="1">
        <v>42456</v>
      </c>
      <c r="B369">
        <v>21</v>
      </c>
      <c r="C369">
        <v>0</v>
      </c>
      <c r="D369">
        <f t="shared" si="5"/>
        <v>9</v>
      </c>
    </row>
    <row r="370" spans="1:4">
      <c r="A370" s="1">
        <v>42457</v>
      </c>
      <c r="B370">
        <v>20.399999999999999</v>
      </c>
      <c r="C370">
        <v>0</v>
      </c>
      <c r="D370">
        <f t="shared" si="5"/>
        <v>9.6000000000000014</v>
      </c>
    </row>
    <row r="371" spans="1:4">
      <c r="A371" s="1">
        <v>42458</v>
      </c>
      <c r="B371">
        <v>19.100000000000001</v>
      </c>
      <c r="C371">
        <v>0</v>
      </c>
      <c r="D371">
        <f t="shared" si="5"/>
        <v>10.899999999999999</v>
      </c>
    </row>
    <row r="372" spans="1:4">
      <c r="A372" s="1">
        <v>42459</v>
      </c>
      <c r="B372">
        <v>18.100000000000001</v>
      </c>
      <c r="C372">
        <v>0</v>
      </c>
      <c r="D372">
        <f t="shared" si="5"/>
        <v>11.899999999999999</v>
      </c>
    </row>
    <row r="373" spans="1:4">
      <c r="A373" s="1">
        <v>42460</v>
      </c>
      <c r="B373">
        <v>15.4</v>
      </c>
      <c r="C373">
        <v>0</v>
      </c>
      <c r="D373">
        <f t="shared" si="5"/>
        <v>14.6</v>
      </c>
    </row>
    <row r="374" spans="1:4">
      <c r="A374" s="1">
        <v>42461</v>
      </c>
      <c r="B374">
        <v>18.100000000000001</v>
      </c>
      <c r="C374">
        <v>0</v>
      </c>
      <c r="D374">
        <f t="shared" si="5"/>
        <v>11.899999999999999</v>
      </c>
    </row>
    <row r="375" spans="1:4">
      <c r="A375" s="1">
        <v>42462</v>
      </c>
      <c r="B375">
        <v>21.4</v>
      </c>
      <c r="C375">
        <v>0</v>
      </c>
      <c r="D375">
        <f t="shared" si="5"/>
        <v>8.6000000000000014</v>
      </c>
    </row>
    <row r="376" spans="1:4">
      <c r="A376" s="1">
        <v>42463</v>
      </c>
      <c r="B376">
        <v>16.100000000000001</v>
      </c>
      <c r="C376">
        <v>0</v>
      </c>
      <c r="D376">
        <f t="shared" si="5"/>
        <v>13.899999999999999</v>
      </c>
    </row>
    <row r="377" spans="1:4">
      <c r="A377" s="1">
        <v>42464</v>
      </c>
      <c r="B377">
        <v>14</v>
      </c>
      <c r="C377">
        <v>0</v>
      </c>
      <c r="D377">
        <f t="shared" si="5"/>
        <v>16</v>
      </c>
    </row>
    <row r="378" spans="1:4">
      <c r="A378" s="1">
        <v>42465</v>
      </c>
      <c r="B378">
        <v>14.3</v>
      </c>
      <c r="C378">
        <v>0</v>
      </c>
      <c r="D378">
        <f t="shared" si="5"/>
        <v>15.7</v>
      </c>
    </row>
    <row r="379" spans="1:4">
      <c r="A379" s="1">
        <v>42466</v>
      </c>
      <c r="B379">
        <v>14.6</v>
      </c>
      <c r="C379">
        <v>0</v>
      </c>
      <c r="D379">
        <f t="shared" si="5"/>
        <v>15.4</v>
      </c>
    </row>
    <row r="380" spans="1:4">
      <c r="A380" s="1">
        <v>42467</v>
      </c>
      <c r="B380">
        <v>15.9</v>
      </c>
      <c r="C380">
        <v>0</v>
      </c>
      <c r="D380">
        <f t="shared" si="5"/>
        <v>14.1</v>
      </c>
    </row>
    <row r="381" spans="1:4">
      <c r="A381" s="1">
        <v>42468</v>
      </c>
      <c r="B381">
        <v>20</v>
      </c>
      <c r="C381">
        <v>0</v>
      </c>
      <c r="D381">
        <f t="shared" si="5"/>
        <v>10</v>
      </c>
    </row>
    <row r="382" spans="1:4">
      <c r="A382" s="1">
        <v>42469</v>
      </c>
      <c r="B382">
        <v>21.8</v>
      </c>
      <c r="C382">
        <v>0</v>
      </c>
      <c r="D382">
        <f t="shared" si="5"/>
        <v>8.1999999999999993</v>
      </c>
    </row>
    <row r="383" spans="1:4">
      <c r="A383" s="1">
        <v>42470</v>
      </c>
      <c r="B383">
        <v>21</v>
      </c>
      <c r="C383">
        <v>0</v>
      </c>
      <c r="D383">
        <f t="shared" si="5"/>
        <v>9</v>
      </c>
    </row>
    <row r="384" spans="1:4">
      <c r="A384" s="1">
        <v>42471</v>
      </c>
      <c r="B384">
        <v>21</v>
      </c>
      <c r="C384">
        <v>0</v>
      </c>
      <c r="D384">
        <f t="shared" si="5"/>
        <v>9</v>
      </c>
    </row>
    <row r="385" spans="1:4">
      <c r="A385" s="1">
        <v>42472</v>
      </c>
      <c r="B385">
        <v>19.5</v>
      </c>
      <c r="C385">
        <v>0</v>
      </c>
      <c r="D385">
        <f t="shared" si="5"/>
        <v>10.5</v>
      </c>
    </row>
    <row r="386" spans="1:4">
      <c r="A386" s="1">
        <v>42473</v>
      </c>
      <c r="B386">
        <v>17.100000000000001</v>
      </c>
      <c r="C386">
        <v>0</v>
      </c>
      <c r="D386">
        <f t="shared" si="5"/>
        <v>12.899999999999999</v>
      </c>
    </row>
    <row r="387" spans="1:4">
      <c r="A387" s="1">
        <v>42474</v>
      </c>
      <c r="B387">
        <v>17.5</v>
      </c>
      <c r="C387">
        <v>0</v>
      </c>
      <c r="D387">
        <f t="shared" si="5"/>
        <v>12.5</v>
      </c>
    </row>
    <row r="388" spans="1:4">
      <c r="A388" s="1">
        <v>42475</v>
      </c>
      <c r="B388">
        <v>17.8</v>
      </c>
      <c r="C388">
        <v>0</v>
      </c>
      <c r="D388">
        <f t="shared" si="5"/>
        <v>12.2</v>
      </c>
    </row>
    <row r="389" spans="1:4">
      <c r="A389" s="1">
        <v>42476</v>
      </c>
      <c r="B389">
        <v>15.3</v>
      </c>
      <c r="C389">
        <v>0</v>
      </c>
      <c r="D389">
        <f t="shared" si="5"/>
        <v>14.7</v>
      </c>
    </row>
    <row r="390" spans="1:4">
      <c r="A390" s="1">
        <v>42477</v>
      </c>
      <c r="B390">
        <v>14.8</v>
      </c>
      <c r="C390">
        <v>0</v>
      </c>
      <c r="D390">
        <f t="shared" si="5"/>
        <v>15.2</v>
      </c>
    </row>
    <row r="391" spans="1:4">
      <c r="A391" s="1">
        <v>42478</v>
      </c>
      <c r="B391">
        <v>19.3</v>
      </c>
      <c r="C391">
        <v>0</v>
      </c>
      <c r="D391">
        <f t="shared" si="5"/>
        <v>10.7</v>
      </c>
    </row>
    <row r="392" spans="1:4">
      <c r="A392" s="1">
        <v>42479</v>
      </c>
      <c r="B392">
        <v>18.2</v>
      </c>
      <c r="C392">
        <v>0</v>
      </c>
      <c r="D392">
        <f t="shared" si="5"/>
        <v>11.8</v>
      </c>
    </row>
    <row r="393" spans="1:4">
      <c r="A393" s="1">
        <v>42480</v>
      </c>
      <c r="B393">
        <v>19.100000000000001</v>
      </c>
      <c r="C393">
        <v>0</v>
      </c>
      <c r="D393">
        <f t="shared" ref="D393:D456" si="6">30-B393</f>
        <v>10.899999999999999</v>
      </c>
    </row>
    <row r="394" spans="1:4">
      <c r="A394" s="1">
        <v>42481</v>
      </c>
      <c r="B394">
        <v>19.399999999999999</v>
      </c>
      <c r="C394">
        <v>0</v>
      </c>
      <c r="D394">
        <f t="shared" si="6"/>
        <v>10.600000000000001</v>
      </c>
    </row>
    <row r="395" spans="1:4">
      <c r="A395" s="1">
        <v>42482</v>
      </c>
      <c r="B395">
        <v>16.899999999999999</v>
      </c>
      <c r="C395">
        <v>0</v>
      </c>
      <c r="D395">
        <f t="shared" si="6"/>
        <v>13.100000000000001</v>
      </c>
    </row>
    <row r="396" spans="1:4">
      <c r="A396" s="1">
        <v>42483</v>
      </c>
      <c r="B396">
        <v>18.5</v>
      </c>
      <c r="C396">
        <v>0</v>
      </c>
      <c r="D396">
        <f t="shared" si="6"/>
        <v>11.5</v>
      </c>
    </row>
    <row r="397" spans="1:4">
      <c r="A397" s="1">
        <v>42484</v>
      </c>
      <c r="B397">
        <v>22.9</v>
      </c>
      <c r="C397">
        <v>0</v>
      </c>
      <c r="D397">
        <f t="shared" si="6"/>
        <v>7.1000000000000014</v>
      </c>
    </row>
    <row r="398" spans="1:4">
      <c r="A398" s="1">
        <v>42485</v>
      </c>
      <c r="B398">
        <v>24.2</v>
      </c>
      <c r="C398">
        <v>0</v>
      </c>
      <c r="D398">
        <f t="shared" si="6"/>
        <v>5.8000000000000007</v>
      </c>
    </row>
    <row r="399" spans="1:4">
      <c r="A399" s="1">
        <v>42486</v>
      </c>
      <c r="B399">
        <v>21.5</v>
      </c>
      <c r="C399">
        <v>0</v>
      </c>
      <c r="D399">
        <f t="shared" si="6"/>
        <v>8.5</v>
      </c>
    </row>
    <row r="400" spans="1:4">
      <c r="A400" s="1">
        <v>42487</v>
      </c>
      <c r="B400">
        <v>24.4</v>
      </c>
      <c r="C400">
        <v>0</v>
      </c>
      <c r="D400">
        <f t="shared" si="6"/>
        <v>5.6000000000000014</v>
      </c>
    </row>
    <row r="401" spans="1:4">
      <c r="A401" s="1">
        <v>42488</v>
      </c>
      <c r="B401">
        <v>24.8</v>
      </c>
      <c r="C401">
        <v>0</v>
      </c>
      <c r="D401">
        <f t="shared" si="6"/>
        <v>5.1999999999999993</v>
      </c>
    </row>
    <row r="402" spans="1:4">
      <c r="A402" s="1">
        <v>42489</v>
      </c>
      <c r="B402">
        <v>22.5</v>
      </c>
      <c r="C402">
        <v>0</v>
      </c>
      <c r="D402">
        <f t="shared" si="6"/>
        <v>7.5</v>
      </c>
    </row>
    <row r="403" spans="1:4">
      <c r="A403" s="1">
        <v>42490</v>
      </c>
      <c r="B403">
        <v>19.2</v>
      </c>
      <c r="C403">
        <v>0</v>
      </c>
      <c r="D403">
        <f t="shared" si="6"/>
        <v>10.8</v>
      </c>
    </row>
    <row r="404" spans="1:4">
      <c r="A404" s="1">
        <v>42491</v>
      </c>
      <c r="B404">
        <v>17.5</v>
      </c>
      <c r="C404">
        <v>0</v>
      </c>
      <c r="D404">
        <f t="shared" si="6"/>
        <v>12.5</v>
      </c>
    </row>
    <row r="405" spans="1:4">
      <c r="A405" s="1">
        <v>42492</v>
      </c>
      <c r="B405">
        <v>16.7</v>
      </c>
      <c r="C405">
        <v>0</v>
      </c>
      <c r="D405">
        <f t="shared" si="6"/>
        <v>13.3</v>
      </c>
    </row>
    <row r="406" spans="1:4">
      <c r="A406" s="1">
        <v>42493</v>
      </c>
      <c r="B406">
        <v>17</v>
      </c>
      <c r="C406">
        <v>0</v>
      </c>
      <c r="D406">
        <f t="shared" si="6"/>
        <v>13</v>
      </c>
    </row>
    <row r="407" spans="1:4">
      <c r="A407" s="1">
        <v>42494</v>
      </c>
      <c r="B407">
        <v>20.100000000000001</v>
      </c>
      <c r="C407">
        <v>0</v>
      </c>
      <c r="D407">
        <f t="shared" si="6"/>
        <v>9.8999999999999986</v>
      </c>
    </row>
    <row r="408" spans="1:4">
      <c r="A408" s="1">
        <v>42495</v>
      </c>
      <c r="B408">
        <v>17.899999999999999</v>
      </c>
      <c r="C408">
        <v>0</v>
      </c>
      <c r="D408">
        <f t="shared" si="6"/>
        <v>12.100000000000001</v>
      </c>
    </row>
    <row r="409" spans="1:4">
      <c r="A409" s="1">
        <v>42496</v>
      </c>
      <c r="B409">
        <v>14.7</v>
      </c>
      <c r="C409">
        <v>0</v>
      </c>
      <c r="D409">
        <f t="shared" si="6"/>
        <v>15.3</v>
      </c>
    </row>
    <row r="410" spans="1:4">
      <c r="A410" s="1">
        <v>42497</v>
      </c>
      <c r="B410">
        <v>14.6</v>
      </c>
      <c r="C410">
        <v>0</v>
      </c>
      <c r="D410">
        <f t="shared" si="6"/>
        <v>15.4</v>
      </c>
    </row>
    <row r="411" spans="1:4">
      <c r="A411" s="1">
        <v>42498</v>
      </c>
      <c r="B411">
        <v>14.7</v>
      </c>
      <c r="C411">
        <v>0</v>
      </c>
      <c r="D411">
        <f t="shared" si="6"/>
        <v>15.3</v>
      </c>
    </row>
    <row r="412" spans="1:4">
      <c r="A412" s="1">
        <v>42499</v>
      </c>
      <c r="B412">
        <v>14.3</v>
      </c>
      <c r="C412">
        <v>0</v>
      </c>
      <c r="D412">
        <f t="shared" si="6"/>
        <v>15.7</v>
      </c>
    </row>
    <row r="413" spans="1:4">
      <c r="A413" s="1">
        <v>42500</v>
      </c>
      <c r="B413">
        <v>15.3</v>
      </c>
      <c r="C413">
        <v>0</v>
      </c>
      <c r="D413">
        <f t="shared" si="6"/>
        <v>14.7</v>
      </c>
    </row>
    <row r="414" spans="1:4">
      <c r="A414" s="1">
        <v>42501</v>
      </c>
      <c r="B414">
        <v>14.9</v>
      </c>
      <c r="C414">
        <v>0</v>
      </c>
      <c r="D414">
        <f t="shared" si="6"/>
        <v>15.1</v>
      </c>
    </row>
    <row r="415" spans="1:4">
      <c r="A415" s="1">
        <v>42502</v>
      </c>
      <c r="B415">
        <v>16.100000000000001</v>
      </c>
      <c r="C415">
        <v>0</v>
      </c>
      <c r="D415">
        <f t="shared" si="6"/>
        <v>13.899999999999999</v>
      </c>
    </row>
    <row r="416" spans="1:4">
      <c r="A416" s="1">
        <v>42503</v>
      </c>
      <c r="B416">
        <v>15.5</v>
      </c>
      <c r="C416">
        <v>0</v>
      </c>
      <c r="D416">
        <f t="shared" si="6"/>
        <v>14.5</v>
      </c>
    </row>
    <row r="417" spans="1:4">
      <c r="A417" s="1">
        <v>42504</v>
      </c>
      <c r="B417">
        <v>14.5</v>
      </c>
      <c r="C417">
        <v>0</v>
      </c>
      <c r="D417">
        <f t="shared" si="6"/>
        <v>15.5</v>
      </c>
    </row>
    <row r="418" spans="1:4">
      <c r="A418" s="1">
        <v>42505</v>
      </c>
      <c r="B418">
        <v>18.8</v>
      </c>
      <c r="C418">
        <v>0</v>
      </c>
      <c r="D418">
        <f t="shared" si="6"/>
        <v>11.2</v>
      </c>
    </row>
    <row r="419" spans="1:4">
      <c r="A419" s="1">
        <v>42506</v>
      </c>
      <c r="B419">
        <v>20.2</v>
      </c>
      <c r="C419">
        <v>0</v>
      </c>
      <c r="D419">
        <f t="shared" si="6"/>
        <v>9.8000000000000007</v>
      </c>
    </row>
    <row r="420" spans="1:4">
      <c r="A420" s="1">
        <v>42507</v>
      </c>
      <c r="B420">
        <v>18.600000000000001</v>
      </c>
      <c r="C420">
        <v>0</v>
      </c>
      <c r="D420">
        <f t="shared" si="6"/>
        <v>11.399999999999999</v>
      </c>
    </row>
    <row r="421" spans="1:4">
      <c r="A421" s="1">
        <v>42508</v>
      </c>
      <c r="B421">
        <v>16.399999999999999</v>
      </c>
      <c r="C421">
        <v>0</v>
      </c>
      <c r="D421">
        <f t="shared" si="6"/>
        <v>13.600000000000001</v>
      </c>
    </row>
    <row r="422" spans="1:4">
      <c r="A422" s="1">
        <v>42509</v>
      </c>
      <c r="B422">
        <v>15.2</v>
      </c>
      <c r="C422">
        <v>0</v>
      </c>
      <c r="D422">
        <f t="shared" si="6"/>
        <v>14.8</v>
      </c>
    </row>
    <row r="423" spans="1:4">
      <c r="A423" s="1">
        <v>42510</v>
      </c>
      <c r="B423">
        <v>14.4</v>
      </c>
      <c r="C423">
        <v>0</v>
      </c>
      <c r="D423">
        <f t="shared" si="6"/>
        <v>15.6</v>
      </c>
    </row>
    <row r="424" spans="1:4">
      <c r="A424" s="1">
        <v>42511</v>
      </c>
      <c r="B424">
        <v>11.7</v>
      </c>
      <c r="C424">
        <v>0</v>
      </c>
      <c r="D424">
        <f t="shared" si="6"/>
        <v>18.3</v>
      </c>
    </row>
    <row r="425" spans="1:4">
      <c r="A425" s="1">
        <v>42512</v>
      </c>
      <c r="B425">
        <v>10.7</v>
      </c>
      <c r="C425">
        <v>0</v>
      </c>
      <c r="D425">
        <f t="shared" si="6"/>
        <v>19.3</v>
      </c>
    </row>
    <row r="426" spans="1:4">
      <c r="A426" s="1">
        <v>42513</v>
      </c>
      <c r="B426">
        <v>10.4</v>
      </c>
      <c r="C426">
        <v>0</v>
      </c>
      <c r="D426">
        <f t="shared" si="6"/>
        <v>19.600000000000001</v>
      </c>
    </row>
    <row r="427" spans="1:4">
      <c r="A427" s="1">
        <v>42514</v>
      </c>
      <c r="B427">
        <v>17.2</v>
      </c>
      <c r="C427">
        <v>0</v>
      </c>
      <c r="D427">
        <f t="shared" si="6"/>
        <v>12.8</v>
      </c>
    </row>
    <row r="428" spans="1:4">
      <c r="A428" s="1">
        <v>42515</v>
      </c>
      <c r="B428">
        <v>13.5</v>
      </c>
      <c r="C428">
        <v>0</v>
      </c>
      <c r="D428">
        <f t="shared" si="6"/>
        <v>16.5</v>
      </c>
    </row>
    <row r="429" spans="1:4">
      <c r="A429" s="1">
        <v>42516</v>
      </c>
      <c r="B429">
        <v>12.2</v>
      </c>
      <c r="C429">
        <v>0</v>
      </c>
      <c r="D429">
        <f t="shared" si="6"/>
        <v>17.8</v>
      </c>
    </row>
    <row r="430" spans="1:4">
      <c r="A430" s="1">
        <v>42517</v>
      </c>
      <c r="B430">
        <v>10.9</v>
      </c>
      <c r="C430">
        <v>0</v>
      </c>
      <c r="D430">
        <f t="shared" si="6"/>
        <v>19.100000000000001</v>
      </c>
    </row>
    <row r="431" spans="1:4">
      <c r="A431" s="1">
        <v>42518</v>
      </c>
      <c r="B431">
        <v>8.3000000000000007</v>
      </c>
      <c r="C431">
        <v>0</v>
      </c>
      <c r="D431">
        <f t="shared" si="6"/>
        <v>21.7</v>
      </c>
    </row>
    <row r="432" spans="1:4">
      <c r="A432" s="1">
        <v>42519</v>
      </c>
      <c r="B432">
        <v>7.9</v>
      </c>
      <c r="C432">
        <v>0</v>
      </c>
      <c r="D432">
        <f t="shared" si="6"/>
        <v>22.1</v>
      </c>
    </row>
    <row r="433" spans="1:4">
      <c r="A433" s="1">
        <v>42520</v>
      </c>
      <c r="B433">
        <v>10.6</v>
      </c>
      <c r="C433">
        <v>0</v>
      </c>
      <c r="D433">
        <f t="shared" si="6"/>
        <v>19.399999999999999</v>
      </c>
    </row>
    <row r="434" spans="1:4">
      <c r="A434" s="1">
        <v>42521</v>
      </c>
      <c r="B434">
        <v>12</v>
      </c>
      <c r="C434">
        <v>0</v>
      </c>
      <c r="D434">
        <f t="shared" si="6"/>
        <v>18</v>
      </c>
    </row>
    <row r="435" spans="1:4">
      <c r="A435" s="1">
        <v>42522</v>
      </c>
      <c r="B435">
        <v>12.5</v>
      </c>
      <c r="C435">
        <v>0</v>
      </c>
      <c r="D435">
        <f t="shared" si="6"/>
        <v>17.5</v>
      </c>
    </row>
    <row r="436" spans="1:4">
      <c r="A436" s="1">
        <v>42523</v>
      </c>
      <c r="B436">
        <v>12.2</v>
      </c>
      <c r="C436">
        <v>0</v>
      </c>
      <c r="D436">
        <f t="shared" si="6"/>
        <v>17.8</v>
      </c>
    </row>
    <row r="437" spans="1:4">
      <c r="A437" s="1">
        <v>42524</v>
      </c>
      <c r="B437">
        <v>11.4</v>
      </c>
      <c r="C437">
        <v>0</v>
      </c>
      <c r="D437">
        <f t="shared" si="6"/>
        <v>18.600000000000001</v>
      </c>
    </row>
    <row r="438" spans="1:4">
      <c r="A438" s="1">
        <v>42525</v>
      </c>
      <c r="B438">
        <v>10.6</v>
      </c>
      <c r="C438">
        <v>0</v>
      </c>
      <c r="D438">
        <f t="shared" si="6"/>
        <v>19.399999999999999</v>
      </c>
    </row>
    <row r="439" spans="1:4">
      <c r="A439" s="1">
        <v>42526</v>
      </c>
      <c r="B439">
        <v>11.3</v>
      </c>
      <c r="C439">
        <v>0</v>
      </c>
      <c r="D439">
        <f t="shared" si="6"/>
        <v>18.7</v>
      </c>
    </row>
    <row r="440" spans="1:4">
      <c r="A440" s="1">
        <v>42527</v>
      </c>
      <c r="B440">
        <v>11.2</v>
      </c>
      <c r="C440">
        <v>0</v>
      </c>
      <c r="D440">
        <f t="shared" si="6"/>
        <v>18.8</v>
      </c>
    </row>
    <row r="441" spans="1:4">
      <c r="A441" s="1">
        <v>42528</v>
      </c>
      <c r="B441">
        <v>12.7</v>
      </c>
      <c r="C441">
        <v>0</v>
      </c>
      <c r="D441">
        <f t="shared" si="6"/>
        <v>17.3</v>
      </c>
    </row>
    <row r="442" spans="1:4">
      <c r="A442" s="1">
        <v>42529</v>
      </c>
      <c r="B442">
        <v>12.6</v>
      </c>
      <c r="C442">
        <v>0</v>
      </c>
      <c r="D442">
        <f t="shared" si="6"/>
        <v>17.399999999999999</v>
      </c>
    </row>
    <row r="443" spans="1:4">
      <c r="A443" s="1">
        <v>42530</v>
      </c>
      <c r="B443">
        <v>11.2</v>
      </c>
      <c r="C443">
        <v>0</v>
      </c>
      <c r="D443">
        <f t="shared" si="6"/>
        <v>18.8</v>
      </c>
    </row>
    <row r="444" spans="1:4">
      <c r="A444" s="1">
        <v>42531</v>
      </c>
      <c r="B444">
        <v>10.5</v>
      </c>
      <c r="C444">
        <v>0</v>
      </c>
      <c r="D444">
        <f t="shared" si="6"/>
        <v>19.5</v>
      </c>
    </row>
    <row r="445" spans="1:4">
      <c r="A445" s="1">
        <v>42532</v>
      </c>
      <c r="B445">
        <v>12.5</v>
      </c>
      <c r="C445">
        <v>0</v>
      </c>
      <c r="D445">
        <f t="shared" si="6"/>
        <v>17.5</v>
      </c>
    </row>
    <row r="446" spans="1:4">
      <c r="A446" s="1">
        <v>42533</v>
      </c>
      <c r="B446">
        <v>13</v>
      </c>
      <c r="C446">
        <v>0</v>
      </c>
      <c r="D446">
        <f t="shared" si="6"/>
        <v>17</v>
      </c>
    </row>
    <row r="447" spans="1:4">
      <c r="A447" s="1">
        <v>42534</v>
      </c>
      <c r="B447">
        <v>11.2</v>
      </c>
      <c r="C447">
        <v>0</v>
      </c>
      <c r="D447">
        <f t="shared" si="6"/>
        <v>18.8</v>
      </c>
    </row>
    <row r="448" spans="1:4">
      <c r="A448" s="1">
        <v>42535</v>
      </c>
      <c r="B448">
        <v>10.5</v>
      </c>
      <c r="C448">
        <v>0</v>
      </c>
      <c r="D448">
        <f t="shared" si="6"/>
        <v>19.5</v>
      </c>
    </row>
    <row r="449" spans="1:4">
      <c r="A449" s="1">
        <v>42536</v>
      </c>
      <c r="B449">
        <v>13.2</v>
      </c>
      <c r="C449">
        <v>0</v>
      </c>
      <c r="D449">
        <f t="shared" si="6"/>
        <v>16.8</v>
      </c>
    </row>
    <row r="450" spans="1:4">
      <c r="A450" s="1">
        <v>42537</v>
      </c>
      <c r="B450">
        <v>10</v>
      </c>
      <c r="C450">
        <v>0</v>
      </c>
      <c r="D450">
        <f t="shared" si="6"/>
        <v>20</v>
      </c>
    </row>
    <row r="451" spans="1:4">
      <c r="A451" s="1">
        <v>42538</v>
      </c>
      <c r="B451">
        <v>10.5</v>
      </c>
      <c r="C451">
        <v>0</v>
      </c>
      <c r="D451">
        <f t="shared" si="6"/>
        <v>19.5</v>
      </c>
    </row>
    <row r="452" spans="1:4">
      <c r="A452" s="1">
        <v>42539</v>
      </c>
      <c r="B452">
        <v>12.9</v>
      </c>
      <c r="C452">
        <v>0</v>
      </c>
      <c r="D452">
        <f t="shared" si="6"/>
        <v>17.100000000000001</v>
      </c>
    </row>
    <row r="453" spans="1:4">
      <c r="A453" s="1">
        <v>42540</v>
      </c>
      <c r="B453">
        <v>11.3</v>
      </c>
      <c r="C453">
        <v>0</v>
      </c>
      <c r="D453">
        <f t="shared" si="6"/>
        <v>18.7</v>
      </c>
    </row>
    <row r="454" spans="1:4">
      <c r="A454" s="1">
        <v>42541</v>
      </c>
      <c r="B454">
        <v>13.7</v>
      </c>
      <c r="C454">
        <v>0</v>
      </c>
      <c r="D454">
        <f t="shared" si="6"/>
        <v>16.3</v>
      </c>
    </row>
    <row r="455" spans="1:4">
      <c r="A455" s="1">
        <v>42542</v>
      </c>
      <c r="B455">
        <v>10.6</v>
      </c>
      <c r="C455">
        <v>0</v>
      </c>
      <c r="D455">
        <f t="shared" si="6"/>
        <v>19.399999999999999</v>
      </c>
    </row>
    <row r="456" spans="1:4">
      <c r="A456" s="1">
        <v>42543</v>
      </c>
      <c r="B456">
        <v>7.8</v>
      </c>
      <c r="C456">
        <v>0</v>
      </c>
      <c r="D456">
        <f t="shared" si="6"/>
        <v>22.2</v>
      </c>
    </row>
    <row r="457" spans="1:4">
      <c r="A457" s="1">
        <v>42544</v>
      </c>
      <c r="B457">
        <v>5.8</v>
      </c>
      <c r="C457">
        <v>0</v>
      </c>
      <c r="D457">
        <f t="shared" ref="D457:D520" si="7">30-B457</f>
        <v>24.2</v>
      </c>
    </row>
    <row r="458" spans="1:4">
      <c r="A458" s="1">
        <v>42545</v>
      </c>
      <c r="B458">
        <v>4.2</v>
      </c>
      <c r="C458">
        <v>0</v>
      </c>
      <c r="D458">
        <f t="shared" si="7"/>
        <v>25.8</v>
      </c>
    </row>
    <row r="459" spans="1:4">
      <c r="A459" s="1">
        <v>42546</v>
      </c>
      <c r="B459">
        <v>3.5</v>
      </c>
      <c r="C459">
        <v>0</v>
      </c>
      <c r="D459">
        <f t="shared" si="7"/>
        <v>26.5</v>
      </c>
    </row>
    <row r="460" spans="1:4">
      <c r="A460" s="1">
        <v>42547</v>
      </c>
      <c r="B460">
        <v>9.1</v>
      </c>
      <c r="C460">
        <v>0</v>
      </c>
      <c r="D460">
        <f t="shared" si="7"/>
        <v>20.9</v>
      </c>
    </row>
    <row r="461" spans="1:4">
      <c r="A461" s="1">
        <v>42548</v>
      </c>
      <c r="B461">
        <v>12</v>
      </c>
      <c r="C461">
        <v>0</v>
      </c>
      <c r="D461">
        <f t="shared" si="7"/>
        <v>18</v>
      </c>
    </row>
    <row r="462" spans="1:4">
      <c r="A462" s="1">
        <v>42549</v>
      </c>
      <c r="B462">
        <v>9.6</v>
      </c>
      <c r="C462">
        <v>0</v>
      </c>
      <c r="D462">
        <f t="shared" si="7"/>
        <v>20.399999999999999</v>
      </c>
    </row>
    <row r="463" spans="1:4">
      <c r="A463" s="1">
        <v>42550</v>
      </c>
      <c r="B463">
        <v>7.8</v>
      </c>
      <c r="C463">
        <v>0</v>
      </c>
      <c r="D463">
        <f t="shared" si="7"/>
        <v>22.2</v>
      </c>
    </row>
    <row r="464" spans="1:4">
      <c r="A464" s="1">
        <v>42551</v>
      </c>
      <c r="B464">
        <v>6.6</v>
      </c>
      <c r="C464">
        <v>0</v>
      </c>
      <c r="D464">
        <f t="shared" si="7"/>
        <v>23.4</v>
      </c>
    </row>
    <row r="465" spans="1:4">
      <c r="A465" s="1">
        <v>42552</v>
      </c>
      <c r="B465">
        <v>6.8</v>
      </c>
      <c r="C465">
        <v>0</v>
      </c>
      <c r="D465">
        <f t="shared" si="7"/>
        <v>23.2</v>
      </c>
    </row>
    <row r="466" spans="1:4">
      <c r="A466" s="1">
        <v>42553</v>
      </c>
      <c r="B466">
        <v>6.5</v>
      </c>
      <c r="C466">
        <v>0</v>
      </c>
      <c r="D466">
        <f t="shared" si="7"/>
        <v>23.5</v>
      </c>
    </row>
    <row r="467" spans="1:4">
      <c r="A467" s="1">
        <v>42554</v>
      </c>
      <c r="B467">
        <v>11.8</v>
      </c>
      <c r="C467">
        <v>0</v>
      </c>
      <c r="D467">
        <f t="shared" si="7"/>
        <v>18.2</v>
      </c>
    </row>
    <row r="468" spans="1:4">
      <c r="A468" s="1">
        <v>42555</v>
      </c>
      <c r="B468">
        <v>10.6</v>
      </c>
      <c r="C468">
        <v>0</v>
      </c>
      <c r="D468">
        <f t="shared" si="7"/>
        <v>19.399999999999999</v>
      </c>
    </row>
    <row r="469" spans="1:4">
      <c r="A469" s="1">
        <v>42556</v>
      </c>
      <c r="B469">
        <v>8.1</v>
      </c>
      <c r="C469">
        <v>0</v>
      </c>
      <c r="D469">
        <f t="shared" si="7"/>
        <v>21.9</v>
      </c>
    </row>
    <row r="470" spans="1:4">
      <c r="A470" s="1">
        <v>42557</v>
      </c>
      <c r="B470">
        <v>8.1999999999999993</v>
      </c>
      <c r="C470">
        <v>0</v>
      </c>
      <c r="D470">
        <f t="shared" si="7"/>
        <v>21.8</v>
      </c>
    </row>
    <row r="471" spans="1:4">
      <c r="A471" s="1">
        <v>42558</v>
      </c>
      <c r="B471">
        <v>10.6</v>
      </c>
      <c r="C471">
        <v>0</v>
      </c>
      <c r="D471">
        <f t="shared" si="7"/>
        <v>19.399999999999999</v>
      </c>
    </row>
    <row r="472" spans="1:4">
      <c r="A472" s="1">
        <v>42559</v>
      </c>
      <c r="B472">
        <v>9</v>
      </c>
      <c r="C472">
        <v>0</v>
      </c>
      <c r="D472">
        <f t="shared" si="7"/>
        <v>21</v>
      </c>
    </row>
    <row r="473" spans="1:4">
      <c r="A473" s="1">
        <v>42560</v>
      </c>
      <c r="B473">
        <v>6.6</v>
      </c>
      <c r="C473">
        <v>0</v>
      </c>
      <c r="D473">
        <f t="shared" si="7"/>
        <v>23.4</v>
      </c>
    </row>
    <row r="474" spans="1:4">
      <c r="A474" s="1">
        <v>42561</v>
      </c>
      <c r="B474">
        <v>6.8</v>
      </c>
      <c r="C474">
        <v>0</v>
      </c>
      <c r="D474">
        <f t="shared" si="7"/>
        <v>23.2</v>
      </c>
    </row>
    <row r="475" spans="1:4">
      <c r="A475" s="1">
        <v>42562</v>
      </c>
      <c r="B475">
        <v>4</v>
      </c>
      <c r="C475">
        <v>0</v>
      </c>
      <c r="D475">
        <f t="shared" si="7"/>
        <v>26</v>
      </c>
    </row>
    <row r="476" spans="1:4">
      <c r="A476" s="1">
        <v>42563</v>
      </c>
      <c r="B476">
        <v>7.1</v>
      </c>
      <c r="C476">
        <v>0</v>
      </c>
      <c r="D476">
        <f t="shared" si="7"/>
        <v>22.9</v>
      </c>
    </row>
    <row r="477" spans="1:4">
      <c r="A477" s="1">
        <v>42564</v>
      </c>
      <c r="B477">
        <v>10</v>
      </c>
      <c r="C477">
        <v>0</v>
      </c>
      <c r="D477">
        <f t="shared" si="7"/>
        <v>20</v>
      </c>
    </row>
    <row r="478" spans="1:4">
      <c r="A478" s="1">
        <v>42565</v>
      </c>
      <c r="B478">
        <v>13.9</v>
      </c>
      <c r="C478">
        <v>0</v>
      </c>
      <c r="D478">
        <f t="shared" si="7"/>
        <v>16.100000000000001</v>
      </c>
    </row>
    <row r="479" spans="1:4">
      <c r="A479" s="1">
        <v>42566</v>
      </c>
      <c r="B479">
        <v>13.2</v>
      </c>
      <c r="C479">
        <v>0</v>
      </c>
      <c r="D479">
        <f t="shared" si="7"/>
        <v>16.8</v>
      </c>
    </row>
    <row r="480" spans="1:4">
      <c r="A480" s="1">
        <v>42567</v>
      </c>
      <c r="B480">
        <v>14.7</v>
      </c>
      <c r="C480">
        <v>0</v>
      </c>
      <c r="D480">
        <f t="shared" si="7"/>
        <v>15.3</v>
      </c>
    </row>
    <row r="481" spans="1:4">
      <c r="A481" s="1">
        <v>42568</v>
      </c>
      <c r="B481">
        <v>12</v>
      </c>
      <c r="C481">
        <v>0</v>
      </c>
      <c r="D481">
        <f t="shared" si="7"/>
        <v>18</v>
      </c>
    </row>
    <row r="482" spans="1:4">
      <c r="A482" s="1">
        <v>42569</v>
      </c>
      <c r="B482">
        <v>7.5</v>
      </c>
      <c r="C482">
        <v>0</v>
      </c>
      <c r="D482">
        <f t="shared" si="7"/>
        <v>22.5</v>
      </c>
    </row>
    <row r="483" spans="1:4">
      <c r="A483" s="1">
        <v>42570</v>
      </c>
      <c r="B483">
        <v>8</v>
      </c>
      <c r="C483">
        <v>0</v>
      </c>
      <c r="D483">
        <f t="shared" si="7"/>
        <v>22</v>
      </c>
    </row>
    <row r="484" spans="1:4">
      <c r="A484" s="1">
        <v>42571</v>
      </c>
      <c r="B484">
        <v>8.1999999999999993</v>
      </c>
      <c r="C484">
        <v>0</v>
      </c>
      <c r="D484">
        <f t="shared" si="7"/>
        <v>21.8</v>
      </c>
    </row>
    <row r="485" spans="1:4">
      <c r="A485" s="1">
        <v>42572</v>
      </c>
      <c r="B485">
        <v>7.2</v>
      </c>
      <c r="C485">
        <v>0</v>
      </c>
      <c r="D485">
        <f t="shared" si="7"/>
        <v>22.8</v>
      </c>
    </row>
    <row r="486" spans="1:4">
      <c r="A486" s="1">
        <v>42573</v>
      </c>
      <c r="B486">
        <v>6.8</v>
      </c>
      <c r="C486">
        <v>0</v>
      </c>
      <c r="D486">
        <f t="shared" si="7"/>
        <v>23.2</v>
      </c>
    </row>
    <row r="487" spans="1:4">
      <c r="A487" s="1">
        <v>42574</v>
      </c>
      <c r="B487">
        <v>6.2</v>
      </c>
      <c r="C487">
        <v>0</v>
      </c>
      <c r="D487">
        <f t="shared" si="7"/>
        <v>23.8</v>
      </c>
    </row>
    <row r="488" spans="1:4">
      <c r="A488" s="1">
        <v>42575</v>
      </c>
      <c r="B488">
        <v>5.8</v>
      </c>
      <c r="C488">
        <v>0</v>
      </c>
      <c r="D488">
        <f t="shared" si="7"/>
        <v>24.2</v>
      </c>
    </row>
    <row r="489" spans="1:4">
      <c r="A489" s="1">
        <v>42576</v>
      </c>
      <c r="B489">
        <v>5.7</v>
      </c>
      <c r="C489">
        <v>0</v>
      </c>
      <c r="D489">
        <f t="shared" si="7"/>
        <v>24.3</v>
      </c>
    </row>
    <row r="490" spans="1:4">
      <c r="A490" s="1">
        <v>42577</v>
      </c>
      <c r="B490">
        <v>5.0999999999999996</v>
      </c>
      <c r="C490">
        <v>0</v>
      </c>
      <c r="D490">
        <f t="shared" si="7"/>
        <v>24.9</v>
      </c>
    </row>
    <row r="491" spans="1:4">
      <c r="A491" s="1">
        <v>42578</v>
      </c>
      <c r="B491">
        <v>6.2</v>
      </c>
      <c r="C491">
        <v>0</v>
      </c>
      <c r="D491">
        <f t="shared" si="7"/>
        <v>23.8</v>
      </c>
    </row>
    <row r="492" spans="1:4">
      <c r="A492" s="1">
        <v>42579</v>
      </c>
      <c r="B492">
        <v>7.6</v>
      </c>
      <c r="C492">
        <v>0</v>
      </c>
      <c r="D492">
        <f t="shared" si="7"/>
        <v>22.4</v>
      </c>
    </row>
    <row r="493" spans="1:4">
      <c r="A493" s="1">
        <v>42580</v>
      </c>
      <c r="B493">
        <v>5.7</v>
      </c>
      <c r="C493">
        <v>0</v>
      </c>
      <c r="D493">
        <f t="shared" si="7"/>
        <v>24.3</v>
      </c>
    </row>
    <row r="494" spans="1:4">
      <c r="A494" s="1">
        <v>42581</v>
      </c>
      <c r="B494">
        <v>5.8</v>
      </c>
      <c r="C494">
        <v>0</v>
      </c>
      <c r="D494">
        <f t="shared" si="7"/>
        <v>24.2</v>
      </c>
    </row>
    <row r="495" spans="1:4">
      <c r="A495" s="1">
        <v>42582</v>
      </c>
      <c r="B495">
        <v>6.7</v>
      </c>
      <c r="C495">
        <v>0</v>
      </c>
      <c r="D495">
        <f t="shared" si="7"/>
        <v>23.3</v>
      </c>
    </row>
    <row r="496" spans="1:4">
      <c r="A496" s="1">
        <v>42583</v>
      </c>
      <c r="B496">
        <v>9</v>
      </c>
      <c r="C496">
        <v>0</v>
      </c>
      <c r="D496">
        <f t="shared" si="7"/>
        <v>21</v>
      </c>
    </row>
    <row r="497" spans="1:4">
      <c r="A497" s="1">
        <v>42584</v>
      </c>
      <c r="B497">
        <v>9.4</v>
      </c>
      <c r="C497">
        <v>0</v>
      </c>
      <c r="D497">
        <f t="shared" si="7"/>
        <v>20.6</v>
      </c>
    </row>
    <row r="498" spans="1:4">
      <c r="A498" s="1">
        <v>42585</v>
      </c>
      <c r="B498">
        <v>7.6</v>
      </c>
      <c r="C498">
        <v>0</v>
      </c>
      <c r="D498">
        <f t="shared" si="7"/>
        <v>22.4</v>
      </c>
    </row>
    <row r="499" spans="1:4">
      <c r="A499" s="1">
        <v>42586</v>
      </c>
      <c r="B499">
        <v>6.1</v>
      </c>
      <c r="C499">
        <v>0</v>
      </c>
      <c r="D499">
        <f t="shared" si="7"/>
        <v>23.9</v>
      </c>
    </row>
    <row r="500" spans="1:4">
      <c r="A500" s="1">
        <v>42587</v>
      </c>
      <c r="B500">
        <v>9.4</v>
      </c>
      <c r="C500">
        <v>0</v>
      </c>
      <c r="D500">
        <f t="shared" si="7"/>
        <v>20.6</v>
      </c>
    </row>
    <row r="501" spans="1:4">
      <c r="A501" s="1">
        <v>42588</v>
      </c>
      <c r="B501">
        <v>10.5</v>
      </c>
      <c r="C501">
        <v>0</v>
      </c>
      <c r="D501">
        <f t="shared" si="7"/>
        <v>19.5</v>
      </c>
    </row>
    <row r="502" spans="1:4">
      <c r="A502" s="1">
        <v>42589</v>
      </c>
      <c r="B502">
        <v>9.3000000000000007</v>
      </c>
      <c r="C502">
        <v>0</v>
      </c>
      <c r="D502">
        <f t="shared" si="7"/>
        <v>20.7</v>
      </c>
    </row>
    <row r="503" spans="1:4">
      <c r="A503" s="1">
        <v>42590</v>
      </c>
      <c r="B503">
        <v>9.6</v>
      </c>
      <c r="C503">
        <v>0</v>
      </c>
      <c r="D503">
        <f t="shared" si="7"/>
        <v>20.399999999999999</v>
      </c>
    </row>
    <row r="504" spans="1:4">
      <c r="A504" s="1">
        <v>42591</v>
      </c>
      <c r="B504">
        <v>11</v>
      </c>
      <c r="C504">
        <v>0</v>
      </c>
      <c r="D504">
        <f t="shared" si="7"/>
        <v>19</v>
      </c>
    </row>
    <row r="505" spans="1:4">
      <c r="A505" s="1">
        <v>42592</v>
      </c>
      <c r="B505">
        <v>15.7</v>
      </c>
      <c r="C505">
        <v>0</v>
      </c>
      <c r="D505">
        <f t="shared" si="7"/>
        <v>14.3</v>
      </c>
    </row>
    <row r="506" spans="1:4">
      <c r="A506" s="1">
        <v>42593</v>
      </c>
      <c r="B506">
        <v>15.3</v>
      </c>
      <c r="C506">
        <v>0</v>
      </c>
      <c r="D506">
        <f t="shared" si="7"/>
        <v>14.7</v>
      </c>
    </row>
    <row r="507" spans="1:4">
      <c r="A507" s="1">
        <v>42594</v>
      </c>
      <c r="B507">
        <v>15.3</v>
      </c>
      <c r="C507">
        <v>0</v>
      </c>
      <c r="D507">
        <f t="shared" si="7"/>
        <v>14.7</v>
      </c>
    </row>
    <row r="508" spans="1:4">
      <c r="A508" s="1">
        <v>42595</v>
      </c>
      <c r="B508">
        <v>11.1</v>
      </c>
      <c r="C508">
        <v>0</v>
      </c>
      <c r="D508">
        <f t="shared" si="7"/>
        <v>18.899999999999999</v>
      </c>
    </row>
    <row r="509" spans="1:4">
      <c r="A509" s="1">
        <v>42596</v>
      </c>
      <c r="B509">
        <v>8.6</v>
      </c>
      <c r="C509">
        <v>0</v>
      </c>
      <c r="D509">
        <f t="shared" si="7"/>
        <v>21.4</v>
      </c>
    </row>
    <row r="510" spans="1:4">
      <c r="A510" s="1">
        <v>42597</v>
      </c>
      <c r="B510">
        <v>9.3000000000000007</v>
      </c>
      <c r="C510">
        <v>0</v>
      </c>
      <c r="D510">
        <f t="shared" si="7"/>
        <v>20.7</v>
      </c>
    </row>
    <row r="511" spans="1:4">
      <c r="A511" s="1">
        <v>42598</v>
      </c>
      <c r="B511">
        <v>10.6</v>
      </c>
      <c r="C511">
        <v>0</v>
      </c>
      <c r="D511">
        <f t="shared" si="7"/>
        <v>19.399999999999999</v>
      </c>
    </row>
    <row r="512" spans="1:4">
      <c r="A512" s="1">
        <v>42599</v>
      </c>
      <c r="B512">
        <v>11.4</v>
      </c>
      <c r="C512">
        <v>0</v>
      </c>
      <c r="D512">
        <f t="shared" si="7"/>
        <v>18.600000000000001</v>
      </c>
    </row>
    <row r="513" spans="1:4">
      <c r="A513" s="1">
        <v>42600</v>
      </c>
      <c r="B513">
        <v>11.8</v>
      </c>
      <c r="C513">
        <v>0</v>
      </c>
      <c r="D513">
        <f t="shared" si="7"/>
        <v>18.2</v>
      </c>
    </row>
    <row r="514" spans="1:4">
      <c r="A514" s="1">
        <v>42601</v>
      </c>
      <c r="B514">
        <v>10.8</v>
      </c>
      <c r="C514">
        <v>0</v>
      </c>
      <c r="D514">
        <f t="shared" si="7"/>
        <v>19.2</v>
      </c>
    </row>
    <row r="515" spans="1:4">
      <c r="A515" s="1">
        <v>42602</v>
      </c>
      <c r="B515">
        <v>8.9</v>
      </c>
      <c r="C515">
        <v>0</v>
      </c>
      <c r="D515">
        <f t="shared" si="7"/>
        <v>21.1</v>
      </c>
    </row>
    <row r="516" spans="1:4">
      <c r="A516" s="1">
        <v>42603</v>
      </c>
      <c r="B516">
        <v>10.6</v>
      </c>
      <c r="C516">
        <v>0</v>
      </c>
      <c r="D516">
        <f t="shared" si="7"/>
        <v>19.399999999999999</v>
      </c>
    </row>
    <row r="517" spans="1:4">
      <c r="A517" s="1">
        <v>42604</v>
      </c>
      <c r="B517">
        <v>12.6</v>
      </c>
      <c r="C517">
        <v>0</v>
      </c>
      <c r="D517">
        <f t="shared" si="7"/>
        <v>17.399999999999999</v>
      </c>
    </row>
    <row r="518" spans="1:4">
      <c r="A518" s="1">
        <v>42605</v>
      </c>
      <c r="B518">
        <v>10.3</v>
      </c>
      <c r="C518">
        <v>0</v>
      </c>
      <c r="D518">
        <f t="shared" si="7"/>
        <v>19.7</v>
      </c>
    </row>
    <row r="519" spans="1:4">
      <c r="A519" s="1">
        <v>42606</v>
      </c>
      <c r="B519">
        <v>9.6999999999999993</v>
      </c>
      <c r="C519">
        <v>0</v>
      </c>
      <c r="D519">
        <f t="shared" si="7"/>
        <v>20.3</v>
      </c>
    </row>
    <row r="520" spans="1:4">
      <c r="A520" s="1">
        <v>42607</v>
      </c>
      <c r="B520">
        <v>10.3</v>
      </c>
      <c r="C520">
        <v>0</v>
      </c>
      <c r="D520">
        <f t="shared" si="7"/>
        <v>19.7</v>
      </c>
    </row>
    <row r="521" spans="1:4">
      <c r="A521" s="1">
        <v>42608</v>
      </c>
      <c r="B521">
        <v>9.3000000000000007</v>
      </c>
      <c r="C521">
        <v>0</v>
      </c>
      <c r="D521">
        <f t="shared" ref="D521:D584" si="8">30-B521</f>
        <v>20.7</v>
      </c>
    </row>
    <row r="522" spans="1:4">
      <c r="A522" s="1">
        <v>42609</v>
      </c>
      <c r="B522">
        <v>7.3</v>
      </c>
      <c r="C522">
        <v>0</v>
      </c>
      <c r="D522">
        <f t="shared" si="8"/>
        <v>22.7</v>
      </c>
    </row>
    <row r="523" spans="1:4">
      <c r="A523" s="1">
        <v>42610</v>
      </c>
      <c r="B523">
        <v>6.5</v>
      </c>
      <c r="C523">
        <v>0</v>
      </c>
      <c r="D523">
        <f t="shared" si="8"/>
        <v>23.5</v>
      </c>
    </row>
    <row r="524" spans="1:4">
      <c r="A524" s="1">
        <v>42611</v>
      </c>
      <c r="B524">
        <v>8.5</v>
      </c>
      <c r="C524">
        <v>0</v>
      </c>
      <c r="D524">
        <f t="shared" si="8"/>
        <v>21.5</v>
      </c>
    </row>
    <row r="525" spans="1:4">
      <c r="A525" s="1">
        <v>42612</v>
      </c>
      <c r="B525">
        <v>9.1</v>
      </c>
      <c r="C525">
        <v>0</v>
      </c>
      <c r="D525">
        <f t="shared" si="8"/>
        <v>20.9</v>
      </c>
    </row>
    <row r="526" spans="1:4">
      <c r="A526" s="1">
        <v>42613</v>
      </c>
      <c r="B526">
        <v>12</v>
      </c>
      <c r="C526">
        <v>0</v>
      </c>
      <c r="D526">
        <f t="shared" si="8"/>
        <v>18</v>
      </c>
    </row>
    <row r="527" spans="1:4">
      <c r="A527" s="1">
        <v>42614</v>
      </c>
      <c r="B527">
        <v>10.5</v>
      </c>
      <c r="C527">
        <v>0</v>
      </c>
      <c r="D527">
        <f t="shared" si="8"/>
        <v>19.5</v>
      </c>
    </row>
    <row r="528" spans="1:4">
      <c r="A528" s="1">
        <v>42615</v>
      </c>
      <c r="B528">
        <v>9.1999999999999993</v>
      </c>
      <c r="C528">
        <v>0</v>
      </c>
      <c r="D528">
        <f t="shared" si="8"/>
        <v>20.8</v>
      </c>
    </row>
    <row r="529" spans="1:4">
      <c r="A529" s="1">
        <v>42616</v>
      </c>
      <c r="B529">
        <v>9.3000000000000007</v>
      </c>
      <c r="C529">
        <v>0</v>
      </c>
      <c r="D529">
        <f t="shared" si="8"/>
        <v>20.7</v>
      </c>
    </row>
    <row r="530" spans="1:4">
      <c r="A530" s="1">
        <v>42617</v>
      </c>
      <c r="B530">
        <v>7.4</v>
      </c>
      <c r="C530">
        <v>0</v>
      </c>
      <c r="D530">
        <f t="shared" si="8"/>
        <v>22.6</v>
      </c>
    </row>
    <row r="531" spans="1:4">
      <c r="A531" s="1">
        <v>42618</v>
      </c>
      <c r="B531">
        <v>11.9</v>
      </c>
      <c r="C531">
        <v>0</v>
      </c>
      <c r="D531">
        <f t="shared" si="8"/>
        <v>18.100000000000001</v>
      </c>
    </row>
    <row r="532" spans="1:4">
      <c r="A532" s="1">
        <v>42619</v>
      </c>
      <c r="B532">
        <v>14.5</v>
      </c>
      <c r="C532">
        <v>0</v>
      </c>
      <c r="D532">
        <f t="shared" si="8"/>
        <v>15.5</v>
      </c>
    </row>
    <row r="533" spans="1:4">
      <c r="A533" s="1">
        <v>42620</v>
      </c>
      <c r="B533">
        <v>11.1</v>
      </c>
      <c r="C533">
        <v>0</v>
      </c>
      <c r="D533">
        <f t="shared" si="8"/>
        <v>18.899999999999999</v>
      </c>
    </row>
    <row r="534" spans="1:4">
      <c r="A534" s="1">
        <v>42621</v>
      </c>
      <c r="B534">
        <v>9.6</v>
      </c>
      <c r="C534">
        <v>0</v>
      </c>
      <c r="D534">
        <f t="shared" si="8"/>
        <v>20.399999999999999</v>
      </c>
    </row>
    <row r="535" spans="1:4">
      <c r="A535" s="1">
        <v>42622</v>
      </c>
      <c r="B535">
        <v>8.4</v>
      </c>
      <c r="C535">
        <v>0</v>
      </c>
      <c r="D535">
        <f t="shared" si="8"/>
        <v>21.6</v>
      </c>
    </row>
    <row r="536" spans="1:4">
      <c r="A536" s="1">
        <v>42623</v>
      </c>
      <c r="B536">
        <v>8.4</v>
      </c>
      <c r="C536">
        <v>0</v>
      </c>
      <c r="D536">
        <f t="shared" si="8"/>
        <v>21.6</v>
      </c>
    </row>
    <row r="537" spans="1:4">
      <c r="A537" s="1">
        <v>42624</v>
      </c>
      <c r="B537">
        <v>7.8</v>
      </c>
      <c r="C537">
        <v>0</v>
      </c>
      <c r="D537">
        <f t="shared" si="8"/>
        <v>22.2</v>
      </c>
    </row>
    <row r="538" spans="1:4">
      <c r="A538" s="1">
        <v>42625</v>
      </c>
      <c r="B538">
        <v>7.3</v>
      </c>
      <c r="C538">
        <v>0</v>
      </c>
      <c r="D538">
        <f t="shared" si="8"/>
        <v>22.7</v>
      </c>
    </row>
    <row r="539" spans="1:4">
      <c r="A539" s="1">
        <v>42626</v>
      </c>
      <c r="B539">
        <v>7.9</v>
      </c>
      <c r="C539">
        <v>0</v>
      </c>
      <c r="D539">
        <f t="shared" si="8"/>
        <v>22.1</v>
      </c>
    </row>
    <row r="540" spans="1:4">
      <c r="A540" s="1">
        <v>42627</v>
      </c>
      <c r="B540">
        <v>8.9</v>
      </c>
      <c r="C540">
        <v>0</v>
      </c>
      <c r="D540">
        <f t="shared" si="8"/>
        <v>21.1</v>
      </c>
    </row>
    <row r="541" spans="1:4">
      <c r="A541" s="1">
        <v>42628</v>
      </c>
      <c r="B541">
        <v>9.3000000000000007</v>
      </c>
      <c r="C541">
        <v>0</v>
      </c>
      <c r="D541">
        <f t="shared" si="8"/>
        <v>20.7</v>
      </c>
    </row>
    <row r="542" spans="1:4">
      <c r="A542" s="1">
        <v>42629</v>
      </c>
      <c r="B542">
        <v>8.6999999999999993</v>
      </c>
      <c r="C542">
        <v>0</v>
      </c>
      <c r="D542">
        <f t="shared" si="8"/>
        <v>21.3</v>
      </c>
    </row>
    <row r="543" spans="1:4">
      <c r="A543" s="1">
        <v>42630</v>
      </c>
      <c r="B543">
        <v>12.3</v>
      </c>
      <c r="C543">
        <v>0</v>
      </c>
      <c r="D543">
        <f t="shared" si="8"/>
        <v>17.7</v>
      </c>
    </row>
    <row r="544" spans="1:4">
      <c r="A544" s="1">
        <v>42631</v>
      </c>
      <c r="B544">
        <v>13</v>
      </c>
      <c r="C544">
        <v>0</v>
      </c>
      <c r="D544">
        <f t="shared" si="8"/>
        <v>17</v>
      </c>
    </row>
    <row r="545" spans="1:4">
      <c r="A545" s="1">
        <v>42632</v>
      </c>
      <c r="B545">
        <v>13</v>
      </c>
      <c r="C545">
        <v>0</v>
      </c>
      <c r="D545">
        <f t="shared" si="8"/>
        <v>17</v>
      </c>
    </row>
    <row r="546" spans="1:4">
      <c r="A546" s="1">
        <v>42633</v>
      </c>
      <c r="B546">
        <v>15.6</v>
      </c>
      <c r="C546">
        <v>0</v>
      </c>
      <c r="D546">
        <f t="shared" si="8"/>
        <v>14.4</v>
      </c>
    </row>
    <row r="547" spans="1:4">
      <c r="A547" s="1">
        <v>42634</v>
      </c>
      <c r="B547">
        <v>16.2</v>
      </c>
      <c r="C547">
        <v>0</v>
      </c>
      <c r="D547">
        <f t="shared" si="8"/>
        <v>13.8</v>
      </c>
    </row>
    <row r="548" spans="1:4">
      <c r="A548" s="1">
        <v>42635</v>
      </c>
      <c r="B548">
        <v>16.899999999999999</v>
      </c>
      <c r="C548">
        <v>0</v>
      </c>
      <c r="D548">
        <f t="shared" si="8"/>
        <v>13.100000000000001</v>
      </c>
    </row>
    <row r="549" spans="1:4">
      <c r="A549" s="1">
        <v>42636</v>
      </c>
      <c r="B549">
        <v>16.7</v>
      </c>
      <c r="C549">
        <v>0</v>
      </c>
      <c r="D549">
        <f t="shared" si="8"/>
        <v>13.3</v>
      </c>
    </row>
    <row r="550" spans="1:4">
      <c r="A550" s="1">
        <v>42637</v>
      </c>
      <c r="B550">
        <v>15.6</v>
      </c>
      <c r="C550">
        <v>0</v>
      </c>
      <c r="D550">
        <f t="shared" si="8"/>
        <v>14.4</v>
      </c>
    </row>
    <row r="551" spans="1:4">
      <c r="A551" s="1">
        <v>42638</v>
      </c>
      <c r="B551">
        <v>15.5</v>
      </c>
      <c r="C551">
        <v>0</v>
      </c>
      <c r="D551">
        <f t="shared" si="8"/>
        <v>14.5</v>
      </c>
    </row>
    <row r="552" spans="1:4">
      <c r="A552" s="1">
        <v>42639</v>
      </c>
      <c r="B552">
        <v>16</v>
      </c>
      <c r="C552">
        <v>0</v>
      </c>
      <c r="D552">
        <f t="shared" si="8"/>
        <v>14</v>
      </c>
    </row>
    <row r="553" spans="1:4">
      <c r="A553" s="1">
        <v>42640</v>
      </c>
      <c r="B553">
        <v>15.3</v>
      </c>
      <c r="C553">
        <v>0</v>
      </c>
      <c r="D553">
        <f t="shared" si="8"/>
        <v>14.7</v>
      </c>
    </row>
    <row r="554" spans="1:4">
      <c r="A554" s="1">
        <v>42641</v>
      </c>
      <c r="B554">
        <v>13.9</v>
      </c>
      <c r="C554">
        <v>0</v>
      </c>
      <c r="D554">
        <f t="shared" si="8"/>
        <v>16.100000000000001</v>
      </c>
    </row>
    <row r="555" spans="1:4">
      <c r="A555" s="1">
        <v>42642</v>
      </c>
      <c r="B555">
        <v>10</v>
      </c>
      <c r="C555">
        <v>0</v>
      </c>
      <c r="D555">
        <f t="shared" si="8"/>
        <v>20</v>
      </c>
    </row>
    <row r="556" spans="1:4">
      <c r="A556" s="1">
        <v>42643</v>
      </c>
      <c r="B556">
        <v>12.3</v>
      </c>
      <c r="C556">
        <v>0</v>
      </c>
      <c r="D556">
        <f t="shared" si="8"/>
        <v>17.7</v>
      </c>
    </row>
    <row r="557" spans="1:4">
      <c r="A557" s="1">
        <v>42644</v>
      </c>
      <c r="B557">
        <v>13.1</v>
      </c>
      <c r="C557">
        <v>0</v>
      </c>
      <c r="D557">
        <f t="shared" si="8"/>
        <v>16.899999999999999</v>
      </c>
    </row>
    <row r="558" spans="1:4">
      <c r="A558" s="1">
        <v>42645</v>
      </c>
      <c r="B558">
        <v>15.1</v>
      </c>
      <c r="C558">
        <v>0</v>
      </c>
      <c r="D558">
        <f t="shared" si="8"/>
        <v>14.9</v>
      </c>
    </row>
    <row r="559" spans="1:4">
      <c r="A559" s="1">
        <v>42646</v>
      </c>
      <c r="B559">
        <v>16.7</v>
      </c>
      <c r="C559">
        <v>0</v>
      </c>
      <c r="D559">
        <f t="shared" si="8"/>
        <v>13.3</v>
      </c>
    </row>
    <row r="560" spans="1:4">
      <c r="A560" s="1">
        <v>42647</v>
      </c>
      <c r="B560">
        <v>18.8</v>
      </c>
      <c r="C560">
        <v>0</v>
      </c>
      <c r="D560">
        <f t="shared" si="8"/>
        <v>11.2</v>
      </c>
    </row>
    <row r="561" spans="1:4">
      <c r="A561" s="1">
        <v>42648</v>
      </c>
      <c r="B561">
        <v>22.1</v>
      </c>
      <c r="C561">
        <v>0</v>
      </c>
      <c r="D561">
        <f t="shared" si="8"/>
        <v>7.8999999999999986</v>
      </c>
    </row>
    <row r="562" spans="1:4">
      <c r="A562" s="1">
        <v>42649</v>
      </c>
      <c r="B562">
        <v>22.1</v>
      </c>
      <c r="C562">
        <v>0</v>
      </c>
      <c r="D562">
        <f t="shared" si="8"/>
        <v>7.8999999999999986</v>
      </c>
    </row>
    <row r="563" spans="1:4">
      <c r="A563" s="1">
        <v>42650</v>
      </c>
      <c r="B563">
        <v>23.7</v>
      </c>
      <c r="C563">
        <v>0</v>
      </c>
      <c r="D563">
        <f t="shared" si="8"/>
        <v>6.3000000000000007</v>
      </c>
    </row>
    <row r="564" spans="1:4">
      <c r="A564" s="1">
        <v>42651</v>
      </c>
      <c r="B564">
        <v>23.3</v>
      </c>
      <c r="C564">
        <v>0</v>
      </c>
      <c r="D564">
        <f t="shared" si="8"/>
        <v>6.6999999999999993</v>
      </c>
    </row>
    <row r="565" spans="1:4">
      <c r="A565" s="1">
        <v>42652</v>
      </c>
      <c r="B565">
        <v>20.8</v>
      </c>
      <c r="C565">
        <v>0</v>
      </c>
      <c r="D565">
        <f t="shared" si="8"/>
        <v>9.1999999999999993</v>
      </c>
    </row>
    <row r="566" spans="1:4">
      <c r="A566" s="1">
        <v>42653</v>
      </c>
      <c r="B566">
        <v>21.6</v>
      </c>
      <c r="C566">
        <v>0</v>
      </c>
      <c r="D566">
        <f t="shared" si="8"/>
        <v>8.3999999999999986</v>
      </c>
    </row>
    <row r="567" spans="1:4">
      <c r="A567" s="1">
        <v>42654</v>
      </c>
      <c r="B567">
        <v>23</v>
      </c>
      <c r="C567">
        <v>0</v>
      </c>
      <c r="D567">
        <f t="shared" si="8"/>
        <v>7</v>
      </c>
    </row>
    <row r="568" spans="1:4">
      <c r="A568" s="1">
        <v>42655</v>
      </c>
      <c r="B568">
        <v>22.4</v>
      </c>
      <c r="C568">
        <v>0</v>
      </c>
      <c r="D568">
        <f t="shared" si="8"/>
        <v>7.6000000000000014</v>
      </c>
    </row>
    <row r="569" spans="1:4">
      <c r="A569" s="1">
        <v>42656</v>
      </c>
      <c r="B569">
        <v>21.1</v>
      </c>
      <c r="C569">
        <v>0</v>
      </c>
      <c r="D569">
        <f t="shared" si="8"/>
        <v>8.8999999999999986</v>
      </c>
    </row>
    <row r="570" spans="1:4">
      <c r="A570" s="1">
        <v>42657</v>
      </c>
      <c r="B570">
        <v>19.600000000000001</v>
      </c>
      <c r="C570">
        <v>0</v>
      </c>
      <c r="D570">
        <f t="shared" si="8"/>
        <v>10.399999999999999</v>
      </c>
    </row>
    <row r="571" spans="1:4">
      <c r="A571" s="1">
        <v>42658</v>
      </c>
      <c r="B571">
        <v>19</v>
      </c>
      <c r="C571">
        <v>0</v>
      </c>
      <c r="D571">
        <f t="shared" si="8"/>
        <v>11</v>
      </c>
    </row>
    <row r="572" spans="1:4">
      <c r="A572" s="1">
        <v>42659</v>
      </c>
      <c r="B572">
        <v>17.100000000000001</v>
      </c>
      <c r="C572">
        <v>0</v>
      </c>
      <c r="D572">
        <f t="shared" si="8"/>
        <v>12.899999999999999</v>
      </c>
    </row>
    <row r="573" spans="1:4">
      <c r="A573" s="1">
        <v>42660</v>
      </c>
      <c r="B573">
        <v>21.2</v>
      </c>
      <c r="C573">
        <v>0</v>
      </c>
      <c r="D573">
        <f t="shared" si="8"/>
        <v>8.8000000000000007</v>
      </c>
    </row>
    <row r="574" spans="1:4">
      <c r="A574" s="1">
        <v>42661</v>
      </c>
      <c r="B574">
        <v>21.5</v>
      </c>
      <c r="C574">
        <v>0</v>
      </c>
      <c r="D574">
        <f t="shared" si="8"/>
        <v>8.5</v>
      </c>
    </row>
    <row r="575" spans="1:4">
      <c r="A575" s="1">
        <v>42662</v>
      </c>
      <c r="B575">
        <v>20.8</v>
      </c>
      <c r="C575">
        <v>0</v>
      </c>
      <c r="D575">
        <f t="shared" si="8"/>
        <v>9.1999999999999993</v>
      </c>
    </row>
    <row r="576" spans="1:4">
      <c r="A576" s="1">
        <v>42663</v>
      </c>
      <c r="B576">
        <v>22.3</v>
      </c>
      <c r="C576">
        <v>0</v>
      </c>
      <c r="D576">
        <f t="shared" si="8"/>
        <v>7.6999999999999993</v>
      </c>
    </row>
    <row r="577" spans="1:4">
      <c r="A577" s="1">
        <v>42664</v>
      </c>
      <c r="B577">
        <v>23.6</v>
      </c>
      <c r="C577">
        <v>0</v>
      </c>
      <c r="D577">
        <f t="shared" si="8"/>
        <v>6.3999999999999986</v>
      </c>
    </row>
    <row r="578" spans="1:4">
      <c r="A578" s="1">
        <v>42665</v>
      </c>
      <c r="B578">
        <v>22.3</v>
      </c>
      <c r="C578">
        <v>0</v>
      </c>
      <c r="D578">
        <f t="shared" si="8"/>
        <v>7.6999999999999993</v>
      </c>
    </row>
    <row r="579" spans="1:4">
      <c r="A579" s="1">
        <v>42666</v>
      </c>
      <c r="B579">
        <v>22.3</v>
      </c>
      <c r="C579">
        <v>0</v>
      </c>
      <c r="D579">
        <f t="shared" si="8"/>
        <v>7.6999999999999993</v>
      </c>
    </row>
    <row r="580" spans="1:4">
      <c r="A580" s="1">
        <v>42667</v>
      </c>
      <c r="B580">
        <v>20.7</v>
      </c>
      <c r="C580">
        <v>0</v>
      </c>
      <c r="D580">
        <f t="shared" si="8"/>
        <v>9.3000000000000007</v>
      </c>
    </row>
    <row r="581" spans="1:4">
      <c r="A581" s="1">
        <v>42668</v>
      </c>
      <c r="B581">
        <v>16.899999999999999</v>
      </c>
      <c r="C581">
        <v>0</v>
      </c>
      <c r="D581">
        <f t="shared" si="8"/>
        <v>13.100000000000001</v>
      </c>
    </row>
    <row r="582" spans="1:4">
      <c r="A582" s="1">
        <v>42669</v>
      </c>
      <c r="B582">
        <v>18.5</v>
      </c>
      <c r="C582">
        <v>0</v>
      </c>
      <c r="D582">
        <f t="shared" si="8"/>
        <v>11.5</v>
      </c>
    </row>
    <row r="583" spans="1:4">
      <c r="A583" s="1">
        <v>42670</v>
      </c>
      <c r="B583">
        <v>21.5</v>
      </c>
      <c r="C583">
        <v>0</v>
      </c>
      <c r="D583">
        <f t="shared" si="8"/>
        <v>8.5</v>
      </c>
    </row>
    <row r="584" spans="1:4">
      <c r="A584" s="1">
        <v>42671</v>
      </c>
      <c r="B584">
        <v>21.2</v>
      </c>
      <c r="C584">
        <v>0</v>
      </c>
      <c r="D584">
        <f t="shared" si="8"/>
        <v>8.8000000000000007</v>
      </c>
    </row>
    <row r="585" spans="1:4">
      <c r="A585" s="1">
        <v>42672</v>
      </c>
      <c r="B585">
        <v>19.100000000000001</v>
      </c>
      <c r="C585">
        <v>0</v>
      </c>
      <c r="D585">
        <f t="shared" ref="D585:D648" si="9">30-B585</f>
        <v>10.899999999999999</v>
      </c>
    </row>
    <row r="586" spans="1:4">
      <c r="A586" s="1">
        <v>42673</v>
      </c>
      <c r="B586">
        <v>21.3</v>
      </c>
      <c r="C586">
        <v>0</v>
      </c>
      <c r="D586">
        <f t="shared" si="9"/>
        <v>8.6999999999999993</v>
      </c>
    </row>
    <row r="587" spans="1:4">
      <c r="A587" s="1">
        <v>42674</v>
      </c>
      <c r="B587">
        <v>22.7</v>
      </c>
      <c r="C587">
        <v>0</v>
      </c>
      <c r="D587">
        <f t="shared" si="9"/>
        <v>7.3000000000000007</v>
      </c>
    </row>
    <row r="588" spans="1:4">
      <c r="A588" s="1">
        <v>42675</v>
      </c>
      <c r="B588">
        <v>21.1</v>
      </c>
      <c r="C588">
        <v>0</v>
      </c>
      <c r="D588">
        <f t="shared" si="9"/>
        <v>8.8999999999999986</v>
      </c>
    </row>
    <row r="589" spans="1:4">
      <c r="A589" s="1">
        <v>42676</v>
      </c>
      <c r="B589">
        <v>22</v>
      </c>
      <c r="C589">
        <v>0</v>
      </c>
      <c r="D589">
        <f t="shared" si="9"/>
        <v>8</v>
      </c>
    </row>
    <row r="590" spans="1:4">
      <c r="A590" s="1">
        <v>42677</v>
      </c>
      <c r="B590">
        <v>24.8</v>
      </c>
      <c r="C590">
        <v>0</v>
      </c>
      <c r="D590">
        <f t="shared" si="9"/>
        <v>5.1999999999999993</v>
      </c>
    </row>
    <row r="591" spans="1:4">
      <c r="A591" s="1">
        <v>42678</v>
      </c>
      <c r="B591">
        <v>26.6</v>
      </c>
      <c r="C591">
        <v>0</v>
      </c>
      <c r="D591">
        <f t="shared" si="9"/>
        <v>3.3999999999999986</v>
      </c>
    </row>
    <row r="592" spans="1:4">
      <c r="A592" s="1">
        <v>42679</v>
      </c>
      <c r="B592">
        <v>24</v>
      </c>
      <c r="C592">
        <v>0</v>
      </c>
      <c r="D592">
        <f t="shared" si="9"/>
        <v>6</v>
      </c>
    </row>
    <row r="593" spans="1:4">
      <c r="A593" s="1">
        <v>42680</v>
      </c>
      <c r="B593">
        <v>23.5</v>
      </c>
      <c r="C593">
        <v>0</v>
      </c>
      <c r="D593">
        <f t="shared" si="9"/>
        <v>6.5</v>
      </c>
    </row>
    <row r="594" spans="1:4">
      <c r="A594" s="1">
        <v>42681</v>
      </c>
      <c r="B594">
        <v>24.8</v>
      </c>
      <c r="C594">
        <v>0</v>
      </c>
      <c r="D594">
        <f t="shared" si="9"/>
        <v>5.1999999999999993</v>
      </c>
    </row>
    <row r="595" spans="1:4">
      <c r="A595" s="1">
        <v>42682</v>
      </c>
      <c r="B595">
        <v>28.5</v>
      </c>
      <c r="C595">
        <v>0</v>
      </c>
      <c r="D595">
        <f t="shared" si="9"/>
        <v>1.5</v>
      </c>
    </row>
    <row r="596" spans="1:4">
      <c r="A596" s="1">
        <v>42683</v>
      </c>
      <c r="B596">
        <v>28.6</v>
      </c>
      <c r="C596">
        <v>0</v>
      </c>
      <c r="D596">
        <f t="shared" si="9"/>
        <v>1.3999999999999986</v>
      </c>
    </row>
    <row r="597" spans="1:4">
      <c r="A597" s="1">
        <v>42684</v>
      </c>
      <c r="B597">
        <v>26.7</v>
      </c>
      <c r="C597">
        <v>0</v>
      </c>
      <c r="D597">
        <f t="shared" si="9"/>
        <v>3.3000000000000007</v>
      </c>
    </row>
    <row r="598" spans="1:4">
      <c r="A598" s="1">
        <v>42685</v>
      </c>
      <c r="B598">
        <v>27.1</v>
      </c>
      <c r="C598">
        <v>0</v>
      </c>
      <c r="D598">
        <f t="shared" si="9"/>
        <v>2.8999999999999986</v>
      </c>
    </row>
    <row r="599" spans="1:4">
      <c r="A599" s="1">
        <v>42686</v>
      </c>
      <c r="B599">
        <v>28.3</v>
      </c>
      <c r="C599">
        <v>0</v>
      </c>
      <c r="D599">
        <f t="shared" si="9"/>
        <v>1.6999999999999993</v>
      </c>
    </row>
    <row r="600" spans="1:4">
      <c r="A600" s="1">
        <v>42687</v>
      </c>
      <c r="B600">
        <v>29</v>
      </c>
      <c r="C600">
        <v>0</v>
      </c>
      <c r="D600">
        <f t="shared" si="9"/>
        <v>1</v>
      </c>
    </row>
    <row r="601" spans="1:4">
      <c r="A601" s="1">
        <v>42688</v>
      </c>
      <c r="B601">
        <v>29.9</v>
      </c>
      <c r="C601">
        <v>0</v>
      </c>
      <c r="D601">
        <f t="shared" si="9"/>
        <v>0.10000000000000142</v>
      </c>
    </row>
    <row r="602" spans="1:4">
      <c r="A602" s="1">
        <v>42689</v>
      </c>
      <c r="B602">
        <v>31.1</v>
      </c>
      <c r="C602">
        <v>0</v>
      </c>
      <c r="D602">
        <f t="shared" si="9"/>
        <v>-1.1000000000000014</v>
      </c>
    </row>
    <row r="603" spans="1:4">
      <c r="A603" s="1">
        <v>42690</v>
      </c>
      <c r="B603">
        <v>28.5</v>
      </c>
      <c r="C603">
        <v>0</v>
      </c>
      <c r="D603">
        <f t="shared" si="9"/>
        <v>1.5</v>
      </c>
    </row>
    <row r="604" spans="1:4">
      <c r="A604" s="1">
        <v>42691</v>
      </c>
      <c r="B604">
        <v>26.4</v>
      </c>
      <c r="C604">
        <v>0</v>
      </c>
      <c r="D604">
        <f t="shared" si="9"/>
        <v>3.6000000000000014</v>
      </c>
    </row>
    <row r="605" spans="1:4">
      <c r="A605" s="1">
        <v>42692</v>
      </c>
      <c r="B605">
        <v>25.8</v>
      </c>
      <c r="C605">
        <v>0</v>
      </c>
      <c r="D605">
        <f t="shared" si="9"/>
        <v>4.1999999999999993</v>
      </c>
    </row>
    <row r="606" spans="1:4">
      <c r="A606" s="1">
        <v>42693</v>
      </c>
      <c r="B606">
        <v>21.9</v>
      </c>
      <c r="C606">
        <v>0</v>
      </c>
      <c r="D606">
        <f t="shared" si="9"/>
        <v>8.1000000000000014</v>
      </c>
    </row>
    <row r="607" spans="1:4">
      <c r="A607" s="1">
        <v>42694</v>
      </c>
      <c r="B607">
        <v>20.100000000000001</v>
      </c>
      <c r="C607">
        <v>0</v>
      </c>
      <c r="D607">
        <f t="shared" si="9"/>
        <v>9.8999999999999986</v>
      </c>
    </row>
    <row r="608" spans="1:4">
      <c r="A608" s="1">
        <v>42695</v>
      </c>
      <c r="B608">
        <v>18.8</v>
      </c>
      <c r="C608">
        <v>0</v>
      </c>
      <c r="D608">
        <f t="shared" si="9"/>
        <v>11.2</v>
      </c>
    </row>
    <row r="609" spans="1:4">
      <c r="A609" s="1">
        <v>42696</v>
      </c>
      <c r="B609">
        <v>18.8</v>
      </c>
      <c r="C609">
        <v>0</v>
      </c>
      <c r="D609">
        <f t="shared" si="9"/>
        <v>11.2</v>
      </c>
    </row>
    <row r="610" spans="1:4">
      <c r="A610" s="1">
        <v>42697</v>
      </c>
      <c r="B610">
        <v>22.3</v>
      </c>
      <c r="C610">
        <v>0</v>
      </c>
      <c r="D610">
        <f t="shared" si="9"/>
        <v>7.6999999999999993</v>
      </c>
    </row>
    <row r="611" spans="1:4">
      <c r="A611" s="1">
        <v>42698</v>
      </c>
      <c r="B611">
        <v>24</v>
      </c>
      <c r="C611">
        <v>0</v>
      </c>
      <c r="D611">
        <f t="shared" si="9"/>
        <v>6</v>
      </c>
    </row>
    <row r="612" spans="1:4">
      <c r="A612" s="1">
        <v>42699</v>
      </c>
      <c r="B612">
        <v>23.4</v>
      </c>
      <c r="C612">
        <v>0</v>
      </c>
      <c r="D612">
        <f t="shared" si="9"/>
        <v>6.6000000000000014</v>
      </c>
    </row>
    <row r="613" spans="1:4">
      <c r="A613" s="1">
        <v>42700</v>
      </c>
      <c r="B613">
        <v>22.5</v>
      </c>
      <c r="C613">
        <v>0</v>
      </c>
      <c r="D613">
        <f t="shared" si="9"/>
        <v>7.5</v>
      </c>
    </row>
    <row r="614" spans="1:4">
      <c r="A614" s="1">
        <v>42701</v>
      </c>
      <c r="B614">
        <v>23.1</v>
      </c>
      <c r="C614">
        <v>0</v>
      </c>
      <c r="D614">
        <f t="shared" si="9"/>
        <v>6.8999999999999986</v>
      </c>
    </row>
    <row r="615" spans="1:4">
      <c r="A615" s="1">
        <v>42702</v>
      </c>
      <c r="B615">
        <v>28.4</v>
      </c>
      <c r="C615">
        <v>0</v>
      </c>
      <c r="D615">
        <f t="shared" si="9"/>
        <v>1.6000000000000014</v>
      </c>
    </row>
    <row r="616" spans="1:4">
      <c r="A616" s="1">
        <v>42703</v>
      </c>
      <c r="B616">
        <v>30.4</v>
      </c>
      <c r="C616">
        <v>0</v>
      </c>
      <c r="D616">
        <f t="shared" si="9"/>
        <v>-0.39999999999999858</v>
      </c>
    </row>
    <row r="617" spans="1:4">
      <c r="A617" s="1">
        <v>42704</v>
      </c>
      <c r="B617">
        <v>29.1</v>
      </c>
      <c r="C617">
        <v>0</v>
      </c>
      <c r="D617">
        <f t="shared" si="9"/>
        <v>0.89999999999999858</v>
      </c>
    </row>
    <row r="618" spans="1:4">
      <c r="A618" s="1">
        <v>42705</v>
      </c>
      <c r="B618">
        <v>26</v>
      </c>
      <c r="C618">
        <v>0</v>
      </c>
      <c r="D618">
        <f t="shared" si="9"/>
        <v>4</v>
      </c>
    </row>
    <row r="619" spans="1:4">
      <c r="A619" s="1">
        <v>42706</v>
      </c>
      <c r="B619">
        <v>25.6</v>
      </c>
      <c r="C619">
        <v>0</v>
      </c>
      <c r="D619">
        <f t="shared" si="9"/>
        <v>4.3999999999999986</v>
      </c>
    </row>
    <row r="620" spans="1:4">
      <c r="A620" s="1">
        <v>42707</v>
      </c>
      <c r="B620">
        <v>29.9</v>
      </c>
      <c r="C620">
        <v>0</v>
      </c>
      <c r="D620">
        <f t="shared" si="9"/>
        <v>0.10000000000000142</v>
      </c>
    </row>
    <row r="621" spans="1:4">
      <c r="A621" s="1">
        <v>42708</v>
      </c>
      <c r="B621">
        <v>33.5</v>
      </c>
      <c r="C621">
        <v>0</v>
      </c>
      <c r="D621">
        <f t="shared" si="9"/>
        <v>-3.5</v>
      </c>
    </row>
    <row r="622" spans="1:4">
      <c r="A622" s="1">
        <v>42709</v>
      </c>
      <c r="B622">
        <v>31.8</v>
      </c>
      <c r="C622">
        <v>0</v>
      </c>
      <c r="D622">
        <f t="shared" si="9"/>
        <v>-1.8000000000000007</v>
      </c>
    </row>
    <row r="623" spans="1:4">
      <c r="A623" s="1">
        <v>42710</v>
      </c>
      <c r="B623">
        <v>31.7</v>
      </c>
      <c r="C623">
        <v>0</v>
      </c>
      <c r="D623">
        <f t="shared" si="9"/>
        <v>-1.6999999999999993</v>
      </c>
    </row>
    <row r="624" spans="1:4">
      <c r="A624" s="1">
        <v>42711</v>
      </c>
      <c r="B624">
        <v>30.7</v>
      </c>
      <c r="C624">
        <v>0</v>
      </c>
      <c r="D624">
        <f t="shared" si="9"/>
        <v>-0.69999999999999929</v>
      </c>
    </row>
    <row r="625" spans="1:4">
      <c r="A625" s="1">
        <v>42712</v>
      </c>
      <c r="B625">
        <v>32</v>
      </c>
      <c r="C625">
        <v>0</v>
      </c>
      <c r="D625">
        <f t="shared" si="9"/>
        <v>-2</v>
      </c>
    </row>
    <row r="626" spans="1:4">
      <c r="A626" s="1">
        <v>42713</v>
      </c>
      <c r="B626">
        <v>25.5</v>
      </c>
      <c r="C626">
        <v>0</v>
      </c>
      <c r="D626">
        <f t="shared" si="9"/>
        <v>4.5</v>
      </c>
    </row>
    <row r="627" spans="1:4">
      <c r="A627" s="1">
        <v>42714</v>
      </c>
      <c r="B627">
        <v>21</v>
      </c>
      <c r="C627">
        <v>0</v>
      </c>
      <c r="D627">
        <f t="shared" si="9"/>
        <v>9</v>
      </c>
    </row>
    <row r="628" spans="1:4">
      <c r="A628" s="1">
        <v>42715</v>
      </c>
      <c r="B628">
        <v>23.6</v>
      </c>
      <c r="C628">
        <v>0</v>
      </c>
      <c r="D628">
        <f t="shared" si="9"/>
        <v>6.3999999999999986</v>
      </c>
    </row>
    <row r="629" spans="1:4">
      <c r="A629" s="1">
        <v>42716</v>
      </c>
      <c r="B629">
        <v>24.9</v>
      </c>
      <c r="C629">
        <v>0</v>
      </c>
      <c r="D629">
        <f t="shared" si="9"/>
        <v>5.1000000000000014</v>
      </c>
    </row>
    <row r="630" spans="1:4">
      <c r="A630" s="1">
        <v>42717</v>
      </c>
      <c r="B630">
        <v>32.200000000000003</v>
      </c>
      <c r="C630">
        <v>0</v>
      </c>
      <c r="D630">
        <f t="shared" si="9"/>
        <v>-2.2000000000000028</v>
      </c>
    </row>
    <row r="631" spans="1:4">
      <c r="A631" s="1">
        <v>42718</v>
      </c>
      <c r="B631">
        <v>31</v>
      </c>
      <c r="C631">
        <v>0</v>
      </c>
      <c r="D631">
        <f t="shared" si="9"/>
        <v>-1</v>
      </c>
    </row>
    <row r="632" spans="1:4">
      <c r="A632" s="1">
        <v>42719</v>
      </c>
      <c r="B632">
        <v>28.6</v>
      </c>
      <c r="C632">
        <v>0</v>
      </c>
      <c r="D632">
        <f t="shared" si="9"/>
        <v>1.3999999999999986</v>
      </c>
    </row>
    <row r="633" spans="1:4">
      <c r="A633" s="1">
        <v>42720</v>
      </c>
      <c r="B633">
        <v>30.4</v>
      </c>
      <c r="C633">
        <v>0</v>
      </c>
      <c r="D633">
        <f t="shared" si="9"/>
        <v>-0.39999999999999858</v>
      </c>
    </row>
    <row r="634" spans="1:4">
      <c r="A634" s="1">
        <v>42721</v>
      </c>
      <c r="B634">
        <v>32.6</v>
      </c>
      <c r="C634">
        <v>0</v>
      </c>
      <c r="D634">
        <f t="shared" si="9"/>
        <v>-2.6000000000000014</v>
      </c>
    </row>
    <row r="635" spans="1:4">
      <c r="A635" s="1">
        <v>42722</v>
      </c>
      <c r="B635">
        <v>30.7</v>
      </c>
      <c r="C635">
        <v>0</v>
      </c>
      <c r="D635">
        <f t="shared" si="9"/>
        <v>-0.69999999999999929</v>
      </c>
    </row>
    <row r="636" spans="1:4">
      <c r="A636" s="1">
        <v>42723</v>
      </c>
      <c r="B636">
        <v>30.9</v>
      </c>
      <c r="C636">
        <v>0</v>
      </c>
      <c r="D636">
        <f t="shared" si="9"/>
        <v>-0.89999999999999858</v>
      </c>
    </row>
    <row r="637" spans="1:4">
      <c r="A637" s="1">
        <v>42724</v>
      </c>
      <c r="B637">
        <v>33.4</v>
      </c>
      <c r="C637">
        <v>0</v>
      </c>
      <c r="D637">
        <f t="shared" si="9"/>
        <v>-3.3999999999999986</v>
      </c>
    </row>
    <row r="638" spans="1:4">
      <c r="A638" s="1">
        <v>42725</v>
      </c>
      <c r="B638">
        <v>34</v>
      </c>
      <c r="C638">
        <v>0</v>
      </c>
      <c r="D638">
        <f t="shared" si="9"/>
        <v>-4</v>
      </c>
    </row>
    <row r="639" spans="1:4">
      <c r="A639" s="1">
        <v>42726</v>
      </c>
      <c r="B639">
        <v>34</v>
      </c>
      <c r="C639">
        <v>0</v>
      </c>
      <c r="D639">
        <f t="shared" si="9"/>
        <v>-4</v>
      </c>
    </row>
    <row r="640" spans="1:4">
      <c r="A640" s="1">
        <v>42727</v>
      </c>
      <c r="B640">
        <v>32.299999999999997</v>
      </c>
      <c r="C640">
        <v>0</v>
      </c>
      <c r="D640">
        <f t="shared" si="9"/>
        <v>-2.2999999999999972</v>
      </c>
    </row>
    <row r="641" spans="1:4">
      <c r="A641" s="1">
        <v>42728</v>
      </c>
      <c r="B641">
        <v>29.4</v>
      </c>
      <c r="C641">
        <v>0</v>
      </c>
      <c r="D641">
        <f t="shared" si="9"/>
        <v>0.60000000000000142</v>
      </c>
    </row>
    <row r="642" spans="1:4">
      <c r="A642" s="1">
        <v>42729</v>
      </c>
      <c r="B642">
        <v>22.5</v>
      </c>
      <c r="C642">
        <v>0</v>
      </c>
      <c r="D642">
        <f t="shared" si="9"/>
        <v>7.5</v>
      </c>
    </row>
    <row r="643" spans="1:4">
      <c r="A643" s="1">
        <v>42730</v>
      </c>
      <c r="B643">
        <v>19.8</v>
      </c>
      <c r="C643">
        <v>0</v>
      </c>
      <c r="D643">
        <f t="shared" si="9"/>
        <v>10.199999999999999</v>
      </c>
    </row>
    <row r="644" spans="1:4">
      <c r="A644" s="1">
        <v>42731</v>
      </c>
      <c r="B644">
        <v>24.8</v>
      </c>
      <c r="C644">
        <v>0</v>
      </c>
      <c r="D644">
        <f t="shared" si="9"/>
        <v>5.1999999999999993</v>
      </c>
    </row>
    <row r="645" spans="1:4">
      <c r="A645" s="1">
        <v>42732</v>
      </c>
      <c r="B645">
        <v>26.8</v>
      </c>
      <c r="C645">
        <v>0</v>
      </c>
      <c r="D645">
        <f t="shared" si="9"/>
        <v>3.1999999999999993</v>
      </c>
    </row>
    <row r="646" spans="1:4">
      <c r="A646" s="1">
        <v>42733</v>
      </c>
      <c r="B646">
        <v>30.3</v>
      </c>
      <c r="C646">
        <v>0</v>
      </c>
      <c r="D646">
        <f t="shared" si="9"/>
        <v>-0.30000000000000071</v>
      </c>
    </row>
    <row r="647" spans="1:4">
      <c r="A647" s="1">
        <v>42734</v>
      </c>
      <c r="B647">
        <v>33.299999999999997</v>
      </c>
      <c r="C647">
        <v>0</v>
      </c>
      <c r="D647">
        <f t="shared" si="9"/>
        <v>-3.2999999999999972</v>
      </c>
    </row>
    <row r="648" spans="1:4">
      <c r="A648" s="1">
        <v>42735</v>
      </c>
      <c r="B648">
        <v>34</v>
      </c>
      <c r="C648">
        <v>0</v>
      </c>
      <c r="D648">
        <f t="shared" si="9"/>
        <v>-4</v>
      </c>
    </row>
    <row r="649" spans="1:4">
      <c r="A649" s="1">
        <v>42736</v>
      </c>
      <c r="B649">
        <v>36.6</v>
      </c>
      <c r="C649">
        <v>0</v>
      </c>
      <c r="D649">
        <f t="shared" ref="D649:D712" si="10">30-B649</f>
        <v>-6.6000000000000014</v>
      </c>
    </row>
    <row r="650" spans="1:4">
      <c r="A650" s="1">
        <v>42737</v>
      </c>
      <c r="B650">
        <v>33.200000000000003</v>
      </c>
      <c r="C650">
        <v>0</v>
      </c>
      <c r="D650">
        <f t="shared" si="10"/>
        <v>-3.2000000000000028</v>
      </c>
    </row>
    <row r="651" spans="1:4">
      <c r="A651" s="1">
        <v>42738</v>
      </c>
      <c r="B651">
        <v>28.8</v>
      </c>
      <c r="C651">
        <v>0</v>
      </c>
      <c r="D651">
        <f t="shared" si="10"/>
        <v>1.1999999999999993</v>
      </c>
    </row>
    <row r="652" spans="1:4">
      <c r="A652" s="1">
        <v>42739</v>
      </c>
      <c r="B652">
        <v>26.3</v>
      </c>
      <c r="C652">
        <v>0</v>
      </c>
      <c r="D652">
        <f t="shared" si="10"/>
        <v>3.6999999999999993</v>
      </c>
    </row>
    <row r="653" spans="1:4">
      <c r="A653" s="1">
        <v>42740</v>
      </c>
      <c r="B653">
        <v>31.5</v>
      </c>
      <c r="C653">
        <v>0</v>
      </c>
      <c r="D653">
        <f t="shared" si="10"/>
        <v>-1.5</v>
      </c>
    </row>
    <row r="654" spans="1:4">
      <c r="A654" s="1">
        <v>42741</v>
      </c>
      <c r="B654">
        <v>36.4</v>
      </c>
      <c r="C654">
        <v>0</v>
      </c>
      <c r="D654">
        <f t="shared" si="10"/>
        <v>-6.3999999999999986</v>
      </c>
    </row>
    <row r="655" spans="1:4">
      <c r="A655" s="1">
        <v>42742</v>
      </c>
      <c r="B655">
        <v>39.5</v>
      </c>
      <c r="C655">
        <v>0</v>
      </c>
      <c r="D655">
        <f t="shared" si="10"/>
        <v>-9.5</v>
      </c>
    </row>
    <row r="656" spans="1:4">
      <c r="A656" s="1">
        <v>42743</v>
      </c>
      <c r="B656">
        <v>37.799999999999997</v>
      </c>
      <c r="C656">
        <v>0</v>
      </c>
      <c r="D656">
        <f t="shared" si="10"/>
        <v>-7.7999999999999972</v>
      </c>
    </row>
    <row r="657" spans="1:4">
      <c r="A657" s="1">
        <v>42744</v>
      </c>
      <c r="B657">
        <v>36</v>
      </c>
      <c r="C657">
        <v>0</v>
      </c>
      <c r="D657">
        <f t="shared" si="10"/>
        <v>-6</v>
      </c>
    </row>
    <row r="658" spans="1:4">
      <c r="A658" s="1">
        <v>42745</v>
      </c>
      <c r="B658">
        <v>38.1</v>
      </c>
      <c r="C658">
        <v>0</v>
      </c>
      <c r="D658">
        <f t="shared" si="10"/>
        <v>-8.1000000000000014</v>
      </c>
    </row>
    <row r="659" spans="1:4">
      <c r="A659" s="1">
        <v>42746</v>
      </c>
      <c r="B659">
        <v>37.700000000000003</v>
      </c>
      <c r="C659">
        <v>0</v>
      </c>
      <c r="D659">
        <f t="shared" si="10"/>
        <v>-7.7000000000000028</v>
      </c>
    </row>
    <row r="660" spans="1:4">
      <c r="A660" s="1">
        <v>42747</v>
      </c>
      <c r="B660">
        <v>28.7</v>
      </c>
      <c r="C660">
        <v>0</v>
      </c>
      <c r="D660">
        <f t="shared" si="10"/>
        <v>1.3000000000000007</v>
      </c>
    </row>
    <row r="661" spans="1:4">
      <c r="A661" s="1">
        <v>42748</v>
      </c>
      <c r="B661">
        <v>27</v>
      </c>
      <c r="C661">
        <v>0</v>
      </c>
      <c r="D661">
        <f t="shared" si="10"/>
        <v>3</v>
      </c>
    </row>
    <row r="662" spans="1:4">
      <c r="A662" s="1">
        <v>42749</v>
      </c>
      <c r="B662">
        <v>28.7</v>
      </c>
      <c r="C662">
        <v>0</v>
      </c>
      <c r="D662">
        <f t="shared" si="10"/>
        <v>1.3000000000000007</v>
      </c>
    </row>
    <row r="663" spans="1:4">
      <c r="A663" s="1">
        <v>42750</v>
      </c>
      <c r="B663">
        <v>29.9</v>
      </c>
      <c r="C663">
        <v>0</v>
      </c>
      <c r="D663">
        <f t="shared" si="10"/>
        <v>0.10000000000000142</v>
      </c>
    </row>
    <row r="664" spans="1:4">
      <c r="A664" s="1">
        <v>42751</v>
      </c>
      <c r="B664">
        <v>33.200000000000003</v>
      </c>
      <c r="C664">
        <v>0</v>
      </c>
      <c r="D664">
        <f t="shared" si="10"/>
        <v>-3.2000000000000028</v>
      </c>
    </row>
    <row r="665" spans="1:4">
      <c r="A665" s="1">
        <v>42752</v>
      </c>
      <c r="B665">
        <v>32.700000000000003</v>
      </c>
      <c r="C665">
        <v>0</v>
      </c>
      <c r="D665">
        <f t="shared" si="10"/>
        <v>-2.7000000000000028</v>
      </c>
    </row>
    <row r="666" spans="1:4">
      <c r="A666" s="1">
        <v>42753</v>
      </c>
      <c r="B666">
        <v>34.299999999999997</v>
      </c>
      <c r="C666">
        <v>0</v>
      </c>
      <c r="D666">
        <f t="shared" si="10"/>
        <v>-4.2999999999999972</v>
      </c>
    </row>
    <row r="667" spans="1:4">
      <c r="A667" s="1">
        <v>42754</v>
      </c>
      <c r="B667">
        <v>37.1</v>
      </c>
      <c r="C667">
        <v>0</v>
      </c>
      <c r="D667">
        <f t="shared" si="10"/>
        <v>-7.1000000000000014</v>
      </c>
    </row>
    <row r="668" spans="1:4">
      <c r="A668" s="1">
        <v>42755</v>
      </c>
      <c r="B668">
        <v>38.4</v>
      </c>
      <c r="C668">
        <v>0</v>
      </c>
      <c r="D668">
        <f t="shared" si="10"/>
        <v>-8.3999999999999986</v>
      </c>
    </row>
    <row r="669" spans="1:4">
      <c r="A669" s="1">
        <v>42756</v>
      </c>
      <c r="B669">
        <v>37.299999999999997</v>
      </c>
      <c r="C669">
        <v>0</v>
      </c>
      <c r="D669">
        <f t="shared" si="10"/>
        <v>-7.2999999999999972</v>
      </c>
    </row>
    <row r="670" spans="1:4">
      <c r="A670" s="1">
        <v>42757</v>
      </c>
      <c r="B670">
        <v>33.9</v>
      </c>
      <c r="C670">
        <v>0</v>
      </c>
      <c r="D670">
        <f t="shared" si="10"/>
        <v>-3.8999999999999986</v>
      </c>
    </row>
    <row r="671" spans="1:4">
      <c r="A671" s="1">
        <v>42758</v>
      </c>
      <c r="B671">
        <v>35.700000000000003</v>
      </c>
      <c r="C671">
        <v>0</v>
      </c>
      <c r="D671">
        <f t="shared" si="10"/>
        <v>-5.7000000000000028</v>
      </c>
    </row>
    <row r="672" spans="1:4">
      <c r="A672" s="1">
        <v>42759</v>
      </c>
      <c r="B672">
        <v>35.799999999999997</v>
      </c>
      <c r="C672">
        <v>0</v>
      </c>
      <c r="D672">
        <f t="shared" si="10"/>
        <v>-5.7999999999999972</v>
      </c>
    </row>
    <row r="673" spans="1:4">
      <c r="A673" s="1">
        <v>42760</v>
      </c>
      <c r="B673">
        <v>32.200000000000003</v>
      </c>
      <c r="C673">
        <v>0</v>
      </c>
      <c r="D673">
        <f t="shared" si="10"/>
        <v>-2.2000000000000028</v>
      </c>
    </row>
    <row r="674" spans="1:4">
      <c r="A674" s="1">
        <v>42761</v>
      </c>
      <c r="B674">
        <v>32.1</v>
      </c>
      <c r="C674">
        <v>0</v>
      </c>
      <c r="D674">
        <f t="shared" si="10"/>
        <v>-2.1000000000000014</v>
      </c>
    </row>
    <row r="675" spans="1:4">
      <c r="A675" s="1">
        <v>42762</v>
      </c>
      <c r="B675">
        <v>34.5</v>
      </c>
      <c r="C675">
        <v>0</v>
      </c>
      <c r="D675">
        <f t="shared" si="10"/>
        <v>-4.5</v>
      </c>
    </row>
    <row r="676" spans="1:4">
      <c r="A676" s="1">
        <v>42763</v>
      </c>
      <c r="B676">
        <v>35.6</v>
      </c>
      <c r="C676">
        <v>0</v>
      </c>
      <c r="D676">
        <f t="shared" si="10"/>
        <v>-5.6000000000000014</v>
      </c>
    </row>
    <row r="677" spans="1:4">
      <c r="A677" s="1">
        <v>42764</v>
      </c>
      <c r="B677">
        <v>36</v>
      </c>
      <c r="C677">
        <v>0</v>
      </c>
      <c r="D677">
        <f t="shared" si="10"/>
        <v>-6</v>
      </c>
    </row>
    <row r="678" spans="1:4">
      <c r="A678" s="1">
        <v>42765</v>
      </c>
      <c r="B678">
        <v>37.200000000000003</v>
      </c>
      <c r="C678">
        <v>0</v>
      </c>
      <c r="D678">
        <f t="shared" si="10"/>
        <v>-7.2000000000000028</v>
      </c>
    </row>
    <row r="679" spans="1:4">
      <c r="A679" s="1">
        <v>42766</v>
      </c>
      <c r="B679">
        <v>36.200000000000003</v>
      </c>
      <c r="C679">
        <v>0</v>
      </c>
      <c r="D679">
        <f t="shared" si="10"/>
        <v>-6.2000000000000028</v>
      </c>
    </row>
    <row r="680" spans="1:4">
      <c r="A680" s="1">
        <v>42767</v>
      </c>
      <c r="B680">
        <v>32.9</v>
      </c>
      <c r="C680">
        <v>0</v>
      </c>
      <c r="D680">
        <f t="shared" si="10"/>
        <v>-2.8999999999999986</v>
      </c>
    </row>
    <row r="681" spans="1:4">
      <c r="A681" s="1">
        <v>42768</v>
      </c>
      <c r="B681">
        <v>31.3</v>
      </c>
      <c r="C681">
        <v>0</v>
      </c>
      <c r="D681">
        <f t="shared" si="10"/>
        <v>-1.3000000000000007</v>
      </c>
    </row>
    <row r="682" spans="1:4">
      <c r="A682" s="1">
        <v>42769</v>
      </c>
      <c r="B682">
        <v>30.1</v>
      </c>
      <c r="C682">
        <v>0</v>
      </c>
      <c r="D682">
        <f t="shared" si="10"/>
        <v>-0.10000000000000142</v>
      </c>
    </row>
    <row r="683" spans="1:4">
      <c r="A683" s="1">
        <v>42770</v>
      </c>
      <c r="B683">
        <v>28.6</v>
      </c>
      <c r="C683">
        <v>0</v>
      </c>
      <c r="D683">
        <f t="shared" si="10"/>
        <v>1.3999999999999986</v>
      </c>
    </row>
    <row r="684" spans="1:4">
      <c r="A684" s="1">
        <v>42771</v>
      </c>
      <c r="B684">
        <v>24.2</v>
      </c>
      <c r="C684">
        <v>0</v>
      </c>
      <c r="D684">
        <f t="shared" si="10"/>
        <v>5.8000000000000007</v>
      </c>
    </row>
    <row r="685" spans="1:4">
      <c r="A685" s="1">
        <v>42772</v>
      </c>
      <c r="B685">
        <v>27.5</v>
      </c>
      <c r="C685">
        <v>0</v>
      </c>
      <c r="D685">
        <f t="shared" si="10"/>
        <v>2.5</v>
      </c>
    </row>
    <row r="686" spans="1:4">
      <c r="A686" s="1">
        <v>42773</v>
      </c>
      <c r="B686">
        <v>30.1</v>
      </c>
      <c r="C686">
        <v>0</v>
      </c>
      <c r="D686">
        <f t="shared" si="10"/>
        <v>-0.10000000000000142</v>
      </c>
    </row>
    <row r="687" spans="1:4">
      <c r="A687" s="1">
        <v>42774</v>
      </c>
      <c r="B687">
        <v>32.700000000000003</v>
      </c>
      <c r="C687">
        <v>0</v>
      </c>
      <c r="D687">
        <f t="shared" si="10"/>
        <v>-2.7000000000000028</v>
      </c>
    </row>
    <row r="688" spans="1:4">
      <c r="A688" s="1">
        <v>42775</v>
      </c>
      <c r="B688">
        <v>32.299999999999997</v>
      </c>
      <c r="C688">
        <v>0</v>
      </c>
      <c r="D688">
        <f t="shared" si="10"/>
        <v>-2.2999999999999972</v>
      </c>
    </row>
    <row r="689" spans="1:4">
      <c r="A689" s="1">
        <v>42776</v>
      </c>
      <c r="B689">
        <v>29.6</v>
      </c>
      <c r="C689">
        <v>0</v>
      </c>
      <c r="D689">
        <f t="shared" si="10"/>
        <v>0.39999999999999858</v>
      </c>
    </row>
    <row r="690" spans="1:4">
      <c r="A690" s="1">
        <v>42777</v>
      </c>
      <c r="B690">
        <v>29.9</v>
      </c>
      <c r="C690">
        <v>0</v>
      </c>
      <c r="D690">
        <f t="shared" si="10"/>
        <v>0.10000000000000142</v>
      </c>
    </row>
    <row r="691" spans="1:4">
      <c r="A691" s="1">
        <v>42778</v>
      </c>
      <c r="B691">
        <v>28.8</v>
      </c>
      <c r="C691">
        <v>0</v>
      </c>
      <c r="D691">
        <f t="shared" si="10"/>
        <v>1.1999999999999993</v>
      </c>
    </row>
    <row r="692" spans="1:4">
      <c r="A692" s="1">
        <v>42779</v>
      </c>
      <c r="B692">
        <v>29.8</v>
      </c>
      <c r="C692">
        <v>0</v>
      </c>
      <c r="D692">
        <f t="shared" si="10"/>
        <v>0.19999999999999929</v>
      </c>
    </row>
    <row r="693" spans="1:4">
      <c r="A693" s="1">
        <v>42780</v>
      </c>
      <c r="B693">
        <v>29.4</v>
      </c>
      <c r="C693">
        <v>0</v>
      </c>
      <c r="D693">
        <f t="shared" si="10"/>
        <v>0.60000000000000142</v>
      </c>
    </row>
    <row r="694" spans="1:4">
      <c r="A694" s="1">
        <v>42781</v>
      </c>
      <c r="B694">
        <v>28.7</v>
      </c>
      <c r="C694">
        <v>0</v>
      </c>
      <c r="D694">
        <f t="shared" si="10"/>
        <v>1.3000000000000007</v>
      </c>
    </row>
    <row r="695" spans="1:4">
      <c r="A695" s="1">
        <v>42782</v>
      </c>
      <c r="B695">
        <v>31.7</v>
      </c>
      <c r="C695">
        <v>0</v>
      </c>
      <c r="D695">
        <f t="shared" si="10"/>
        <v>-1.6999999999999993</v>
      </c>
    </row>
    <row r="696" spans="1:4">
      <c r="A696" s="1">
        <v>42783</v>
      </c>
      <c r="B696">
        <v>29.8</v>
      </c>
      <c r="C696">
        <v>0</v>
      </c>
      <c r="D696">
        <f t="shared" si="10"/>
        <v>0.19999999999999929</v>
      </c>
    </row>
    <row r="697" spans="1:4">
      <c r="A697" s="1">
        <v>42784</v>
      </c>
      <c r="B697">
        <v>26</v>
      </c>
      <c r="C697">
        <v>0</v>
      </c>
      <c r="D697">
        <f t="shared" si="10"/>
        <v>4</v>
      </c>
    </row>
    <row r="698" spans="1:4">
      <c r="A698" s="1">
        <v>42785</v>
      </c>
      <c r="B698">
        <v>27.4</v>
      </c>
      <c r="C698">
        <v>0</v>
      </c>
      <c r="D698">
        <f t="shared" si="10"/>
        <v>2.6000000000000014</v>
      </c>
    </row>
    <row r="699" spans="1:4">
      <c r="A699" s="1">
        <v>42786</v>
      </c>
      <c r="B699">
        <v>26.9</v>
      </c>
      <c r="C699">
        <v>0</v>
      </c>
      <c r="D699">
        <f t="shared" si="10"/>
        <v>3.1000000000000014</v>
      </c>
    </row>
    <row r="700" spans="1:4">
      <c r="A700" s="1">
        <v>42787</v>
      </c>
      <c r="B700">
        <v>21</v>
      </c>
      <c r="C700">
        <v>0</v>
      </c>
      <c r="D700">
        <f t="shared" si="10"/>
        <v>9</v>
      </c>
    </row>
    <row r="701" spans="1:4">
      <c r="A701" s="1">
        <v>42788</v>
      </c>
      <c r="B701">
        <v>19.8</v>
      </c>
      <c r="C701">
        <v>0</v>
      </c>
      <c r="D701">
        <f t="shared" si="10"/>
        <v>10.199999999999999</v>
      </c>
    </row>
    <row r="702" spans="1:4">
      <c r="A702" s="1">
        <v>42789</v>
      </c>
      <c r="B702">
        <v>18.100000000000001</v>
      </c>
      <c r="C702">
        <v>0</v>
      </c>
      <c r="D702">
        <f t="shared" si="10"/>
        <v>11.899999999999999</v>
      </c>
    </row>
    <row r="703" spans="1:4">
      <c r="A703" s="1">
        <v>42790</v>
      </c>
      <c r="B703">
        <v>21.3</v>
      </c>
      <c r="C703">
        <v>0</v>
      </c>
      <c r="D703">
        <f t="shared" si="10"/>
        <v>8.6999999999999993</v>
      </c>
    </row>
    <row r="704" spans="1:4">
      <c r="A704" s="1">
        <v>42791</v>
      </c>
      <c r="B704">
        <v>26.2</v>
      </c>
      <c r="C704">
        <v>0</v>
      </c>
      <c r="D704">
        <f t="shared" si="10"/>
        <v>3.8000000000000007</v>
      </c>
    </row>
    <row r="705" spans="1:4">
      <c r="A705" s="1">
        <v>42792</v>
      </c>
      <c r="B705">
        <v>25.3</v>
      </c>
      <c r="C705">
        <v>0</v>
      </c>
      <c r="D705">
        <f t="shared" si="10"/>
        <v>4.6999999999999993</v>
      </c>
    </row>
    <row r="706" spans="1:4">
      <c r="A706" s="1">
        <v>42793</v>
      </c>
      <c r="B706">
        <v>23.8</v>
      </c>
      <c r="C706">
        <v>0</v>
      </c>
      <c r="D706">
        <f t="shared" si="10"/>
        <v>6.1999999999999993</v>
      </c>
    </row>
    <row r="707" spans="1:4">
      <c r="A707" s="1">
        <v>42794</v>
      </c>
      <c r="B707">
        <v>22.2</v>
      </c>
      <c r="C707">
        <v>0</v>
      </c>
      <c r="D707">
        <f t="shared" si="10"/>
        <v>7.8000000000000007</v>
      </c>
    </row>
    <row r="708" spans="1:4">
      <c r="A708" s="1">
        <v>42795</v>
      </c>
      <c r="B708">
        <v>22.7</v>
      </c>
      <c r="C708">
        <v>0</v>
      </c>
      <c r="D708">
        <f t="shared" si="10"/>
        <v>7.3000000000000007</v>
      </c>
    </row>
    <row r="709" spans="1:4">
      <c r="A709" s="1">
        <v>42796</v>
      </c>
      <c r="B709">
        <v>22.6</v>
      </c>
      <c r="C709">
        <v>0</v>
      </c>
      <c r="D709">
        <f t="shared" si="10"/>
        <v>7.3999999999999986</v>
      </c>
    </row>
    <row r="710" spans="1:4">
      <c r="A710" s="1">
        <v>42797</v>
      </c>
      <c r="B710">
        <v>21.3</v>
      </c>
      <c r="C710">
        <v>0</v>
      </c>
      <c r="D710">
        <f t="shared" si="10"/>
        <v>8.6999999999999993</v>
      </c>
    </row>
    <row r="711" spans="1:4">
      <c r="A711" s="1">
        <v>42798</v>
      </c>
      <c r="B711">
        <v>17.5</v>
      </c>
      <c r="C711">
        <v>0</v>
      </c>
      <c r="D711">
        <f t="shared" si="10"/>
        <v>12.5</v>
      </c>
    </row>
    <row r="712" spans="1:4">
      <c r="A712" s="1">
        <v>42799</v>
      </c>
      <c r="B712">
        <v>19.2</v>
      </c>
      <c r="C712">
        <v>0</v>
      </c>
      <c r="D712">
        <f t="shared" si="10"/>
        <v>10.8</v>
      </c>
    </row>
    <row r="713" spans="1:4">
      <c r="A713" s="1">
        <v>42800</v>
      </c>
      <c r="B713">
        <v>22.9</v>
      </c>
      <c r="C713">
        <v>0</v>
      </c>
      <c r="D713">
        <f t="shared" ref="D713:D776" si="11">30-B713</f>
        <v>7.1000000000000014</v>
      </c>
    </row>
    <row r="714" spans="1:4">
      <c r="A714" s="1">
        <v>42801</v>
      </c>
      <c r="B714">
        <v>23.6</v>
      </c>
      <c r="C714">
        <v>0</v>
      </c>
      <c r="D714">
        <f t="shared" si="11"/>
        <v>6.3999999999999986</v>
      </c>
    </row>
    <row r="715" spans="1:4">
      <c r="A715" s="1">
        <v>42802</v>
      </c>
      <c r="B715">
        <v>23.8</v>
      </c>
      <c r="C715">
        <v>0</v>
      </c>
      <c r="D715">
        <f t="shared" si="11"/>
        <v>6.1999999999999993</v>
      </c>
    </row>
    <row r="716" spans="1:4">
      <c r="A716" s="1">
        <v>42803</v>
      </c>
      <c r="B716">
        <v>21.2</v>
      </c>
      <c r="C716">
        <v>0</v>
      </c>
      <c r="D716">
        <f t="shared" si="11"/>
        <v>8.8000000000000007</v>
      </c>
    </row>
    <row r="717" spans="1:4">
      <c r="A717" s="1">
        <v>42804</v>
      </c>
      <c r="B717">
        <v>23.2</v>
      </c>
      <c r="C717">
        <v>0</v>
      </c>
      <c r="D717">
        <f t="shared" si="11"/>
        <v>6.8000000000000007</v>
      </c>
    </row>
    <row r="718" spans="1:4">
      <c r="A718" s="1">
        <v>42805</v>
      </c>
      <c r="B718">
        <v>23.5</v>
      </c>
      <c r="C718">
        <v>0</v>
      </c>
      <c r="D718">
        <f t="shared" si="11"/>
        <v>6.5</v>
      </c>
    </row>
    <row r="719" spans="1:4">
      <c r="A719" s="1">
        <v>42806</v>
      </c>
      <c r="B719">
        <v>25</v>
      </c>
      <c r="C719">
        <v>0</v>
      </c>
      <c r="D719">
        <f t="shared" si="11"/>
        <v>5</v>
      </c>
    </row>
    <row r="720" spans="1:4">
      <c r="A720" s="1">
        <v>42807</v>
      </c>
      <c r="B720">
        <v>24.7</v>
      </c>
      <c r="C720">
        <v>0</v>
      </c>
      <c r="D720">
        <f t="shared" si="11"/>
        <v>5.3000000000000007</v>
      </c>
    </row>
    <row r="721" spans="1:4">
      <c r="A721" s="1">
        <v>42808</v>
      </c>
      <c r="B721">
        <v>22.7</v>
      </c>
      <c r="C721">
        <v>0</v>
      </c>
      <c r="D721">
        <f t="shared" si="11"/>
        <v>7.3000000000000007</v>
      </c>
    </row>
    <row r="722" spans="1:4">
      <c r="A722" s="1">
        <v>42809</v>
      </c>
      <c r="B722">
        <v>20.6</v>
      </c>
      <c r="C722">
        <v>0</v>
      </c>
      <c r="D722">
        <f t="shared" si="11"/>
        <v>9.3999999999999986</v>
      </c>
    </row>
    <row r="723" spans="1:4">
      <c r="A723" s="1">
        <v>42810</v>
      </c>
      <c r="B723">
        <v>19.399999999999999</v>
      </c>
      <c r="C723">
        <v>0</v>
      </c>
      <c r="D723">
        <f t="shared" si="11"/>
        <v>10.600000000000001</v>
      </c>
    </row>
    <row r="724" spans="1:4">
      <c r="A724" s="1">
        <v>42811</v>
      </c>
      <c r="B724">
        <v>19.100000000000001</v>
      </c>
      <c r="C724">
        <v>0</v>
      </c>
      <c r="D724">
        <f t="shared" si="11"/>
        <v>10.899999999999999</v>
      </c>
    </row>
    <row r="725" spans="1:4">
      <c r="A725" s="1">
        <v>42812</v>
      </c>
      <c r="B725">
        <v>20.3</v>
      </c>
      <c r="C725">
        <v>0</v>
      </c>
      <c r="D725">
        <f t="shared" si="11"/>
        <v>9.6999999999999993</v>
      </c>
    </row>
    <row r="726" spans="1:4">
      <c r="A726" s="1">
        <v>42813</v>
      </c>
      <c r="B726">
        <v>21.9</v>
      </c>
      <c r="C726">
        <v>0</v>
      </c>
      <c r="D726">
        <f t="shared" si="11"/>
        <v>8.1000000000000014</v>
      </c>
    </row>
    <row r="727" spans="1:4">
      <c r="A727" s="1">
        <v>42814</v>
      </c>
      <c r="B727">
        <v>16.899999999999999</v>
      </c>
      <c r="C727">
        <v>0</v>
      </c>
      <c r="D727">
        <f t="shared" si="11"/>
        <v>13.100000000000001</v>
      </c>
    </row>
    <row r="728" spans="1:4">
      <c r="A728" s="1">
        <v>42815</v>
      </c>
      <c r="B728">
        <v>17.399999999999999</v>
      </c>
      <c r="C728">
        <v>0</v>
      </c>
      <c r="D728">
        <f t="shared" si="11"/>
        <v>12.600000000000001</v>
      </c>
    </row>
    <row r="729" spans="1:4">
      <c r="A729" s="1">
        <v>42816</v>
      </c>
      <c r="B729">
        <v>21.5</v>
      </c>
      <c r="C729">
        <v>0</v>
      </c>
      <c r="D729">
        <f t="shared" si="11"/>
        <v>8.5</v>
      </c>
    </row>
    <row r="730" spans="1:4">
      <c r="A730" s="1">
        <v>42817</v>
      </c>
      <c r="B730">
        <v>23.1</v>
      </c>
      <c r="C730">
        <v>0</v>
      </c>
      <c r="D730">
        <f t="shared" si="11"/>
        <v>6.8999999999999986</v>
      </c>
    </row>
    <row r="731" spans="1:4">
      <c r="A731" s="1">
        <v>42818</v>
      </c>
      <c r="B731">
        <v>21.5</v>
      </c>
      <c r="C731">
        <v>0</v>
      </c>
      <c r="D731">
        <f t="shared" si="11"/>
        <v>8.5</v>
      </c>
    </row>
    <row r="732" spans="1:4">
      <c r="A732" s="1">
        <v>42819</v>
      </c>
      <c r="B732">
        <v>22</v>
      </c>
      <c r="C732">
        <v>0</v>
      </c>
      <c r="D732">
        <f t="shared" si="11"/>
        <v>8</v>
      </c>
    </row>
    <row r="733" spans="1:4">
      <c r="A733" s="1">
        <v>42820</v>
      </c>
      <c r="B733">
        <v>22</v>
      </c>
      <c r="C733">
        <v>0</v>
      </c>
      <c r="D733">
        <f t="shared" si="11"/>
        <v>8</v>
      </c>
    </row>
    <row r="734" spans="1:4">
      <c r="A734" s="1">
        <v>42821</v>
      </c>
      <c r="B734">
        <v>23.2</v>
      </c>
      <c r="C734">
        <v>0</v>
      </c>
      <c r="D734">
        <f t="shared" si="11"/>
        <v>6.8000000000000007</v>
      </c>
    </row>
    <row r="735" spans="1:4">
      <c r="A735" s="1">
        <v>42822</v>
      </c>
      <c r="B735">
        <v>19.2</v>
      </c>
      <c r="C735">
        <v>0</v>
      </c>
      <c r="D735">
        <f t="shared" si="11"/>
        <v>10.8</v>
      </c>
    </row>
    <row r="736" spans="1:4">
      <c r="A736" s="1">
        <v>42823</v>
      </c>
      <c r="B736">
        <v>14.1</v>
      </c>
      <c r="C736">
        <v>0</v>
      </c>
      <c r="D736">
        <f t="shared" si="11"/>
        <v>15.9</v>
      </c>
    </row>
    <row r="737" spans="1:4">
      <c r="A737" s="1">
        <v>42824</v>
      </c>
      <c r="B737">
        <v>15.1</v>
      </c>
      <c r="C737">
        <v>0</v>
      </c>
      <c r="D737">
        <f t="shared" si="11"/>
        <v>14.9</v>
      </c>
    </row>
    <row r="738" spans="1:4">
      <c r="A738" s="1">
        <v>42825</v>
      </c>
      <c r="B738">
        <v>15.9</v>
      </c>
      <c r="C738">
        <v>0</v>
      </c>
      <c r="D738">
        <f t="shared" si="11"/>
        <v>14.1</v>
      </c>
    </row>
    <row r="739" spans="1:4">
      <c r="A739" s="1">
        <v>42826</v>
      </c>
      <c r="B739">
        <v>13.6</v>
      </c>
      <c r="C739">
        <v>0</v>
      </c>
      <c r="D739">
        <f t="shared" si="11"/>
        <v>16.399999999999999</v>
      </c>
    </row>
    <row r="740" spans="1:4">
      <c r="A740" s="1">
        <v>42827</v>
      </c>
      <c r="B740">
        <v>13.6</v>
      </c>
      <c r="C740">
        <v>0</v>
      </c>
      <c r="D740">
        <f t="shared" si="11"/>
        <v>16.399999999999999</v>
      </c>
    </row>
    <row r="741" spans="1:4">
      <c r="A741" s="1">
        <v>42828</v>
      </c>
      <c r="B741">
        <v>15.7</v>
      </c>
      <c r="C741">
        <v>0</v>
      </c>
      <c r="D741">
        <f t="shared" si="11"/>
        <v>14.3</v>
      </c>
    </row>
    <row r="742" spans="1:4">
      <c r="A742" s="1">
        <v>42829</v>
      </c>
      <c r="B742">
        <v>17</v>
      </c>
      <c r="C742">
        <v>0</v>
      </c>
      <c r="D742">
        <f t="shared" si="11"/>
        <v>13</v>
      </c>
    </row>
    <row r="743" spans="1:4">
      <c r="A743" s="1">
        <v>42830</v>
      </c>
      <c r="B743">
        <v>18.5</v>
      </c>
      <c r="C743">
        <v>0</v>
      </c>
      <c r="D743">
        <f t="shared" si="11"/>
        <v>11.5</v>
      </c>
    </row>
    <row r="744" spans="1:4">
      <c r="A744" s="1">
        <v>42831</v>
      </c>
      <c r="B744">
        <v>20.7</v>
      </c>
      <c r="C744">
        <v>0</v>
      </c>
      <c r="D744">
        <f t="shared" si="11"/>
        <v>9.3000000000000007</v>
      </c>
    </row>
    <row r="745" spans="1:4">
      <c r="A745" s="1">
        <v>42832</v>
      </c>
      <c r="B745">
        <v>22.3</v>
      </c>
      <c r="C745">
        <v>0</v>
      </c>
      <c r="D745">
        <f t="shared" si="11"/>
        <v>7.6999999999999993</v>
      </c>
    </row>
    <row r="746" spans="1:4">
      <c r="A746" s="1">
        <v>42833</v>
      </c>
      <c r="B746">
        <v>17.899999999999999</v>
      </c>
      <c r="C746">
        <v>0</v>
      </c>
      <c r="D746">
        <f t="shared" si="11"/>
        <v>12.100000000000001</v>
      </c>
    </row>
    <row r="747" spans="1:4">
      <c r="A747" s="1">
        <v>42834</v>
      </c>
      <c r="B747">
        <v>18.5</v>
      </c>
      <c r="C747">
        <v>0</v>
      </c>
      <c r="D747">
        <f t="shared" si="11"/>
        <v>11.5</v>
      </c>
    </row>
    <row r="748" spans="1:4">
      <c r="A748" s="1">
        <v>42835</v>
      </c>
      <c r="B748">
        <v>16.5</v>
      </c>
      <c r="C748">
        <v>0</v>
      </c>
      <c r="D748">
        <f t="shared" si="11"/>
        <v>13.5</v>
      </c>
    </row>
    <row r="749" spans="1:4">
      <c r="A749" s="1">
        <v>42836</v>
      </c>
      <c r="B749">
        <v>18.600000000000001</v>
      </c>
      <c r="C749">
        <v>0</v>
      </c>
      <c r="D749">
        <f t="shared" si="11"/>
        <v>11.399999999999999</v>
      </c>
    </row>
    <row r="750" spans="1:4">
      <c r="A750" s="1">
        <v>42837</v>
      </c>
      <c r="B750">
        <v>20.100000000000001</v>
      </c>
      <c r="C750">
        <v>0</v>
      </c>
      <c r="D750">
        <f t="shared" si="11"/>
        <v>9.8999999999999986</v>
      </c>
    </row>
    <row r="751" spans="1:4">
      <c r="A751" s="1">
        <v>42838</v>
      </c>
      <c r="B751">
        <v>18.899999999999999</v>
      </c>
      <c r="C751">
        <v>0</v>
      </c>
      <c r="D751">
        <f t="shared" si="11"/>
        <v>11.100000000000001</v>
      </c>
    </row>
    <row r="752" spans="1:4">
      <c r="A752" s="1">
        <v>42839</v>
      </c>
      <c r="B752">
        <v>18.2</v>
      </c>
      <c r="C752">
        <v>0</v>
      </c>
      <c r="D752">
        <f t="shared" si="11"/>
        <v>11.8</v>
      </c>
    </row>
    <row r="753" spans="1:4">
      <c r="A753" s="1">
        <v>42840</v>
      </c>
      <c r="B753">
        <v>18.399999999999999</v>
      </c>
      <c r="C753">
        <v>0</v>
      </c>
      <c r="D753">
        <f t="shared" si="11"/>
        <v>11.600000000000001</v>
      </c>
    </row>
    <row r="754" spans="1:4">
      <c r="A754" s="1">
        <v>42841</v>
      </c>
      <c r="B754">
        <v>20.5</v>
      </c>
      <c r="C754">
        <v>0</v>
      </c>
      <c r="D754">
        <f t="shared" si="11"/>
        <v>9.5</v>
      </c>
    </row>
    <row r="755" spans="1:4">
      <c r="A755" s="1">
        <v>42842</v>
      </c>
      <c r="B755">
        <v>22.3</v>
      </c>
      <c r="C755">
        <v>0</v>
      </c>
      <c r="D755">
        <f t="shared" si="11"/>
        <v>7.6999999999999993</v>
      </c>
    </row>
    <row r="756" spans="1:4">
      <c r="A756" s="1">
        <v>42843</v>
      </c>
      <c r="B756">
        <v>24.3</v>
      </c>
      <c r="C756">
        <v>0</v>
      </c>
      <c r="D756">
        <f t="shared" si="11"/>
        <v>5.6999999999999993</v>
      </c>
    </row>
    <row r="757" spans="1:4">
      <c r="A757" s="1">
        <v>42844</v>
      </c>
      <c r="B757">
        <v>28.4</v>
      </c>
      <c r="C757">
        <v>0</v>
      </c>
      <c r="D757">
        <f t="shared" si="11"/>
        <v>1.6000000000000014</v>
      </c>
    </row>
    <row r="758" spans="1:4">
      <c r="A758" s="1">
        <v>42845</v>
      </c>
      <c r="B758">
        <v>27</v>
      </c>
      <c r="C758">
        <v>0</v>
      </c>
      <c r="D758">
        <f t="shared" si="11"/>
        <v>3</v>
      </c>
    </row>
    <row r="759" spans="1:4">
      <c r="A759" s="1">
        <v>42846</v>
      </c>
      <c r="B759">
        <v>23.5</v>
      </c>
      <c r="C759">
        <v>0</v>
      </c>
      <c r="D759">
        <f t="shared" si="11"/>
        <v>6.5</v>
      </c>
    </row>
    <row r="760" spans="1:4">
      <c r="A760" s="1">
        <v>42847</v>
      </c>
      <c r="B760">
        <v>20.2</v>
      </c>
      <c r="C760">
        <v>0</v>
      </c>
      <c r="D760">
        <f t="shared" si="11"/>
        <v>9.8000000000000007</v>
      </c>
    </row>
    <row r="761" spans="1:4">
      <c r="A761" s="1">
        <v>42848</v>
      </c>
      <c r="B761">
        <v>22.2</v>
      </c>
      <c r="C761">
        <v>0</v>
      </c>
      <c r="D761">
        <f t="shared" si="11"/>
        <v>7.8000000000000007</v>
      </c>
    </row>
    <row r="762" spans="1:4">
      <c r="A762" s="1">
        <v>42849</v>
      </c>
      <c r="B762">
        <v>20.9</v>
      </c>
      <c r="C762">
        <v>0</v>
      </c>
      <c r="D762">
        <f t="shared" si="11"/>
        <v>9.1000000000000014</v>
      </c>
    </row>
    <row r="763" spans="1:4">
      <c r="A763" s="1">
        <v>42850</v>
      </c>
      <c r="B763">
        <v>16.5</v>
      </c>
      <c r="C763">
        <v>0</v>
      </c>
      <c r="D763">
        <f t="shared" si="11"/>
        <v>13.5</v>
      </c>
    </row>
    <row r="764" spans="1:4">
      <c r="A764" s="1">
        <v>42851</v>
      </c>
      <c r="B764">
        <v>19</v>
      </c>
      <c r="C764">
        <v>0</v>
      </c>
      <c r="D764">
        <f t="shared" si="11"/>
        <v>11</v>
      </c>
    </row>
    <row r="765" spans="1:4">
      <c r="A765" s="1">
        <v>42852</v>
      </c>
      <c r="B765">
        <v>23.2</v>
      </c>
      <c r="C765">
        <v>0</v>
      </c>
      <c r="D765">
        <f t="shared" si="11"/>
        <v>6.8000000000000007</v>
      </c>
    </row>
    <row r="766" spans="1:4">
      <c r="A766" s="1">
        <v>42853</v>
      </c>
      <c r="B766">
        <v>24.6</v>
      </c>
      <c r="C766">
        <v>0</v>
      </c>
      <c r="D766">
        <f t="shared" si="11"/>
        <v>5.3999999999999986</v>
      </c>
    </row>
    <row r="767" spans="1:4">
      <c r="A767" s="1">
        <v>42854</v>
      </c>
      <c r="B767">
        <v>21.4</v>
      </c>
      <c r="C767">
        <v>0</v>
      </c>
      <c r="D767">
        <f t="shared" si="11"/>
        <v>8.6000000000000014</v>
      </c>
    </row>
    <row r="768" spans="1:4">
      <c r="A768" s="1">
        <v>42855</v>
      </c>
      <c r="B768">
        <v>20.5</v>
      </c>
      <c r="C768">
        <v>0</v>
      </c>
      <c r="D768">
        <f t="shared" si="11"/>
        <v>9.5</v>
      </c>
    </row>
    <row r="769" spans="1:4">
      <c r="A769" s="1">
        <v>42856</v>
      </c>
      <c r="B769">
        <v>17.5</v>
      </c>
      <c r="C769">
        <v>0</v>
      </c>
      <c r="D769">
        <f t="shared" si="11"/>
        <v>12.5</v>
      </c>
    </row>
    <row r="770" spans="1:4">
      <c r="A770" s="1">
        <v>42857</v>
      </c>
      <c r="B770">
        <v>18.399999999999999</v>
      </c>
      <c r="C770">
        <v>0</v>
      </c>
      <c r="D770">
        <f t="shared" si="11"/>
        <v>11.600000000000001</v>
      </c>
    </row>
    <row r="771" spans="1:4">
      <c r="A771" s="1">
        <v>42858</v>
      </c>
      <c r="B771">
        <v>20.3</v>
      </c>
      <c r="C771">
        <v>0</v>
      </c>
      <c r="D771">
        <f t="shared" si="11"/>
        <v>9.6999999999999993</v>
      </c>
    </row>
    <row r="772" spans="1:4">
      <c r="A772" s="1">
        <v>42859</v>
      </c>
      <c r="B772">
        <v>19.100000000000001</v>
      </c>
      <c r="C772">
        <v>0</v>
      </c>
      <c r="D772">
        <f t="shared" si="11"/>
        <v>10.899999999999999</v>
      </c>
    </row>
    <row r="773" spans="1:4">
      <c r="A773" s="1">
        <v>42860</v>
      </c>
      <c r="B773">
        <v>16.8</v>
      </c>
      <c r="C773">
        <v>0</v>
      </c>
      <c r="D773">
        <f t="shared" si="11"/>
        <v>13.2</v>
      </c>
    </row>
    <row r="774" spans="1:4">
      <c r="A774" s="1">
        <v>42861</v>
      </c>
      <c r="B774">
        <v>14.2</v>
      </c>
      <c r="C774">
        <v>0</v>
      </c>
      <c r="D774">
        <f t="shared" si="11"/>
        <v>15.8</v>
      </c>
    </row>
    <row r="775" spans="1:4">
      <c r="A775" s="1">
        <v>42862</v>
      </c>
      <c r="B775">
        <v>14.9</v>
      </c>
      <c r="C775">
        <v>0</v>
      </c>
      <c r="D775">
        <f t="shared" si="11"/>
        <v>15.1</v>
      </c>
    </row>
    <row r="776" spans="1:4">
      <c r="A776" s="1">
        <v>42863</v>
      </c>
      <c r="B776">
        <v>15.5</v>
      </c>
      <c r="C776">
        <v>0</v>
      </c>
      <c r="D776">
        <f t="shared" si="11"/>
        <v>14.5</v>
      </c>
    </row>
    <row r="777" spans="1:4">
      <c r="A777" s="1">
        <v>42864</v>
      </c>
      <c r="B777">
        <v>22.5</v>
      </c>
      <c r="C777">
        <v>0</v>
      </c>
      <c r="D777">
        <f t="shared" ref="D777:D840" si="12">30-B777</f>
        <v>7.5</v>
      </c>
    </row>
    <row r="778" spans="1:4">
      <c r="A778" s="1">
        <v>42865</v>
      </c>
      <c r="B778">
        <v>21.8</v>
      </c>
      <c r="C778">
        <v>0</v>
      </c>
      <c r="D778">
        <f t="shared" si="12"/>
        <v>8.1999999999999993</v>
      </c>
    </row>
    <row r="779" spans="1:4">
      <c r="A779" s="1">
        <v>42866</v>
      </c>
      <c r="B779">
        <v>16.100000000000001</v>
      </c>
      <c r="C779">
        <v>0</v>
      </c>
      <c r="D779">
        <f t="shared" si="12"/>
        <v>13.899999999999999</v>
      </c>
    </row>
    <row r="780" spans="1:4">
      <c r="A780" s="1">
        <v>42867</v>
      </c>
      <c r="B780">
        <v>12.7</v>
      </c>
      <c r="C780">
        <v>0</v>
      </c>
      <c r="D780">
        <f t="shared" si="12"/>
        <v>17.3</v>
      </c>
    </row>
    <row r="781" spans="1:4">
      <c r="A781" s="1">
        <v>42868</v>
      </c>
      <c r="B781">
        <v>13.1</v>
      </c>
      <c r="C781">
        <v>0</v>
      </c>
      <c r="D781">
        <f t="shared" si="12"/>
        <v>16.899999999999999</v>
      </c>
    </row>
    <row r="782" spans="1:4">
      <c r="A782" s="1">
        <v>42869</v>
      </c>
      <c r="B782">
        <v>12.7</v>
      </c>
      <c r="C782">
        <v>0</v>
      </c>
      <c r="D782">
        <f t="shared" si="12"/>
        <v>17.3</v>
      </c>
    </row>
    <row r="783" spans="1:4">
      <c r="A783" s="1">
        <v>42870</v>
      </c>
      <c r="B783">
        <v>12.6</v>
      </c>
      <c r="C783">
        <v>0</v>
      </c>
      <c r="D783">
        <f t="shared" si="12"/>
        <v>17.399999999999999</v>
      </c>
    </row>
    <row r="784" spans="1:4">
      <c r="A784" s="1">
        <v>42871</v>
      </c>
      <c r="B784">
        <v>12.1</v>
      </c>
      <c r="C784">
        <v>0</v>
      </c>
      <c r="D784">
        <f t="shared" si="12"/>
        <v>17.899999999999999</v>
      </c>
    </row>
    <row r="785" spans="1:4">
      <c r="A785" s="1">
        <v>42872</v>
      </c>
      <c r="B785">
        <v>11.8</v>
      </c>
      <c r="C785">
        <v>0</v>
      </c>
      <c r="D785">
        <f t="shared" si="12"/>
        <v>18.2</v>
      </c>
    </row>
    <row r="786" spans="1:4">
      <c r="A786" s="1">
        <v>42873</v>
      </c>
      <c r="B786">
        <v>11</v>
      </c>
      <c r="C786">
        <v>0</v>
      </c>
      <c r="D786">
        <f t="shared" si="12"/>
        <v>19</v>
      </c>
    </row>
    <row r="787" spans="1:4">
      <c r="A787" s="1">
        <v>42874</v>
      </c>
      <c r="B787">
        <v>9</v>
      </c>
      <c r="C787">
        <v>0</v>
      </c>
      <c r="D787">
        <f t="shared" si="12"/>
        <v>21</v>
      </c>
    </row>
    <row r="788" spans="1:4">
      <c r="A788" s="1">
        <v>42875</v>
      </c>
      <c r="B788">
        <v>15.2</v>
      </c>
      <c r="C788">
        <v>0</v>
      </c>
      <c r="D788">
        <f t="shared" si="12"/>
        <v>14.8</v>
      </c>
    </row>
    <row r="789" spans="1:4">
      <c r="A789" s="1">
        <v>42876</v>
      </c>
      <c r="B789">
        <v>14.7</v>
      </c>
      <c r="C789">
        <v>0</v>
      </c>
      <c r="D789">
        <f t="shared" si="12"/>
        <v>15.3</v>
      </c>
    </row>
    <row r="790" spans="1:4">
      <c r="A790" s="1">
        <v>42877</v>
      </c>
      <c r="B790">
        <v>12.5</v>
      </c>
      <c r="C790">
        <v>0</v>
      </c>
      <c r="D790">
        <f t="shared" si="12"/>
        <v>17.5</v>
      </c>
    </row>
    <row r="791" spans="1:4">
      <c r="A791" s="1">
        <v>42878</v>
      </c>
      <c r="B791">
        <v>11.4</v>
      </c>
      <c r="C791">
        <v>0</v>
      </c>
      <c r="D791">
        <f t="shared" si="12"/>
        <v>18.600000000000001</v>
      </c>
    </row>
    <row r="792" spans="1:4">
      <c r="A792" s="1">
        <v>42879</v>
      </c>
      <c r="B792">
        <v>13.5</v>
      </c>
      <c r="C792">
        <v>0</v>
      </c>
      <c r="D792">
        <f t="shared" si="12"/>
        <v>16.5</v>
      </c>
    </row>
    <row r="793" spans="1:4">
      <c r="A793" s="1">
        <v>42880</v>
      </c>
      <c r="B793">
        <v>15.7</v>
      </c>
      <c r="C793">
        <v>0</v>
      </c>
      <c r="D793">
        <f t="shared" si="12"/>
        <v>14.3</v>
      </c>
    </row>
    <row r="794" spans="1:4">
      <c r="A794" s="1">
        <v>42881</v>
      </c>
      <c r="B794">
        <v>13.2</v>
      </c>
      <c r="C794">
        <v>0</v>
      </c>
      <c r="D794">
        <f t="shared" si="12"/>
        <v>16.8</v>
      </c>
    </row>
    <row r="795" spans="1:4">
      <c r="A795" s="1">
        <v>42882</v>
      </c>
      <c r="B795">
        <v>11.4</v>
      </c>
      <c r="C795">
        <v>0</v>
      </c>
      <c r="D795">
        <f t="shared" si="12"/>
        <v>18.600000000000001</v>
      </c>
    </row>
    <row r="796" spans="1:4">
      <c r="A796" s="1">
        <v>42883</v>
      </c>
      <c r="B796">
        <v>12.2</v>
      </c>
      <c r="C796">
        <v>0</v>
      </c>
      <c r="D796">
        <f t="shared" si="12"/>
        <v>17.8</v>
      </c>
    </row>
    <row r="797" spans="1:4">
      <c r="A797" s="1">
        <v>42884</v>
      </c>
      <c r="B797">
        <v>9.3000000000000007</v>
      </c>
      <c r="C797">
        <v>0</v>
      </c>
      <c r="D797">
        <f t="shared" si="12"/>
        <v>20.7</v>
      </c>
    </row>
    <row r="798" spans="1:4">
      <c r="A798" s="1">
        <v>42885</v>
      </c>
      <c r="B798">
        <v>6.9</v>
      </c>
      <c r="C798">
        <v>0</v>
      </c>
      <c r="D798">
        <f t="shared" si="12"/>
        <v>23.1</v>
      </c>
    </row>
    <row r="799" spans="1:4">
      <c r="A799" s="1">
        <v>42886</v>
      </c>
      <c r="B799">
        <v>7</v>
      </c>
      <c r="C799">
        <v>0</v>
      </c>
      <c r="D799">
        <f t="shared" si="12"/>
        <v>23</v>
      </c>
    </row>
    <row r="800" spans="1:4">
      <c r="A800" s="1">
        <v>42887</v>
      </c>
      <c r="B800">
        <v>8.6999999999999993</v>
      </c>
      <c r="C800">
        <v>0</v>
      </c>
      <c r="D800">
        <f t="shared" si="12"/>
        <v>21.3</v>
      </c>
    </row>
    <row r="801" spans="1:4">
      <c r="A801" s="1">
        <v>42888</v>
      </c>
      <c r="B801">
        <v>9.1999999999999993</v>
      </c>
      <c r="C801">
        <v>0</v>
      </c>
      <c r="D801">
        <f t="shared" si="12"/>
        <v>20.8</v>
      </c>
    </row>
    <row r="802" spans="1:4">
      <c r="A802" s="1">
        <v>42889</v>
      </c>
      <c r="B802">
        <v>8.4</v>
      </c>
      <c r="C802">
        <v>0</v>
      </c>
      <c r="D802">
        <f t="shared" si="12"/>
        <v>21.6</v>
      </c>
    </row>
    <row r="803" spans="1:4">
      <c r="A803" s="1">
        <v>42890</v>
      </c>
      <c r="B803">
        <v>9.6999999999999993</v>
      </c>
      <c r="C803">
        <v>0</v>
      </c>
      <c r="D803">
        <f t="shared" si="12"/>
        <v>20.3</v>
      </c>
    </row>
    <row r="804" spans="1:4">
      <c r="A804" s="1">
        <v>42891</v>
      </c>
      <c r="B804">
        <v>11.3</v>
      </c>
      <c r="C804">
        <v>0</v>
      </c>
      <c r="D804">
        <f t="shared" si="12"/>
        <v>18.7</v>
      </c>
    </row>
    <row r="805" spans="1:4">
      <c r="A805" s="1">
        <v>42892</v>
      </c>
      <c r="B805">
        <v>8.9</v>
      </c>
      <c r="C805">
        <v>0</v>
      </c>
      <c r="D805">
        <f t="shared" si="12"/>
        <v>21.1</v>
      </c>
    </row>
    <row r="806" spans="1:4">
      <c r="A806" s="1">
        <v>42893</v>
      </c>
      <c r="B806">
        <v>13.5</v>
      </c>
      <c r="C806">
        <v>0</v>
      </c>
      <c r="D806">
        <f t="shared" si="12"/>
        <v>16.5</v>
      </c>
    </row>
    <row r="807" spans="1:4">
      <c r="A807" s="1">
        <v>42894</v>
      </c>
      <c r="B807">
        <v>12.5</v>
      </c>
      <c r="C807">
        <v>0</v>
      </c>
      <c r="D807">
        <f t="shared" si="12"/>
        <v>17.5</v>
      </c>
    </row>
    <row r="808" spans="1:4">
      <c r="A808" s="1">
        <v>42895</v>
      </c>
      <c r="B808">
        <v>10.6</v>
      </c>
      <c r="C808">
        <v>0</v>
      </c>
      <c r="D808">
        <f t="shared" si="12"/>
        <v>19.399999999999999</v>
      </c>
    </row>
    <row r="809" spans="1:4">
      <c r="A809" s="1">
        <v>42896</v>
      </c>
      <c r="B809">
        <v>10.4</v>
      </c>
      <c r="C809">
        <v>0</v>
      </c>
      <c r="D809">
        <f t="shared" si="12"/>
        <v>19.600000000000001</v>
      </c>
    </row>
    <row r="810" spans="1:4">
      <c r="A810" s="1">
        <v>42897</v>
      </c>
      <c r="B810">
        <v>10.4</v>
      </c>
      <c r="C810">
        <v>0</v>
      </c>
      <c r="D810">
        <f t="shared" si="12"/>
        <v>19.600000000000001</v>
      </c>
    </row>
    <row r="811" spans="1:4">
      <c r="A811" s="1">
        <v>42898</v>
      </c>
      <c r="B811">
        <v>7.3</v>
      </c>
      <c r="C811">
        <v>0</v>
      </c>
      <c r="D811">
        <f t="shared" si="12"/>
        <v>22.7</v>
      </c>
    </row>
    <row r="812" spans="1:4">
      <c r="A812" s="1">
        <v>42899</v>
      </c>
      <c r="B812">
        <v>6.9</v>
      </c>
      <c r="C812">
        <v>0</v>
      </c>
      <c r="D812">
        <f t="shared" si="12"/>
        <v>23.1</v>
      </c>
    </row>
    <row r="813" spans="1:4">
      <c r="A813" s="1">
        <v>42900</v>
      </c>
      <c r="B813">
        <v>10.199999999999999</v>
      </c>
      <c r="C813">
        <v>0</v>
      </c>
      <c r="D813">
        <f t="shared" si="12"/>
        <v>19.8</v>
      </c>
    </row>
    <row r="814" spans="1:4">
      <c r="A814" s="1">
        <v>42901</v>
      </c>
      <c r="B814">
        <v>9.5</v>
      </c>
      <c r="C814">
        <v>0</v>
      </c>
      <c r="D814">
        <f t="shared" si="12"/>
        <v>20.5</v>
      </c>
    </row>
    <row r="815" spans="1:4">
      <c r="A815" s="1">
        <v>42902</v>
      </c>
      <c r="B815">
        <v>9.1</v>
      </c>
      <c r="C815">
        <v>0</v>
      </c>
      <c r="D815">
        <f t="shared" si="12"/>
        <v>20.9</v>
      </c>
    </row>
    <row r="816" spans="1:4">
      <c r="A816" s="1">
        <v>42903</v>
      </c>
      <c r="B816">
        <v>13.6</v>
      </c>
      <c r="C816">
        <v>0</v>
      </c>
      <c r="D816">
        <f t="shared" si="12"/>
        <v>16.399999999999999</v>
      </c>
    </row>
    <row r="817" spans="1:4">
      <c r="A817" s="1">
        <v>42904</v>
      </c>
      <c r="B817">
        <v>10.9</v>
      </c>
      <c r="C817">
        <v>0</v>
      </c>
      <c r="D817">
        <f t="shared" si="12"/>
        <v>19.100000000000001</v>
      </c>
    </row>
    <row r="818" spans="1:4">
      <c r="A818" s="1">
        <v>42905</v>
      </c>
      <c r="B818">
        <v>8.9</v>
      </c>
      <c r="C818">
        <v>0</v>
      </c>
      <c r="D818">
        <f t="shared" si="12"/>
        <v>21.1</v>
      </c>
    </row>
    <row r="819" spans="1:4">
      <c r="A819" s="1">
        <v>42906</v>
      </c>
      <c r="B819">
        <v>6.3</v>
      </c>
      <c r="C819">
        <v>0</v>
      </c>
      <c r="D819">
        <f t="shared" si="12"/>
        <v>23.7</v>
      </c>
    </row>
    <row r="820" spans="1:4">
      <c r="A820" s="1">
        <v>42907</v>
      </c>
      <c r="B820">
        <v>4.4000000000000004</v>
      </c>
      <c r="C820">
        <v>0</v>
      </c>
      <c r="D820">
        <f t="shared" si="12"/>
        <v>25.6</v>
      </c>
    </row>
    <row r="821" spans="1:4">
      <c r="A821" s="1">
        <v>42908</v>
      </c>
      <c r="B821">
        <v>4.9000000000000004</v>
      </c>
      <c r="C821">
        <v>0</v>
      </c>
      <c r="D821">
        <f t="shared" si="12"/>
        <v>25.1</v>
      </c>
    </row>
    <row r="822" spans="1:4">
      <c r="A822" s="1">
        <v>42909</v>
      </c>
      <c r="B822">
        <v>5.3</v>
      </c>
      <c r="C822">
        <v>0</v>
      </c>
      <c r="D822">
        <f t="shared" si="12"/>
        <v>24.7</v>
      </c>
    </row>
    <row r="823" spans="1:4">
      <c r="A823" s="1">
        <v>42910</v>
      </c>
      <c r="B823">
        <v>4.3</v>
      </c>
      <c r="C823">
        <v>0</v>
      </c>
      <c r="D823">
        <f t="shared" si="12"/>
        <v>25.7</v>
      </c>
    </row>
    <row r="824" spans="1:4">
      <c r="A824" s="1">
        <v>42911</v>
      </c>
      <c r="B824">
        <v>6.3</v>
      </c>
      <c r="C824">
        <v>0</v>
      </c>
      <c r="D824">
        <f t="shared" si="12"/>
        <v>23.7</v>
      </c>
    </row>
    <row r="825" spans="1:4">
      <c r="A825" s="1">
        <v>42912</v>
      </c>
      <c r="B825">
        <v>5.8</v>
      </c>
      <c r="C825">
        <v>0</v>
      </c>
      <c r="D825">
        <f t="shared" si="12"/>
        <v>24.2</v>
      </c>
    </row>
    <row r="826" spans="1:4">
      <c r="A826" s="1">
        <v>42913</v>
      </c>
      <c r="B826">
        <v>5.7</v>
      </c>
      <c r="C826">
        <v>0</v>
      </c>
      <c r="D826">
        <f t="shared" si="12"/>
        <v>24.3</v>
      </c>
    </row>
    <row r="827" spans="1:4">
      <c r="A827" s="1">
        <v>42914</v>
      </c>
      <c r="B827">
        <v>4.9000000000000004</v>
      </c>
      <c r="C827">
        <v>0</v>
      </c>
      <c r="D827">
        <f t="shared" si="12"/>
        <v>25.1</v>
      </c>
    </row>
    <row r="828" spans="1:4">
      <c r="A828" s="1">
        <v>42915</v>
      </c>
      <c r="B828">
        <v>8.6999999999999993</v>
      </c>
      <c r="C828">
        <v>0</v>
      </c>
      <c r="D828">
        <f t="shared" si="12"/>
        <v>21.3</v>
      </c>
    </row>
    <row r="829" spans="1:4">
      <c r="A829" s="1">
        <v>42916</v>
      </c>
      <c r="B829">
        <v>8</v>
      </c>
      <c r="C829">
        <v>0</v>
      </c>
      <c r="D829">
        <f t="shared" si="12"/>
        <v>22</v>
      </c>
    </row>
    <row r="830" spans="1:4">
      <c r="A830" s="1">
        <v>42917</v>
      </c>
      <c r="B830">
        <v>9.1</v>
      </c>
      <c r="C830">
        <v>0</v>
      </c>
      <c r="D830">
        <f t="shared" si="12"/>
        <v>20.9</v>
      </c>
    </row>
    <row r="831" spans="1:4">
      <c r="A831" s="1">
        <v>42918</v>
      </c>
      <c r="B831">
        <v>10.7</v>
      </c>
      <c r="C831">
        <v>0</v>
      </c>
      <c r="D831">
        <f t="shared" si="12"/>
        <v>19.3</v>
      </c>
    </row>
    <row r="832" spans="1:4">
      <c r="A832" s="1">
        <v>42919</v>
      </c>
      <c r="B832">
        <v>9.3000000000000007</v>
      </c>
      <c r="C832">
        <v>0</v>
      </c>
      <c r="D832">
        <f t="shared" si="12"/>
        <v>20.7</v>
      </c>
    </row>
    <row r="833" spans="1:4">
      <c r="A833" s="1">
        <v>42920</v>
      </c>
      <c r="B833">
        <v>9.4</v>
      </c>
      <c r="C833">
        <v>0</v>
      </c>
      <c r="D833">
        <f t="shared" si="12"/>
        <v>20.6</v>
      </c>
    </row>
    <row r="834" spans="1:4">
      <c r="A834" s="1">
        <v>42921</v>
      </c>
      <c r="B834">
        <v>6.6</v>
      </c>
      <c r="C834">
        <v>0</v>
      </c>
      <c r="D834">
        <f t="shared" si="12"/>
        <v>23.4</v>
      </c>
    </row>
    <row r="835" spans="1:4">
      <c r="A835" s="1">
        <v>42922</v>
      </c>
      <c r="B835">
        <v>6.8</v>
      </c>
      <c r="C835">
        <v>0</v>
      </c>
      <c r="D835">
        <f t="shared" si="12"/>
        <v>23.2</v>
      </c>
    </row>
    <row r="836" spans="1:4">
      <c r="A836" s="1">
        <v>42923</v>
      </c>
      <c r="B836">
        <v>5.6</v>
      </c>
      <c r="C836">
        <v>0</v>
      </c>
      <c r="D836">
        <f t="shared" si="12"/>
        <v>24.4</v>
      </c>
    </row>
    <row r="837" spans="1:4">
      <c r="A837" s="1">
        <v>42924</v>
      </c>
      <c r="B837">
        <v>4.3</v>
      </c>
      <c r="C837">
        <v>0</v>
      </c>
      <c r="D837">
        <f t="shared" si="12"/>
        <v>25.7</v>
      </c>
    </row>
    <row r="838" spans="1:4">
      <c r="A838" s="1">
        <v>42925</v>
      </c>
      <c r="B838">
        <v>7</v>
      </c>
      <c r="C838">
        <v>0</v>
      </c>
      <c r="D838">
        <f t="shared" si="12"/>
        <v>23</v>
      </c>
    </row>
    <row r="839" spans="1:4">
      <c r="A839" s="1">
        <v>42926</v>
      </c>
      <c r="B839">
        <v>7.8</v>
      </c>
      <c r="C839">
        <v>0</v>
      </c>
      <c r="D839">
        <f t="shared" si="12"/>
        <v>22.2</v>
      </c>
    </row>
    <row r="840" spans="1:4">
      <c r="A840" s="1">
        <v>42927</v>
      </c>
      <c r="B840">
        <v>6.5</v>
      </c>
      <c r="C840">
        <v>0</v>
      </c>
      <c r="D840">
        <f t="shared" si="12"/>
        <v>23.5</v>
      </c>
    </row>
    <row r="841" spans="1:4">
      <c r="A841" s="1">
        <v>42928</v>
      </c>
      <c r="B841">
        <v>6.3</v>
      </c>
      <c r="C841">
        <v>0</v>
      </c>
      <c r="D841">
        <f t="shared" ref="D841:D904" si="13">30-B841</f>
        <v>23.7</v>
      </c>
    </row>
    <row r="842" spans="1:4">
      <c r="A842" s="1">
        <v>42929</v>
      </c>
      <c r="B842">
        <v>9.8000000000000007</v>
      </c>
      <c r="C842">
        <v>0</v>
      </c>
      <c r="D842">
        <f t="shared" si="13"/>
        <v>20.2</v>
      </c>
    </row>
    <row r="843" spans="1:4">
      <c r="A843" s="1">
        <v>42930</v>
      </c>
      <c r="B843">
        <v>12.5</v>
      </c>
      <c r="C843">
        <v>0</v>
      </c>
      <c r="D843">
        <f t="shared" si="13"/>
        <v>17.5</v>
      </c>
    </row>
    <row r="844" spans="1:4">
      <c r="A844" s="1">
        <v>42931</v>
      </c>
      <c r="B844">
        <v>13</v>
      </c>
      <c r="C844">
        <v>0</v>
      </c>
      <c r="D844">
        <f t="shared" si="13"/>
        <v>17</v>
      </c>
    </row>
    <row r="845" spans="1:4">
      <c r="A845" s="1">
        <v>42932</v>
      </c>
      <c r="B845">
        <v>11.1</v>
      </c>
      <c r="C845">
        <v>0</v>
      </c>
      <c r="D845">
        <f t="shared" si="13"/>
        <v>18.899999999999999</v>
      </c>
    </row>
    <row r="846" spans="1:4">
      <c r="A846" s="1">
        <v>42933</v>
      </c>
      <c r="B846">
        <v>8.9</v>
      </c>
      <c r="C846">
        <v>0</v>
      </c>
      <c r="D846">
        <f t="shared" si="13"/>
        <v>21.1</v>
      </c>
    </row>
    <row r="847" spans="1:4">
      <c r="A847" s="1">
        <v>42934</v>
      </c>
      <c r="B847">
        <v>6.3</v>
      </c>
      <c r="C847">
        <v>0</v>
      </c>
      <c r="D847">
        <f t="shared" si="13"/>
        <v>23.7</v>
      </c>
    </row>
    <row r="848" spans="1:4">
      <c r="A848" s="1">
        <v>42935</v>
      </c>
      <c r="B848">
        <v>6.5</v>
      </c>
      <c r="C848">
        <v>0</v>
      </c>
      <c r="D848">
        <f t="shared" si="13"/>
        <v>23.5</v>
      </c>
    </row>
    <row r="849" spans="1:4">
      <c r="A849" s="1">
        <v>42936</v>
      </c>
      <c r="B849">
        <v>6.4</v>
      </c>
      <c r="C849">
        <v>0</v>
      </c>
      <c r="D849">
        <f t="shared" si="13"/>
        <v>23.6</v>
      </c>
    </row>
    <row r="850" spans="1:4">
      <c r="A850" s="1">
        <v>42937</v>
      </c>
      <c r="B850">
        <v>6.3</v>
      </c>
      <c r="C850">
        <v>0</v>
      </c>
      <c r="D850">
        <f t="shared" si="13"/>
        <v>23.7</v>
      </c>
    </row>
    <row r="851" spans="1:4">
      <c r="A851" s="1">
        <v>42938</v>
      </c>
      <c r="B851">
        <v>5.4</v>
      </c>
      <c r="C851">
        <v>0</v>
      </c>
      <c r="D851">
        <f t="shared" si="13"/>
        <v>24.6</v>
      </c>
    </row>
    <row r="852" spans="1:4">
      <c r="A852" s="1">
        <v>42939</v>
      </c>
      <c r="B852">
        <v>6.6</v>
      </c>
      <c r="C852">
        <v>0</v>
      </c>
      <c r="D852">
        <f t="shared" si="13"/>
        <v>23.4</v>
      </c>
    </row>
    <row r="853" spans="1:4">
      <c r="A853" s="1">
        <v>42940</v>
      </c>
      <c r="B853">
        <v>10.199999999999999</v>
      </c>
      <c r="C853">
        <v>0</v>
      </c>
      <c r="D853">
        <f t="shared" si="13"/>
        <v>19.8</v>
      </c>
    </row>
    <row r="854" spans="1:4">
      <c r="A854" s="1">
        <v>42941</v>
      </c>
      <c r="B854">
        <v>11.2</v>
      </c>
      <c r="C854">
        <v>0</v>
      </c>
      <c r="D854">
        <f t="shared" si="13"/>
        <v>18.8</v>
      </c>
    </row>
    <row r="855" spans="1:4">
      <c r="A855" s="1">
        <v>42942</v>
      </c>
      <c r="B855">
        <v>12.5</v>
      </c>
      <c r="C855">
        <v>0</v>
      </c>
      <c r="D855">
        <f t="shared" si="13"/>
        <v>17.5</v>
      </c>
    </row>
    <row r="856" spans="1:4">
      <c r="A856" s="1">
        <v>42943</v>
      </c>
      <c r="B856">
        <v>12.5</v>
      </c>
      <c r="C856">
        <v>0</v>
      </c>
      <c r="D856">
        <f t="shared" si="13"/>
        <v>17.5</v>
      </c>
    </row>
    <row r="857" spans="1:4">
      <c r="A857" s="1">
        <v>42944</v>
      </c>
      <c r="B857">
        <v>8.4</v>
      </c>
      <c r="C857">
        <v>0</v>
      </c>
      <c r="D857">
        <f t="shared" si="13"/>
        <v>21.6</v>
      </c>
    </row>
    <row r="858" spans="1:4">
      <c r="A858" s="1">
        <v>42945</v>
      </c>
      <c r="B858">
        <v>7.9</v>
      </c>
      <c r="C858">
        <v>0</v>
      </c>
      <c r="D858">
        <f t="shared" si="13"/>
        <v>22.1</v>
      </c>
    </row>
    <row r="859" spans="1:4">
      <c r="A859" s="1">
        <v>42946</v>
      </c>
      <c r="B859">
        <v>5.8</v>
      </c>
      <c r="C859">
        <v>0</v>
      </c>
      <c r="D859">
        <f t="shared" si="13"/>
        <v>24.2</v>
      </c>
    </row>
    <row r="860" spans="1:4">
      <c r="A860" s="1">
        <v>42947</v>
      </c>
      <c r="B860">
        <v>5.2</v>
      </c>
      <c r="C860">
        <v>0</v>
      </c>
      <c r="D860">
        <f t="shared" si="13"/>
        <v>24.8</v>
      </c>
    </row>
    <row r="861" spans="1:4">
      <c r="A861" s="1">
        <v>42948</v>
      </c>
      <c r="B861">
        <v>2.8</v>
      </c>
      <c r="C861">
        <v>0</v>
      </c>
      <c r="D861">
        <f t="shared" si="13"/>
        <v>27.2</v>
      </c>
    </row>
    <row r="862" spans="1:4">
      <c r="A862" s="1">
        <v>42949</v>
      </c>
      <c r="B862">
        <v>2.5</v>
      </c>
      <c r="C862">
        <v>0</v>
      </c>
      <c r="D862">
        <f t="shared" si="13"/>
        <v>27.5</v>
      </c>
    </row>
    <row r="863" spans="1:4">
      <c r="A863" s="1">
        <v>42950</v>
      </c>
      <c r="B863">
        <v>3.3</v>
      </c>
      <c r="C863">
        <v>0</v>
      </c>
      <c r="D863">
        <f t="shared" si="13"/>
        <v>26.7</v>
      </c>
    </row>
    <row r="864" spans="1:4">
      <c r="A864" s="1">
        <v>42951</v>
      </c>
      <c r="B864">
        <v>2.5</v>
      </c>
      <c r="C864">
        <v>0</v>
      </c>
      <c r="D864">
        <f t="shared" si="13"/>
        <v>27.5</v>
      </c>
    </row>
    <row r="865" spans="1:4">
      <c r="A865" s="1">
        <v>42952</v>
      </c>
      <c r="B865">
        <v>4.5</v>
      </c>
      <c r="C865">
        <v>0</v>
      </c>
      <c r="D865">
        <f t="shared" si="13"/>
        <v>25.5</v>
      </c>
    </row>
    <row r="866" spans="1:4">
      <c r="A866" s="1">
        <v>42953</v>
      </c>
      <c r="B866">
        <v>9.6</v>
      </c>
      <c r="C866">
        <v>0</v>
      </c>
      <c r="D866">
        <f t="shared" si="13"/>
        <v>20.399999999999999</v>
      </c>
    </row>
    <row r="867" spans="1:4">
      <c r="A867" s="1">
        <v>42954</v>
      </c>
      <c r="B867">
        <v>9.6999999999999993</v>
      </c>
      <c r="C867">
        <v>0</v>
      </c>
      <c r="D867">
        <f t="shared" si="13"/>
        <v>20.3</v>
      </c>
    </row>
    <row r="868" spans="1:4">
      <c r="A868" s="1">
        <v>42955</v>
      </c>
      <c r="B868">
        <v>9.3000000000000007</v>
      </c>
      <c r="C868">
        <v>0</v>
      </c>
      <c r="D868">
        <f t="shared" si="13"/>
        <v>20.7</v>
      </c>
    </row>
    <row r="869" spans="1:4">
      <c r="A869" s="1">
        <v>42956</v>
      </c>
      <c r="B869">
        <v>5.3</v>
      </c>
      <c r="C869">
        <v>0</v>
      </c>
      <c r="D869">
        <f t="shared" si="13"/>
        <v>24.7</v>
      </c>
    </row>
    <row r="870" spans="1:4">
      <c r="A870" s="1">
        <v>42957</v>
      </c>
      <c r="B870">
        <v>5</v>
      </c>
      <c r="C870">
        <v>0</v>
      </c>
      <c r="D870">
        <f t="shared" si="13"/>
        <v>25</v>
      </c>
    </row>
    <row r="871" spans="1:4">
      <c r="A871" s="1">
        <v>42958</v>
      </c>
      <c r="B871">
        <v>10.8</v>
      </c>
      <c r="C871">
        <v>0</v>
      </c>
      <c r="D871">
        <f t="shared" si="13"/>
        <v>19.2</v>
      </c>
    </row>
    <row r="872" spans="1:4">
      <c r="A872" s="1">
        <v>42959</v>
      </c>
      <c r="B872">
        <v>11.3</v>
      </c>
      <c r="C872">
        <v>0</v>
      </c>
      <c r="D872">
        <f t="shared" si="13"/>
        <v>18.7</v>
      </c>
    </row>
    <row r="873" spans="1:4">
      <c r="A873" s="1">
        <v>42960</v>
      </c>
      <c r="B873">
        <v>10.3</v>
      </c>
      <c r="C873">
        <v>0</v>
      </c>
      <c r="D873">
        <f t="shared" si="13"/>
        <v>19.7</v>
      </c>
    </row>
    <row r="874" spans="1:4">
      <c r="A874" s="1">
        <v>42961</v>
      </c>
      <c r="B874">
        <v>8.8000000000000007</v>
      </c>
      <c r="C874">
        <v>0</v>
      </c>
      <c r="D874">
        <f t="shared" si="13"/>
        <v>21.2</v>
      </c>
    </row>
    <row r="875" spans="1:4">
      <c r="A875" s="1">
        <v>42962</v>
      </c>
      <c r="B875">
        <v>7.7</v>
      </c>
      <c r="C875">
        <v>0</v>
      </c>
      <c r="D875">
        <f t="shared" si="13"/>
        <v>22.3</v>
      </c>
    </row>
    <row r="876" spans="1:4">
      <c r="A876" s="1">
        <v>42963</v>
      </c>
      <c r="B876">
        <v>7.2</v>
      </c>
      <c r="C876">
        <v>0</v>
      </c>
      <c r="D876">
        <f t="shared" si="13"/>
        <v>22.8</v>
      </c>
    </row>
    <row r="877" spans="1:4">
      <c r="A877" s="1">
        <v>42964</v>
      </c>
      <c r="B877">
        <v>6.5</v>
      </c>
      <c r="C877">
        <v>0</v>
      </c>
      <c r="D877">
        <f t="shared" si="13"/>
        <v>23.5</v>
      </c>
    </row>
    <row r="878" spans="1:4">
      <c r="A878" s="1">
        <v>42965</v>
      </c>
      <c r="B878">
        <v>5.0999999999999996</v>
      </c>
      <c r="C878">
        <v>0</v>
      </c>
      <c r="D878">
        <f t="shared" si="13"/>
        <v>24.9</v>
      </c>
    </row>
    <row r="879" spans="1:4">
      <c r="A879" s="1">
        <v>42966</v>
      </c>
      <c r="B879">
        <v>10.199999999999999</v>
      </c>
      <c r="C879">
        <v>0</v>
      </c>
      <c r="D879">
        <f t="shared" si="13"/>
        <v>19.8</v>
      </c>
    </row>
    <row r="880" spans="1:4">
      <c r="A880" s="1">
        <v>42967</v>
      </c>
      <c r="B880">
        <v>11.5</v>
      </c>
      <c r="C880">
        <v>0</v>
      </c>
      <c r="D880">
        <f t="shared" si="13"/>
        <v>18.5</v>
      </c>
    </row>
    <row r="881" spans="1:4">
      <c r="A881" s="1">
        <v>42968</v>
      </c>
      <c r="B881">
        <v>11.9</v>
      </c>
      <c r="C881">
        <v>0</v>
      </c>
      <c r="D881">
        <f t="shared" si="13"/>
        <v>18.100000000000001</v>
      </c>
    </row>
    <row r="882" spans="1:4">
      <c r="A882" s="1">
        <v>42969</v>
      </c>
      <c r="B882">
        <v>12.4</v>
      </c>
      <c r="C882">
        <v>0</v>
      </c>
      <c r="D882">
        <f t="shared" si="13"/>
        <v>17.600000000000001</v>
      </c>
    </row>
    <row r="883" spans="1:4">
      <c r="A883" s="1">
        <v>42970</v>
      </c>
      <c r="B883">
        <v>12.5</v>
      </c>
      <c r="C883">
        <v>0</v>
      </c>
      <c r="D883">
        <f t="shared" si="13"/>
        <v>17.5</v>
      </c>
    </row>
    <row r="884" spans="1:4">
      <c r="A884" s="1">
        <v>42971</v>
      </c>
      <c r="B884">
        <v>10.5</v>
      </c>
      <c r="C884">
        <v>0</v>
      </c>
      <c r="D884">
        <f t="shared" si="13"/>
        <v>19.5</v>
      </c>
    </row>
    <row r="885" spans="1:4">
      <c r="A885" s="1">
        <v>42972</v>
      </c>
      <c r="B885">
        <v>5.6</v>
      </c>
      <c r="C885">
        <v>0</v>
      </c>
      <c r="D885">
        <f t="shared" si="13"/>
        <v>24.4</v>
      </c>
    </row>
    <row r="886" spans="1:4">
      <c r="A886" s="1">
        <v>42973</v>
      </c>
      <c r="B886">
        <v>6</v>
      </c>
      <c r="C886">
        <v>0</v>
      </c>
      <c r="D886">
        <f t="shared" si="13"/>
        <v>24</v>
      </c>
    </row>
    <row r="887" spans="1:4">
      <c r="A887" s="1">
        <v>42974</v>
      </c>
      <c r="B887">
        <v>5.2</v>
      </c>
      <c r="C887">
        <v>0</v>
      </c>
      <c r="D887">
        <f t="shared" si="13"/>
        <v>24.8</v>
      </c>
    </row>
    <row r="888" spans="1:4">
      <c r="A888" s="1">
        <v>42975</v>
      </c>
      <c r="B888">
        <v>9.1999999999999993</v>
      </c>
      <c r="C888">
        <v>0</v>
      </c>
      <c r="D888">
        <f t="shared" si="13"/>
        <v>20.8</v>
      </c>
    </row>
    <row r="889" spans="1:4">
      <c r="A889" s="1">
        <v>42976</v>
      </c>
      <c r="B889">
        <v>10.9</v>
      </c>
      <c r="C889">
        <v>0</v>
      </c>
      <c r="D889">
        <f t="shared" si="13"/>
        <v>19.100000000000001</v>
      </c>
    </row>
    <row r="890" spans="1:4">
      <c r="A890" s="1">
        <v>42977</v>
      </c>
      <c r="B890">
        <v>8.1</v>
      </c>
      <c r="C890">
        <v>0</v>
      </c>
      <c r="D890">
        <f t="shared" si="13"/>
        <v>21.9</v>
      </c>
    </row>
    <row r="891" spans="1:4">
      <c r="A891" s="1">
        <v>42978</v>
      </c>
      <c r="B891">
        <v>6.3</v>
      </c>
      <c r="C891">
        <v>0</v>
      </c>
      <c r="D891">
        <f t="shared" si="13"/>
        <v>23.7</v>
      </c>
    </row>
    <row r="892" spans="1:4">
      <c r="A892" s="1">
        <v>42979</v>
      </c>
      <c r="B892">
        <v>10.7</v>
      </c>
      <c r="C892">
        <v>0</v>
      </c>
      <c r="D892">
        <f t="shared" si="13"/>
        <v>19.3</v>
      </c>
    </row>
    <row r="893" spans="1:4">
      <c r="A893" s="1">
        <v>42980</v>
      </c>
      <c r="B893">
        <v>14.5</v>
      </c>
      <c r="C893">
        <v>0</v>
      </c>
      <c r="D893">
        <f t="shared" si="13"/>
        <v>15.5</v>
      </c>
    </row>
    <row r="894" spans="1:4">
      <c r="A894" s="1">
        <v>42981</v>
      </c>
      <c r="B894">
        <v>16.2</v>
      </c>
      <c r="C894">
        <v>0</v>
      </c>
      <c r="D894">
        <f t="shared" si="13"/>
        <v>13.8</v>
      </c>
    </row>
    <row r="895" spans="1:4">
      <c r="A895" s="1">
        <v>42982</v>
      </c>
      <c r="B895">
        <v>14</v>
      </c>
      <c r="C895">
        <v>0</v>
      </c>
      <c r="D895">
        <f t="shared" si="13"/>
        <v>16</v>
      </c>
    </row>
    <row r="896" spans="1:4">
      <c r="A896" s="1">
        <v>42983</v>
      </c>
      <c r="B896">
        <v>12.8</v>
      </c>
      <c r="C896">
        <v>0</v>
      </c>
      <c r="D896">
        <f t="shared" si="13"/>
        <v>17.2</v>
      </c>
    </row>
    <row r="897" spans="1:4">
      <c r="A897" s="1">
        <v>42984</v>
      </c>
      <c r="B897">
        <v>11.1</v>
      </c>
      <c r="C897">
        <v>0</v>
      </c>
      <c r="D897">
        <f t="shared" si="13"/>
        <v>18.899999999999999</v>
      </c>
    </row>
    <row r="898" spans="1:4">
      <c r="A898" s="1">
        <v>42985</v>
      </c>
      <c r="B898">
        <v>11.8</v>
      </c>
      <c r="C898">
        <v>0</v>
      </c>
      <c r="D898">
        <f t="shared" si="13"/>
        <v>18.2</v>
      </c>
    </row>
    <row r="899" spans="1:4">
      <c r="A899" s="1">
        <v>42986</v>
      </c>
      <c r="B899">
        <v>13.4</v>
      </c>
      <c r="C899">
        <v>0</v>
      </c>
      <c r="D899">
        <f t="shared" si="13"/>
        <v>16.600000000000001</v>
      </c>
    </row>
    <row r="900" spans="1:4">
      <c r="A900" s="1">
        <v>42987</v>
      </c>
      <c r="B900">
        <v>11.1</v>
      </c>
      <c r="C900">
        <v>0</v>
      </c>
      <c r="D900">
        <f t="shared" si="13"/>
        <v>18.899999999999999</v>
      </c>
    </row>
    <row r="901" spans="1:4">
      <c r="A901" s="1">
        <v>42988</v>
      </c>
      <c r="B901">
        <v>12.5</v>
      </c>
      <c r="C901">
        <v>0</v>
      </c>
      <c r="D901">
        <f t="shared" si="13"/>
        <v>17.5</v>
      </c>
    </row>
    <row r="902" spans="1:4">
      <c r="A902" s="1">
        <v>42989</v>
      </c>
      <c r="B902">
        <v>14.3</v>
      </c>
      <c r="C902">
        <v>0</v>
      </c>
      <c r="D902">
        <f t="shared" si="13"/>
        <v>15.7</v>
      </c>
    </row>
    <row r="903" spans="1:4">
      <c r="A903" s="1">
        <v>42990</v>
      </c>
      <c r="B903">
        <v>14.9</v>
      </c>
      <c r="C903">
        <v>0</v>
      </c>
      <c r="D903">
        <f t="shared" si="13"/>
        <v>15.1</v>
      </c>
    </row>
    <row r="904" spans="1:4">
      <c r="A904" s="1">
        <v>42991</v>
      </c>
      <c r="B904">
        <v>12.7</v>
      </c>
      <c r="C904">
        <v>0</v>
      </c>
      <c r="D904">
        <f t="shared" si="13"/>
        <v>17.3</v>
      </c>
    </row>
    <row r="905" spans="1:4">
      <c r="A905" s="1">
        <v>42992</v>
      </c>
      <c r="B905">
        <v>12.9</v>
      </c>
      <c r="C905">
        <v>0</v>
      </c>
      <c r="D905">
        <f t="shared" ref="D905:D968" si="14">30-B905</f>
        <v>17.100000000000001</v>
      </c>
    </row>
    <row r="906" spans="1:4">
      <c r="A906" s="1">
        <v>42993</v>
      </c>
      <c r="B906">
        <v>14.8</v>
      </c>
      <c r="C906">
        <v>0</v>
      </c>
      <c r="D906">
        <f t="shared" si="14"/>
        <v>15.2</v>
      </c>
    </row>
    <row r="907" spans="1:4">
      <c r="A907" s="1">
        <v>42994</v>
      </c>
      <c r="B907">
        <v>16.399999999999999</v>
      </c>
      <c r="C907">
        <v>0</v>
      </c>
      <c r="D907">
        <f t="shared" si="14"/>
        <v>13.600000000000001</v>
      </c>
    </row>
    <row r="908" spans="1:4">
      <c r="A908" s="1">
        <v>42995</v>
      </c>
      <c r="B908">
        <v>18</v>
      </c>
      <c r="C908">
        <v>0</v>
      </c>
      <c r="D908">
        <f t="shared" si="14"/>
        <v>12</v>
      </c>
    </row>
    <row r="909" spans="1:4">
      <c r="A909" s="1">
        <v>42996</v>
      </c>
      <c r="B909">
        <v>17.600000000000001</v>
      </c>
      <c r="C909">
        <v>0</v>
      </c>
      <c r="D909">
        <f t="shared" si="14"/>
        <v>12.399999999999999</v>
      </c>
    </row>
    <row r="910" spans="1:4">
      <c r="A910" s="1">
        <v>42997</v>
      </c>
      <c r="B910">
        <v>18.600000000000001</v>
      </c>
      <c r="C910">
        <v>0</v>
      </c>
      <c r="D910">
        <f t="shared" si="14"/>
        <v>11.399999999999999</v>
      </c>
    </row>
    <row r="911" spans="1:4">
      <c r="A911" s="1">
        <v>42998</v>
      </c>
      <c r="B911">
        <v>18.600000000000001</v>
      </c>
      <c r="C911">
        <v>0</v>
      </c>
      <c r="D911">
        <f t="shared" si="14"/>
        <v>11.399999999999999</v>
      </c>
    </row>
    <row r="912" spans="1:4">
      <c r="A912" s="1">
        <v>42999</v>
      </c>
      <c r="B912">
        <v>17</v>
      </c>
      <c r="C912">
        <v>0</v>
      </c>
      <c r="D912">
        <f t="shared" si="14"/>
        <v>13</v>
      </c>
    </row>
    <row r="913" spans="1:4">
      <c r="A913" s="1">
        <v>43000</v>
      </c>
      <c r="B913">
        <v>16.3</v>
      </c>
      <c r="C913">
        <v>0</v>
      </c>
      <c r="D913">
        <f t="shared" si="14"/>
        <v>13.7</v>
      </c>
    </row>
    <row r="914" spans="1:4">
      <c r="A914" s="1">
        <v>43001</v>
      </c>
      <c r="B914">
        <v>17.399999999999999</v>
      </c>
      <c r="C914">
        <v>0</v>
      </c>
      <c r="D914">
        <f t="shared" si="14"/>
        <v>12.600000000000001</v>
      </c>
    </row>
    <row r="915" spans="1:4">
      <c r="A915" s="1">
        <v>43002</v>
      </c>
      <c r="B915">
        <v>17.2</v>
      </c>
      <c r="C915">
        <v>0</v>
      </c>
      <c r="D915">
        <f t="shared" si="14"/>
        <v>12.8</v>
      </c>
    </row>
    <row r="916" spans="1:4">
      <c r="A916" s="1">
        <v>43003</v>
      </c>
      <c r="B916">
        <v>16.5</v>
      </c>
      <c r="C916">
        <v>0</v>
      </c>
      <c r="D916">
        <f t="shared" si="14"/>
        <v>13.5</v>
      </c>
    </row>
    <row r="917" spans="1:4">
      <c r="A917" s="1">
        <v>43004</v>
      </c>
      <c r="B917">
        <v>15.3</v>
      </c>
      <c r="C917">
        <v>0</v>
      </c>
      <c r="D917">
        <f t="shared" si="14"/>
        <v>14.7</v>
      </c>
    </row>
    <row r="918" spans="1:4">
      <c r="A918" s="1">
        <v>43005</v>
      </c>
      <c r="B918">
        <v>15.9</v>
      </c>
      <c r="C918">
        <v>0</v>
      </c>
      <c r="D918">
        <f t="shared" si="14"/>
        <v>14.1</v>
      </c>
    </row>
    <row r="919" spans="1:4">
      <c r="A919" s="1">
        <v>43006</v>
      </c>
      <c r="B919">
        <v>14.6</v>
      </c>
      <c r="C919">
        <v>0</v>
      </c>
      <c r="D919">
        <f t="shared" si="14"/>
        <v>15.4</v>
      </c>
    </row>
    <row r="920" spans="1:4">
      <c r="A920" s="1">
        <v>43007</v>
      </c>
      <c r="B920">
        <v>16</v>
      </c>
      <c r="C920">
        <v>0</v>
      </c>
      <c r="D920">
        <f t="shared" si="14"/>
        <v>14</v>
      </c>
    </row>
    <row r="921" spans="1:4">
      <c r="A921" s="1">
        <v>43008</v>
      </c>
      <c r="B921">
        <v>17.100000000000001</v>
      </c>
      <c r="C921">
        <v>0</v>
      </c>
      <c r="D921">
        <f t="shared" si="14"/>
        <v>12.899999999999999</v>
      </c>
    </row>
    <row r="922" spans="1:4">
      <c r="A922" s="1">
        <v>43009</v>
      </c>
      <c r="B922">
        <v>18</v>
      </c>
      <c r="C922">
        <v>0</v>
      </c>
      <c r="D922">
        <f t="shared" si="14"/>
        <v>12</v>
      </c>
    </row>
    <row r="923" spans="1:4">
      <c r="A923" s="1">
        <v>43010</v>
      </c>
      <c r="B923">
        <v>18.600000000000001</v>
      </c>
      <c r="C923">
        <v>0</v>
      </c>
      <c r="D923">
        <f t="shared" si="14"/>
        <v>11.399999999999999</v>
      </c>
    </row>
    <row r="924" spans="1:4">
      <c r="A924" s="1">
        <v>43011</v>
      </c>
      <c r="B924">
        <v>18.3</v>
      </c>
      <c r="C924">
        <v>0</v>
      </c>
      <c r="D924">
        <f t="shared" si="14"/>
        <v>11.7</v>
      </c>
    </row>
    <row r="925" spans="1:4">
      <c r="A925" s="1">
        <v>43012</v>
      </c>
      <c r="B925">
        <v>15.9</v>
      </c>
      <c r="C925">
        <v>0</v>
      </c>
      <c r="D925">
        <f t="shared" si="14"/>
        <v>14.1</v>
      </c>
    </row>
    <row r="926" spans="1:4">
      <c r="A926" s="1">
        <v>43013</v>
      </c>
      <c r="B926">
        <v>12.6</v>
      </c>
      <c r="C926">
        <v>0</v>
      </c>
      <c r="D926">
        <f t="shared" si="14"/>
        <v>17.399999999999999</v>
      </c>
    </row>
    <row r="927" spans="1:4">
      <c r="A927" s="1">
        <v>43014</v>
      </c>
      <c r="B927">
        <v>18.3</v>
      </c>
      <c r="C927">
        <v>0</v>
      </c>
      <c r="D927">
        <f t="shared" si="14"/>
        <v>11.7</v>
      </c>
    </row>
    <row r="928" spans="1:4">
      <c r="A928" s="1">
        <v>43015</v>
      </c>
      <c r="B928">
        <v>18.899999999999999</v>
      </c>
      <c r="C928">
        <v>0</v>
      </c>
      <c r="D928">
        <f t="shared" si="14"/>
        <v>11.100000000000001</v>
      </c>
    </row>
    <row r="929" spans="1:4">
      <c r="A929" s="1">
        <v>43016</v>
      </c>
      <c r="B929">
        <v>18.5</v>
      </c>
      <c r="C929">
        <v>0</v>
      </c>
      <c r="D929">
        <f t="shared" si="14"/>
        <v>11.5</v>
      </c>
    </row>
    <row r="930" spans="1:4">
      <c r="A930" s="1">
        <v>43017</v>
      </c>
      <c r="B930">
        <v>19.2</v>
      </c>
      <c r="C930">
        <v>0</v>
      </c>
      <c r="D930">
        <f t="shared" si="14"/>
        <v>10.8</v>
      </c>
    </row>
    <row r="931" spans="1:4">
      <c r="A931" s="1">
        <v>43018</v>
      </c>
      <c r="B931">
        <v>16.8</v>
      </c>
      <c r="C931">
        <v>0</v>
      </c>
      <c r="D931">
        <f t="shared" si="14"/>
        <v>13.2</v>
      </c>
    </row>
    <row r="932" spans="1:4">
      <c r="A932" s="1">
        <v>43019</v>
      </c>
      <c r="B932">
        <v>14.3</v>
      </c>
      <c r="C932">
        <v>0</v>
      </c>
      <c r="D932">
        <f t="shared" si="14"/>
        <v>15.7</v>
      </c>
    </row>
    <row r="933" spans="1:4">
      <c r="A933" s="1">
        <v>43020</v>
      </c>
      <c r="B933">
        <v>15.3</v>
      </c>
      <c r="C933">
        <v>0</v>
      </c>
      <c r="D933">
        <f t="shared" si="14"/>
        <v>14.7</v>
      </c>
    </row>
    <row r="934" spans="1:4">
      <c r="A934" s="1">
        <v>43021</v>
      </c>
      <c r="B934">
        <v>13.5</v>
      </c>
      <c r="C934">
        <v>0</v>
      </c>
      <c r="D934">
        <f t="shared" si="14"/>
        <v>16.5</v>
      </c>
    </row>
    <row r="935" spans="1:4">
      <c r="A935" s="1">
        <v>43022</v>
      </c>
      <c r="B935">
        <v>14.9</v>
      </c>
      <c r="C935">
        <v>0</v>
      </c>
      <c r="D935">
        <f t="shared" si="14"/>
        <v>15.1</v>
      </c>
    </row>
    <row r="936" spans="1:4">
      <c r="A936" s="1">
        <v>43023</v>
      </c>
      <c r="B936">
        <v>16.100000000000001</v>
      </c>
      <c r="C936">
        <v>0</v>
      </c>
      <c r="D936">
        <f t="shared" si="14"/>
        <v>13.899999999999999</v>
      </c>
    </row>
    <row r="937" spans="1:4">
      <c r="A937" s="1">
        <v>43024</v>
      </c>
      <c r="B937">
        <v>16.600000000000001</v>
      </c>
      <c r="C937">
        <v>0</v>
      </c>
      <c r="D937">
        <f t="shared" si="14"/>
        <v>13.399999999999999</v>
      </c>
    </row>
    <row r="938" spans="1:4">
      <c r="A938" s="1">
        <v>43025</v>
      </c>
      <c r="B938">
        <v>17.100000000000001</v>
      </c>
      <c r="C938">
        <v>0</v>
      </c>
      <c r="D938">
        <f t="shared" si="14"/>
        <v>12.899999999999999</v>
      </c>
    </row>
    <row r="939" spans="1:4">
      <c r="A939" s="1">
        <v>43026</v>
      </c>
      <c r="B939">
        <v>15.5</v>
      </c>
      <c r="C939">
        <v>0</v>
      </c>
      <c r="D939">
        <f t="shared" si="14"/>
        <v>14.5</v>
      </c>
    </row>
    <row r="940" spans="1:4">
      <c r="A940" s="1">
        <v>43027</v>
      </c>
      <c r="B940">
        <v>18</v>
      </c>
      <c r="C940">
        <v>0</v>
      </c>
      <c r="D940">
        <f t="shared" si="14"/>
        <v>12</v>
      </c>
    </row>
    <row r="941" spans="1:4">
      <c r="A941" s="1">
        <v>43028</v>
      </c>
      <c r="B941">
        <v>21.2</v>
      </c>
      <c r="C941">
        <v>0</v>
      </c>
      <c r="D941">
        <f t="shared" si="14"/>
        <v>8.8000000000000007</v>
      </c>
    </row>
    <row r="942" spans="1:4">
      <c r="A942" s="1">
        <v>43029</v>
      </c>
      <c r="B942">
        <v>18.899999999999999</v>
      </c>
      <c r="C942">
        <v>0</v>
      </c>
      <c r="D942">
        <f t="shared" si="14"/>
        <v>11.100000000000001</v>
      </c>
    </row>
    <row r="943" spans="1:4">
      <c r="A943" s="1">
        <v>43030</v>
      </c>
      <c r="B943">
        <v>19.5</v>
      </c>
      <c r="C943">
        <v>0</v>
      </c>
      <c r="D943">
        <f t="shared" si="14"/>
        <v>10.5</v>
      </c>
    </row>
    <row r="944" spans="1:4">
      <c r="A944" s="1">
        <v>43031</v>
      </c>
      <c r="B944">
        <v>20.7</v>
      </c>
      <c r="C944">
        <v>0</v>
      </c>
      <c r="D944">
        <f t="shared" si="14"/>
        <v>9.3000000000000007</v>
      </c>
    </row>
    <row r="945" spans="1:4">
      <c r="A945" s="1">
        <v>43032</v>
      </c>
      <c r="B945">
        <v>18.8</v>
      </c>
      <c r="C945">
        <v>0</v>
      </c>
      <c r="D945">
        <f t="shared" si="14"/>
        <v>11.2</v>
      </c>
    </row>
    <row r="946" spans="1:4">
      <c r="A946" s="1">
        <v>43033</v>
      </c>
      <c r="B946">
        <v>19.399999999999999</v>
      </c>
      <c r="C946">
        <v>0</v>
      </c>
      <c r="D946">
        <f t="shared" si="14"/>
        <v>10.600000000000001</v>
      </c>
    </row>
    <row r="947" spans="1:4">
      <c r="A947" s="1">
        <v>43034</v>
      </c>
      <c r="B947">
        <v>16.5</v>
      </c>
      <c r="C947">
        <v>0</v>
      </c>
      <c r="D947">
        <f t="shared" si="14"/>
        <v>13.5</v>
      </c>
    </row>
    <row r="948" spans="1:4">
      <c r="A948" s="1">
        <v>43035</v>
      </c>
      <c r="B948">
        <v>18.600000000000001</v>
      </c>
      <c r="C948">
        <v>0</v>
      </c>
      <c r="D948">
        <f t="shared" si="14"/>
        <v>11.399999999999999</v>
      </c>
    </row>
    <row r="949" spans="1:4">
      <c r="A949" s="1">
        <v>43036</v>
      </c>
      <c r="B949">
        <v>19.600000000000001</v>
      </c>
      <c r="C949">
        <v>0</v>
      </c>
      <c r="D949">
        <f t="shared" si="14"/>
        <v>10.399999999999999</v>
      </c>
    </row>
    <row r="950" spans="1:4">
      <c r="A950" s="1">
        <v>43037</v>
      </c>
      <c r="B950">
        <v>20.5</v>
      </c>
      <c r="C950">
        <v>0</v>
      </c>
      <c r="D950">
        <f t="shared" si="14"/>
        <v>9.5</v>
      </c>
    </row>
    <row r="951" spans="1:4">
      <c r="A951" s="1">
        <v>43038</v>
      </c>
      <c r="B951">
        <v>23.2</v>
      </c>
      <c r="C951">
        <v>0</v>
      </c>
      <c r="D951">
        <f t="shared" si="14"/>
        <v>6.8000000000000007</v>
      </c>
    </row>
    <row r="952" spans="1:4">
      <c r="A952" s="1">
        <v>43039</v>
      </c>
      <c r="B952">
        <v>23</v>
      </c>
      <c r="C952">
        <v>0</v>
      </c>
      <c r="D952">
        <f t="shared" si="14"/>
        <v>7</v>
      </c>
    </row>
    <row r="953" spans="1:4">
      <c r="A953" s="1">
        <v>43040</v>
      </c>
      <c r="B953">
        <v>22.8</v>
      </c>
      <c r="C953">
        <v>0</v>
      </c>
      <c r="D953">
        <f t="shared" si="14"/>
        <v>7.1999999999999993</v>
      </c>
    </row>
    <row r="954" spans="1:4">
      <c r="A954" s="1">
        <v>43041</v>
      </c>
      <c r="B954">
        <v>20.3</v>
      </c>
      <c r="C954">
        <v>0</v>
      </c>
      <c r="D954">
        <f t="shared" si="14"/>
        <v>9.6999999999999993</v>
      </c>
    </row>
    <row r="955" spans="1:4">
      <c r="A955" s="1">
        <v>43042</v>
      </c>
      <c r="B955">
        <v>20.100000000000001</v>
      </c>
      <c r="C955">
        <v>0</v>
      </c>
      <c r="D955">
        <f t="shared" si="14"/>
        <v>9.8999999999999986</v>
      </c>
    </row>
    <row r="956" spans="1:4">
      <c r="A956" s="1">
        <v>43043</v>
      </c>
      <c r="B956">
        <v>21.4</v>
      </c>
      <c r="C956">
        <v>0</v>
      </c>
      <c r="D956">
        <f t="shared" si="14"/>
        <v>8.6000000000000014</v>
      </c>
    </row>
    <row r="957" spans="1:4">
      <c r="A957" s="1">
        <v>43044</v>
      </c>
      <c r="B957">
        <v>20</v>
      </c>
      <c r="C957">
        <v>0</v>
      </c>
      <c r="D957">
        <f t="shared" si="14"/>
        <v>10</v>
      </c>
    </row>
    <row r="958" spans="1:4">
      <c r="A958" s="1">
        <v>43045</v>
      </c>
      <c r="B958">
        <v>21.8</v>
      </c>
      <c r="C958">
        <v>0</v>
      </c>
      <c r="D958">
        <f t="shared" si="14"/>
        <v>8.1999999999999993</v>
      </c>
    </row>
    <row r="959" spans="1:4">
      <c r="A959" s="1">
        <v>43046</v>
      </c>
      <c r="B959">
        <v>21.8</v>
      </c>
      <c r="C959">
        <v>0</v>
      </c>
      <c r="D959">
        <f t="shared" si="14"/>
        <v>8.1999999999999993</v>
      </c>
    </row>
    <row r="960" spans="1:4">
      <c r="A960" s="1">
        <v>43047</v>
      </c>
      <c r="B960">
        <v>22.1</v>
      </c>
      <c r="C960">
        <v>0</v>
      </c>
      <c r="D960">
        <f t="shared" si="14"/>
        <v>7.8999999999999986</v>
      </c>
    </row>
    <row r="961" spans="1:4">
      <c r="A961" s="1">
        <v>43048</v>
      </c>
      <c r="B961">
        <v>22.1</v>
      </c>
      <c r="C961">
        <v>0</v>
      </c>
      <c r="D961">
        <f t="shared" si="14"/>
        <v>7.8999999999999986</v>
      </c>
    </row>
    <row r="962" spans="1:4">
      <c r="A962" s="1">
        <v>43049</v>
      </c>
      <c r="B962">
        <v>21.9</v>
      </c>
      <c r="C962">
        <v>0</v>
      </c>
      <c r="D962">
        <f t="shared" si="14"/>
        <v>8.1000000000000014</v>
      </c>
    </row>
    <row r="963" spans="1:4">
      <c r="A963" s="1">
        <v>43050</v>
      </c>
      <c r="B963">
        <v>22.4</v>
      </c>
      <c r="C963">
        <v>0</v>
      </c>
      <c r="D963">
        <f t="shared" si="14"/>
        <v>7.6000000000000014</v>
      </c>
    </row>
    <row r="964" spans="1:4">
      <c r="A964" s="1">
        <v>43051</v>
      </c>
      <c r="B964">
        <v>23.1</v>
      </c>
      <c r="C964">
        <v>0</v>
      </c>
      <c r="D964">
        <f t="shared" si="14"/>
        <v>6.8999999999999986</v>
      </c>
    </row>
    <row r="965" spans="1:4">
      <c r="A965" s="1">
        <v>43052</v>
      </c>
      <c r="B965">
        <v>24.8</v>
      </c>
      <c r="C965">
        <v>0</v>
      </c>
      <c r="D965">
        <f t="shared" si="14"/>
        <v>5.1999999999999993</v>
      </c>
    </row>
    <row r="966" spans="1:4">
      <c r="A966" s="1">
        <v>43053</v>
      </c>
      <c r="B966">
        <v>25.8</v>
      </c>
      <c r="C966">
        <v>0</v>
      </c>
      <c r="D966">
        <f t="shared" si="14"/>
        <v>4.1999999999999993</v>
      </c>
    </row>
    <row r="967" spans="1:4">
      <c r="A967" s="1">
        <v>43054</v>
      </c>
      <c r="B967">
        <v>28</v>
      </c>
      <c r="C967">
        <v>0</v>
      </c>
      <c r="D967">
        <f t="shared" si="14"/>
        <v>2</v>
      </c>
    </row>
    <row r="968" spans="1:4">
      <c r="A968" s="1">
        <v>43055</v>
      </c>
      <c r="B968">
        <v>28.7</v>
      </c>
      <c r="C968">
        <v>0</v>
      </c>
      <c r="D968">
        <f t="shared" si="14"/>
        <v>1.3000000000000007</v>
      </c>
    </row>
    <row r="969" spans="1:4">
      <c r="A969" s="1">
        <v>43056</v>
      </c>
      <c r="B969">
        <v>25.5</v>
      </c>
      <c r="C969">
        <v>0</v>
      </c>
      <c r="D969">
        <f t="shared" ref="D969:D1032" si="15">30-B969</f>
        <v>4.5</v>
      </c>
    </row>
    <row r="970" spans="1:4">
      <c r="A970" s="1">
        <v>43057</v>
      </c>
      <c r="B970">
        <v>24</v>
      </c>
      <c r="C970">
        <v>0</v>
      </c>
      <c r="D970">
        <f t="shared" si="15"/>
        <v>6</v>
      </c>
    </row>
    <row r="971" spans="1:4">
      <c r="A971" s="1">
        <v>43058</v>
      </c>
      <c r="B971">
        <v>24.8</v>
      </c>
      <c r="C971">
        <v>0</v>
      </c>
      <c r="D971">
        <f t="shared" si="15"/>
        <v>5.1999999999999993</v>
      </c>
    </row>
    <row r="972" spans="1:4">
      <c r="A972" s="1">
        <v>43059</v>
      </c>
      <c r="B972">
        <v>24.6</v>
      </c>
      <c r="C972">
        <v>0</v>
      </c>
      <c r="D972">
        <f t="shared" si="15"/>
        <v>5.3999999999999986</v>
      </c>
    </row>
    <row r="973" spans="1:4">
      <c r="A973" s="1">
        <v>43060</v>
      </c>
      <c r="B973">
        <v>24.1</v>
      </c>
      <c r="C973">
        <v>0</v>
      </c>
      <c r="D973">
        <f t="shared" si="15"/>
        <v>5.8999999999999986</v>
      </c>
    </row>
    <row r="974" spans="1:4">
      <c r="A974" s="1">
        <v>43061</v>
      </c>
      <c r="B974">
        <v>20</v>
      </c>
      <c r="C974">
        <v>0</v>
      </c>
      <c r="D974">
        <f t="shared" si="15"/>
        <v>10</v>
      </c>
    </row>
    <row r="975" spans="1:4">
      <c r="A975" s="1">
        <v>43062</v>
      </c>
      <c r="B975">
        <v>26.7</v>
      </c>
      <c r="C975">
        <v>0</v>
      </c>
      <c r="D975">
        <f t="shared" si="15"/>
        <v>3.3000000000000007</v>
      </c>
    </row>
    <row r="976" spans="1:4">
      <c r="A976" s="1">
        <v>43063</v>
      </c>
      <c r="B976">
        <v>25.8</v>
      </c>
      <c r="C976">
        <v>0</v>
      </c>
      <c r="D976">
        <f t="shared" si="15"/>
        <v>4.1999999999999993</v>
      </c>
    </row>
    <row r="977" spans="1:4">
      <c r="A977" s="1">
        <v>43064</v>
      </c>
      <c r="B977">
        <v>23.8</v>
      </c>
      <c r="C977">
        <v>0</v>
      </c>
      <c r="D977">
        <f t="shared" si="15"/>
        <v>6.1999999999999993</v>
      </c>
    </row>
    <row r="978" spans="1:4">
      <c r="A978" s="1">
        <v>43065</v>
      </c>
      <c r="B978">
        <v>25.3</v>
      </c>
      <c r="C978">
        <v>0</v>
      </c>
      <c r="D978">
        <f t="shared" si="15"/>
        <v>4.6999999999999993</v>
      </c>
    </row>
    <row r="979" spans="1:4">
      <c r="A979" s="1">
        <v>43066</v>
      </c>
      <c r="B979">
        <v>27.3</v>
      </c>
      <c r="C979">
        <v>0</v>
      </c>
      <c r="D979">
        <f t="shared" si="15"/>
        <v>2.6999999999999993</v>
      </c>
    </row>
    <row r="980" spans="1:4">
      <c r="A980" s="1">
        <v>43067</v>
      </c>
      <c r="B980">
        <v>28.6</v>
      </c>
      <c r="C980">
        <v>0</v>
      </c>
      <c r="D980">
        <f t="shared" si="15"/>
        <v>1.3999999999999986</v>
      </c>
    </row>
    <row r="981" spans="1:4">
      <c r="A981" s="1">
        <v>43068</v>
      </c>
      <c r="B981">
        <v>28.6</v>
      </c>
      <c r="C981">
        <v>0</v>
      </c>
      <c r="D981">
        <f t="shared" si="15"/>
        <v>1.3999999999999986</v>
      </c>
    </row>
    <row r="982" spans="1:4">
      <c r="A982" s="1">
        <v>43069</v>
      </c>
      <c r="B982">
        <v>29.2</v>
      </c>
      <c r="C982">
        <v>0</v>
      </c>
      <c r="D982">
        <f t="shared" si="15"/>
        <v>0.80000000000000071</v>
      </c>
    </row>
    <row r="983" spans="1:4">
      <c r="A983" s="1">
        <v>43070</v>
      </c>
      <c r="B983">
        <v>30.9</v>
      </c>
      <c r="C983">
        <v>0</v>
      </c>
      <c r="D983">
        <f t="shared" si="15"/>
        <v>-0.89999999999999858</v>
      </c>
    </row>
    <row r="984" spans="1:4">
      <c r="A984" s="1">
        <v>43071</v>
      </c>
      <c r="B984">
        <v>33.200000000000003</v>
      </c>
      <c r="C984">
        <v>0</v>
      </c>
      <c r="D984">
        <f t="shared" si="15"/>
        <v>-3.2000000000000028</v>
      </c>
    </row>
    <row r="985" spans="1:4">
      <c r="A985" s="1">
        <v>43072</v>
      </c>
      <c r="B985">
        <v>30</v>
      </c>
      <c r="C985">
        <v>0</v>
      </c>
      <c r="D985">
        <f t="shared" si="15"/>
        <v>0</v>
      </c>
    </row>
    <row r="986" spans="1:4">
      <c r="A986" s="1">
        <v>43073</v>
      </c>
      <c r="B986">
        <v>27.8</v>
      </c>
      <c r="C986">
        <v>0</v>
      </c>
      <c r="D986">
        <f t="shared" si="15"/>
        <v>2.1999999999999993</v>
      </c>
    </row>
    <row r="987" spans="1:4">
      <c r="A987" s="1">
        <v>43074</v>
      </c>
      <c r="B987">
        <v>25.6</v>
      </c>
      <c r="C987">
        <v>0</v>
      </c>
      <c r="D987">
        <f t="shared" si="15"/>
        <v>4.3999999999999986</v>
      </c>
    </row>
    <row r="988" spans="1:4">
      <c r="A988" s="1">
        <v>43075</v>
      </c>
      <c r="B988">
        <v>25.2</v>
      </c>
      <c r="C988">
        <v>0</v>
      </c>
      <c r="D988">
        <f t="shared" si="15"/>
        <v>4.8000000000000007</v>
      </c>
    </row>
    <row r="989" spans="1:4">
      <c r="A989" s="1">
        <v>43076</v>
      </c>
      <c r="B989">
        <v>29.8</v>
      </c>
      <c r="C989">
        <v>0</v>
      </c>
      <c r="D989">
        <f t="shared" si="15"/>
        <v>0.19999999999999929</v>
      </c>
    </row>
    <row r="990" spans="1:4">
      <c r="A990" s="1">
        <v>43077</v>
      </c>
      <c r="B990">
        <v>29.7</v>
      </c>
      <c r="C990">
        <v>0</v>
      </c>
      <c r="D990">
        <f t="shared" si="15"/>
        <v>0.30000000000000071</v>
      </c>
    </row>
    <row r="991" spans="1:4">
      <c r="A991" s="1">
        <v>43078</v>
      </c>
      <c r="B991">
        <v>28.3</v>
      </c>
      <c r="C991">
        <v>0</v>
      </c>
      <c r="D991">
        <f t="shared" si="15"/>
        <v>1.6999999999999993</v>
      </c>
    </row>
    <row r="992" spans="1:4">
      <c r="A992" s="1">
        <v>43079</v>
      </c>
      <c r="B992">
        <v>29.2</v>
      </c>
      <c r="C992">
        <v>0</v>
      </c>
      <c r="D992">
        <f t="shared" si="15"/>
        <v>0.80000000000000071</v>
      </c>
    </row>
    <row r="993" spans="1:4">
      <c r="A993" s="1">
        <v>43080</v>
      </c>
      <c r="B993">
        <v>21.4</v>
      </c>
      <c r="C993">
        <v>0</v>
      </c>
      <c r="D993">
        <f t="shared" si="15"/>
        <v>8.6000000000000014</v>
      </c>
    </row>
    <row r="994" spans="1:4">
      <c r="A994" s="1">
        <v>43081</v>
      </c>
      <c r="B994">
        <v>22.3</v>
      </c>
      <c r="C994">
        <v>0</v>
      </c>
      <c r="D994">
        <f t="shared" si="15"/>
        <v>7.6999999999999993</v>
      </c>
    </row>
    <row r="995" spans="1:4">
      <c r="A995" s="1">
        <v>43082</v>
      </c>
      <c r="B995">
        <v>26.8</v>
      </c>
      <c r="C995">
        <v>0</v>
      </c>
      <c r="D995">
        <f t="shared" si="15"/>
        <v>3.1999999999999993</v>
      </c>
    </row>
    <row r="996" spans="1:4">
      <c r="A996" s="1">
        <v>43083</v>
      </c>
      <c r="B996">
        <v>26.5</v>
      </c>
      <c r="C996">
        <v>0</v>
      </c>
      <c r="D996">
        <f t="shared" si="15"/>
        <v>3.5</v>
      </c>
    </row>
    <row r="997" spans="1:4">
      <c r="A997" s="1">
        <v>43084</v>
      </c>
      <c r="B997">
        <v>26.1</v>
      </c>
      <c r="C997">
        <v>0</v>
      </c>
      <c r="D997">
        <f t="shared" si="15"/>
        <v>3.8999999999999986</v>
      </c>
    </row>
    <row r="998" spans="1:4">
      <c r="A998" s="1">
        <v>43085</v>
      </c>
      <c r="B998">
        <v>26.9</v>
      </c>
      <c r="C998">
        <v>0</v>
      </c>
      <c r="D998">
        <f t="shared" si="15"/>
        <v>3.1000000000000014</v>
      </c>
    </row>
    <row r="999" spans="1:4">
      <c r="A999" s="1">
        <v>43086</v>
      </c>
      <c r="B999">
        <v>27.6</v>
      </c>
      <c r="C999">
        <v>0</v>
      </c>
      <c r="D999">
        <f t="shared" si="15"/>
        <v>2.3999999999999986</v>
      </c>
    </row>
    <row r="1000" spans="1:4">
      <c r="A1000" s="1">
        <v>43087</v>
      </c>
      <c r="B1000">
        <v>30.2</v>
      </c>
      <c r="C1000">
        <v>0</v>
      </c>
      <c r="D1000">
        <f t="shared" si="15"/>
        <v>-0.19999999999999929</v>
      </c>
    </row>
    <row r="1001" spans="1:4">
      <c r="A1001" s="1">
        <v>43088</v>
      </c>
      <c r="B1001">
        <v>31.2</v>
      </c>
      <c r="C1001">
        <v>0</v>
      </c>
      <c r="D1001">
        <f t="shared" si="15"/>
        <v>-1.1999999999999993</v>
      </c>
    </row>
    <row r="1002" spans="1:4">
      <c r="A1002" s="1">
        <v>43089</v>
      </c>
      <c r="B1002">
        <v>29</v>
      </c>
      <c r="C1002">
        <v>0</v>
      </c>
      <c r="D1002">
        <f t="shared" si="15"/>
        <v>1</v>
      </c>
    </row>
    <row r="1003" spans="1:4">
      <c r="A1003" s="1">
        <v>43090</v>
      </c>
      <c r="B1003">
        <v>26.3</v>
      </c>
      <c r="C1003">
        <v>0</v>
      </c>
      <c r="D1003">
        <f t="shared" si="15"/>
        <v>3.6999999999999993</v>
      </c>
    </row>
    <row r="1004" spans="1:4">
      <c r="A1004" s="1">
        <v>43091</v>
      </c>
      <c r="B1004">
        <v>23.9</v>
      </c>
      <c r="C1004">
        <v>0</v>
      </c>
      <c r="D1004">
        <f t="shared" si="15"/>
        <v>6.1000000000000014</v>
      </c>
    </row>
    <row r="1005" spans="1:4">
      <c r="A1005" s="1">
        <v>43092</v>
      </c>
      <c r="B1005">
        <v>22.5</v>
      </c>
      <c r="C1005">
        <v>0</v>
      </c>
      <c r="D1005">
        <f t="shared" si="15"/>
        <v>7.5</v>
      </c>
    </row>
    <row r="1006" spans="1:4">
      <c r="A1006" s="1">
        <v>43093</v>
      </c>
      <c r="B1006">
        <v>21.6</v>
      </c>
      <c r="C1006">
        <v>0</v>
      </c>
      <c r="D1006">
        <f t="shared" si="15"/>
        <v>8.3999999999999986</v>
      </c>
    </row>
    <row r="1007" spans="1:4">
      <c r="A1007" s="1">
        <v>43094</v>
      </c>
      <c r="B1007">
        <v>26.4</v>
      </c>
      <c r="C1007">
        <v>0</v>
      </c>
      <c r="D1007">
        <f t="shared" si="15"/>
        <v>3.6000000000000014</v>
      </c>
    </row>
    <row r="1008" spans="1:4">
      <c r="A1008" s="1">
        <v>43095</v>
      </c>
      <c r="B1008">
        <v>29.7</v>
      </c>
      <c r="C1008">
        <v>0</v>
      </c>
      <c r="D1008">
        <f t="shared" si="15"/>
        <v>0.30000000000000071</v>
      </c>
    </row>
    <row r="1009" spans="1:4">
      <c r="A1009" s="1">
        <v>43096</v>
      </c>
      <c r="B1009">
        <v>25.1</v>
      </c>
      <c r="C1009">
        <v>0</v>
      </c>
      <c r="D1009">
        <f t="shared" si="15"/>
        <v>4.8999999999999986</v>
      </c>
    </row>
    <row r="1010" spans="1:4">
      <c r="A1010" s="1">
        <v>43097</v>
      </c>
      <c r="B1010">
        <v>25.2</v>
      </c>
      <c r="C1010">
        <v>0</v>
      </c>
      <c r="D1010">
        <f t="shared" si="15"/>
        <v>4.8000000000000007</v>
      </c>
    </row>
    <row r="1011" spans="1:4">
      <c r="A1011" s="1">
        <v>43098</v>
      </c>
      <c r="B1011">
        <v>29</v>
      </c>
      <c r="C1011">
        <v>0</v>
      </c>
      <c r="D1011">
        <f t="shared" si="15"/>
        <v>1</v>
      </c>
    </row>
    <row r="1012" spans="1:4">
      <c r="A1012" s="1">
        <v>43099</v>
      </c>
      <c r="B1012">
        <v>29.5</v>
      </c>
      <c r="C1012">
        <v>0</v>
      </c>
      <c r="D1012">
        <f t="shared" si="15"/>
        <v>0.5</v>
      </c>
    </row>
    <row r="1013" spans="1:4">
      <c r="A1013" s="1">
        <v>43100</v>
      </c>
      <c r="B1013">
        <v>23.4</v>
      </c>
      <c r="C1013">
        <v>0</v>
      </c>
      <c r="D1013">
        <f t="shared" si="15"/>
        <v>6.6000000000000014</v>
      </c>
    </row>
    <row r="1014" spans="1:4">
      <c r="A1014" s="1">
        <v>43101</v>
      </c>
      <c r="B1014">
        <v>26.2</v>
      </c>
      <c r="C1014">
        <v>0</v>
      </c>
      <c r="D1014">
        <f t="shared" si="15"/>
        <v>3.8000000000000007</v>
      </c>
    </row>
    <row r="1015" spans="1:4">
      <c r="A1015" s="1">
        <v>43102</v>
      </c>
      <c r="B1015">
        <v>25.1</v>
      </c>
      <c r="C1015">
        <v>0</v>
      </c>
      <c r="D1015">
        <f t="shared" si="15"/>
        <v>4.8999999999999986</v>
      </c>
    </row>
    <row r="1016" spans="1:4">
      <c r="A1016" s="1">
        <v>43103</v>
      </c>
      <c r="B1016">
        <v>26.2</v>
      </c>
      <c r="C1016">
        <v>1</v>
      </c>
      <c r="D1016">
        <f t="shared" si="15"/>
        <v>3.8000000000000007</v>
      </c>
    </row>
    <row r="1017" spans="1:4">
      <c r="A1017" s="1">
        <v>43104</v>
      </c>
      <c r="B1017">
        <v>23.2</v>
      </c>
      <c r="C1017">
        <v>5</v>
      </c>
      <c r="D1017">
        <f t="shared" si="15"/>
        <v>6.8000000000000007</v>
      </c>
    </row>
    <row r="1018" spans="1:4">
      <c r="A1018" s="1">
        <v>43105</v>
      </c>
      <c r="B1018">
        <v>23.4</v>
      </c>
      <c r="C1018">
        <v>0</v>
      </c>
      <c r="D1018">
        <f t="shared" si="15"/>
        <v>6.6000000000000014</v>
      </c>
    </row>
    <row r="1019" spans="1:4">
      <c r="A1019" s="1">
        <v>43106</v>
      </c>
      <c r="B1019">
        <v>25.2</v>
      </c>
      <c r="C1019">
        <v>0</v>
      </c>
      <c r="D1019">
        <f t="shared" si="15"/>
        <v>4.8000000000000007</v>
      </c>
    </row>
    <row r="1020" spans="1:4">
      <c r="A1020" s="1">
        <v>43107</v>
      </c>
      <c r="B1020">
        <v>23.5</v>
      </c>
      <c r="C1020">
        <v>0</v>
      </c>
      <c r="D1020">
        <f t="shared" si="15"/>
        <v>6.5</v>
      </c>
    </row>
    <row r="1021" spans="1:4">
      <c r="A1021" s="1">
        <v>43108</v>
      </c>
      <c r="B1021">
        <v>24.5</v>
      </c>
      <c r="C1021">
        <v>0</v>
      </c>
      <c r="D1021">
        <f t="shared" si="15"/>
        <v>5.5</v>
      </c>
    </row>
    <row r="1022" spans="1:4">
      <c r="A1022" s="1">
        <v>43109</v>
      </c>
      <c r="B1022">
        <v>24.1</v>
      </c>
      <c r="C1022">
        <v>0</v>
      </c>
      <c r="D1022">
        <f t="shared" si="15"/>
        <v>5.8999999999999986</v>
      </c>
    </row>
    <row r="1023" spans="1:4">
      <c r="A1023" s="1">
        <v>43110</v>
      </c>
      <c r="B1023">
        <v>26.3</v>
      </c>
      <c r="C1023">
        <v>0</v>
      </c>
      <c r="D1023">
        <f t="shared" si="15"/>
        <v>3.6999999999999993</v>
      </c>
    </row>
    <row r="1024" spans="1:4">
      <c r="A1024" s="1">
        <v>43111</v>
      </c>
      <c r="B1024">
        <v>26</v>
      </c>
      <c r="C1024">
        <v>0</v>
      </c>
      <c r="D1024">
        <f t="shared" si="15"/>
        <v>4</v>
      </c>
    </row>
    <row r="1025" spans="1:4">
      <c r="A1025" s="1">
        <v>43112</v>
      </c>
      <c r="B1025">
        <v>25.8</v>
      </c>
      <c r="C1025">
        <v>0</v>
      </c>
      <c r="D1025">
        <f t="shared" si="15"/>
        <v>4.1999999999999993</v>
      </c>
    </row>
    <row r="1026" spans="1:4">
      <c r="A1026" s="1">
        <v>43113</v>
      </c>
      <c r="B1026">
        <v>29.2</v>
      </c>
      <c r="C1026">
        <v>0</v>
      </c>
      <c r="D1026">
        <f t="shared" si="15"/>
        <v>0.80000000000000071</v>
      </c>
    </row>
    <row r="1027" spans="1:4">
      <c r="A1027" s="1">
        <v>43114</v>
      </c>
      <c r="B1027">
        <v>30.1</v>
      </c>
      <c r="C1027">
        <v>0</v>
      </c>
      <c r="D1027">
        <f t="shared" si="15"/>
        <v>-0.10000000000000142</v>
      </c>
    </row>
    <row r="1028" spans="1:4">
      <c r="A1028" s="1">
        <v>43115</v>
      </c>
      <c r="B1028">
        <v>31.6</v>
      </c>
      <c r="C1028">
        <v>0</v>
      </c>
      <c r="D1028">
        <f t="shared" si="15"/>
        <v>-1.6000000000000014</v>
      </c>
    </row>
    <row r="1029" spans="1:4">
      <c r="A1029" s="1">
        <v>43116</v>
      </c>
      <c r="B1029">
        <v>30</v>
      </c>
      <c r="C1029">
        <v>0</v>
      </c>
      <c r="D1029">
        <f t="shared" si="15"/>
        <v>0</v>
      </c>
    </row>
    <row r="1030" spans="1:4">
      <c r="A1030" s="1">
        <v>43117</v>
      </c>
      <c r="B1030">
        <v>26.7</v>
      </c>
      <c r="C1030">
        <v>0</v>
      </c>
      <c r="D1030">
        <f t="shared" si="15"/>
        <v>3.3000000000000007</v>
      </c>
    </row>
    <row r="1031" spans="1:4">
      <c r="A1031" s="1">
        <v>43118</v>
      </c>
      <c r="B1031">
        <v>25.9</v>
      </c>
      <c r="C1031">
        <v>0</v>
      </c>
      <c r="D1031">
        <f t="shared" si="15"/>
        <v>4.1000000000000014</v>
      </c>
    </row>
    <row r="1032" spans="1:4">
      <c r="A1032" s="1">
        <v>43119</v>
      </c>
      <c r="B1032">
        <v>25.9</v>
      </c>
      <c r="C1032">
        <v>0</v>
      </c>
      <c r="D1032">
        <f t="shared" si="15"/>
        <v>4.1000000000000014</v>
      </c>
    </row>
    <row r="1033" spans="1:4">
      <c r="A1033" s="1">
        <v>43120</v>
      </c>
      <c r="B1033">
        <v>28.2</v>
      </c>
      <c r="C1033">
        <v>0</v>
      </c>
      <c r="D1033">
        <f t="shared" ref="D1033:D1096" si="16">30-B1033</f>
        <v>1.8000000000000007</v>
      </c>
    </row>
    <row r="1034" spans="1:4">
      <c r="A1034" s="1">
        <v>43121</v>
      </c>
      <c r="B1034">
        <v>29.1</v>
      </c>
      <c r="C1034">
        <v>0</v>
      </c>
      <c r="D1034">
        <f t="shared" si="16"/>
        <v>0.89999999999999858</v>
      </c>
    </row>
    <row r="1035" spans="1:4">
      <c r="A1035" s="1">
        <v>43122</v>
      </c>
      <c r="B1035">
        <v>30.5</v>
      </c>
      <c r="C1035">
        <v>0</v>
      </c>
      <c r="D1035">
        <f t="shared" si="16"/>
        <v>-0.5</v>
      </c>
    </row>
    <row r="1036" spans="1:4">
      <c r="A1036" s="1">
        <v>43123</v>
      </c>
      <c r="B1036">
        <v>27.8</v>
      </c>
      <c r="C1036">
        <v>0</v>
      </c>
      <c r="D1036">
        <f t="shared" si="16"/>
        <v>2.1999999999999993</v>
      </c>
    </row>
    <row r="1037" spans="1:4">
      <c r="A1037" s="1">
        <v>43124</v>
      </c>
      <c r="B1037">
        <v>27.1</v>
      </c>
      <c r="C1037">
        <v>0</v>
      </c>
      <c r="D1037">
        <f t="shared" si="16"/>
        <v>2.8999999999999986</v>
      </c>
    </row>
    <row r="1038" spans="1:4">
      <c r="A1038" s="1">
        <v>43125</v>
      </c>
      <c r="B1038">
        <v>27.9</v>
      </c>
      <c r="C1038">
        <v>0</v>
      </c>
      <c r="D1038">
        <f t="shared" si="16"/>
        <v>2.1000000000000014</v>
      </c>
    </row>
    <row r="1039" spans="1:4">
      <c r="A1039" s="1">
        <v>43126</v>
      </c>
      <c r="B1039">
        <v>28.8</v>
      </c>
      <c r="C1039">
        <v>0</v>
      </c>
      <c r="D1039">
        <f t="shared" si="16"/>
        <v>1.1999999999999993</v>
      </c>
    </row>
    <row r="1040" spans="1:4">
      <c r="A1040" s="1">
        <v>43127</v>
      </c>
      <c r="B1040">
        <v>27.4</v>
      </c>
      <c r="C1040">
        <v>0</v>
      </c>
      <c r="D1040">
        <f t="shared" si="16"/>
        <v>2.6000000000000014</v>
      </c>
    </row>
    <row r="1041" spans="1:4">
      <c r="A1041" s="1">
        <v>43128</v>
      </c>
      <c r="B1041">
        <v>23.7</v>
      </c>
      <c r="C1041">
        <v>0</v>
      </c>
      <c r="D1041">
        <f t="shared" si="16"/>
        <v>6.3000000000000007</v>
      </c>
    </row>
    <row r="1042" spans="1:4">
      <c r="A1042" s="1">
        <v>43129</v>
      </c>
      <c r="B1042">
        <v>17.5</v>
      </c>
      <c r="C1042">
        <v>0</v>
      </c>
      <c r="D1042">
        <f t="shared" si="16"/>
        <v>12.5</v>
      </c>
    </row>
    <row r="1043" spans="1:4">
      <c r="A1043" s="1">
        <v>43130</v>
      </c>
      <c r="B1043">
        <v>22.5</v>
      </c>
      <c r="C1043">
        <v>0</v>
      </c>
      <c r="D1043">
        <f t="shared" si="16"/>
        <v>7.5</v>
      </c>
    </row>
    <row r="1044" spans="1:4">
      <c r="A1044" s="1">
        <v>43131</v>
      </c>
      <c r="B1044">
        <v>26.9</v>
      </c>
      <c r="C1044">
        <v>0</v>
      </c>
      <c r="D1044">
        <f t="shared" si="16"/>
        <v>3.1000000000000014</v>
      </c>
    </row>
    <row r="1045" spans="1:4">
      <c r="A1045" s="1">
        <v>43132</v>
      </c>
      <c r="B1045">
        <v>26.6</v>
      </c>
      <c r="C1045">
        <v>0</v>
      </c>
      <c r="D1045">
        <f t="shared" si="16"/>
        <v>3.3999999999999986</v>
      </c>
    </row>
    <row r="1046" spans="1:4">
      <c r="A1046" s="1">
        <v>43133</v>
      </c>
      <c r="B1046">
        <v>26.3</v>
      </c>
      <c r="C1046">
        <v>0</v>
      </c>
      <c r="D1046">
        <f t="shared" si="16"/>
        <v>3.6999999999999993</v>
      </c>
    </row>
    <row r="1047" spans="1:4">
      <c r="A1047" s="1">
        <v>43134</v>
      </c>
      <c r="B1047">
        <v>27.7</v>
      </c>
      <c r="C1047">
        <v>0</v>
      </c>
      <c r="D1047">
        <f t="shared" si="16"/>
        <v>2.3000000000000007</v>
      </c>
    </row>
    <row r="1048" spans="1:4">
      <c r="A1048" s="1">
        <v>43135</v>
      </c>
      <c r="B1048">
        <v>28</v>
      </c>
      <c r="C1048">
        <v>0</v>
      </c>
      <c r="D1048">
        <f t="shared" si="16"/>
        <v>2</v>
      </c>
    </row>
    <row r="1049" spans="1:4">
      <c r="A1049" s="1">
        <v>43136</v>
      </c>
      <c r="B1049">
        <v>30.9</v>
      </c>
      <c r="C1049">
        <v>0</v>
      </c>
      <c r="D1049">
        <f t="shared" si="16"/>
        <v>-0.89999999999999858</v>
      </c>
    </row>
    <row r="1050" spans="1:4">
      <c r="A1050" s="1">
        <v>43137</v>
      </c>
      <c r="B1050">
        <v>30.8</v>
      </c>
      <c r="C1050">
        <v>0</v>
      </c>
      <c r="D1050">
        <f t="shared" si="16"/>
        <v>-0.80000000000000071</v>
      </c>
    </row>
    <row r="1051" spans="1:4">
      <c r="A1051" s="1">
        <v>43138</v>
      </c>
      <c r="B1051">
        <v>30.5</v>
      </c>
      <c r="C1051">
        <v>0</v>
      </c>
      <c r="D1051">
        <f t="shared" si="16"/>
        <v>-0.5</v>
      </c>
    </row>
    <row r="1052" spans="1:4">
      <c r="A1052" s="1">
        <v>43139</v>
      </c>
      <c r="B1052">
        <v>29.1</v>
      </c>
      <c r="C1052">
        <v>0</v>
      </c>
      <c r="D1052">
        <f t="shared" si="16"/>
        <v>0.89999999999999858</v>
      </c>
    </row>
    <row r="1053" spans="1:4">
      <c r="A1053" s="1">
        <v>43140</v>
      </c>
      <c r="B1053">
        <v>29.7</v>
      </c>
      <c r="C1053">
        <v>0</v>
      </c>
      <c r="D1053">
        <f t="shared" si="16"/>
        <v>0.30000000000000071</v>
      </c>
    </row>
    <row r="1054" spans="1:4">
      <c r="A1054" s="1">
        <v>43141</v>
      </c>
      <c r="B1054">
        <v>30.7</v>
      </c>
      <c r="C1054">
        <v>0</v>
      </c>
      <c r="D1054">
        <f t="shared" si="16"/>
        <v>-0.69999999999999929</v>
      </c>
    </row>
    <row r="1055" spans="1:4">
      <c r="A1055" s="1">
        <v>43142</v>
      </c>
      <c r="B1055">
        <v>29.3</v>
      </c>
      <c r="C1055">
        <v>0</v>
      </c>
      <c r="D1055">
        <f t="shared" si="16"/>
        <v>0.69999999999999929</v>
      </c>
    </row>
    <row r="1056" spans="1:4">
      <c r="A1056" s="1">
        <v>43143</v>
      </c>
      <c r="B1056">
        <v>26.8</v>
      </c>
      <c r="C1056">
        <v>0</v>
      </c>
      <c r="D1056">
        <f t="shared" si="16"/>
        <v>3.1999999999999993</v>
      </c>
    </row>
    <row r="1057" spans="1:4">
      <c r="A1057" s="1">
        <v>43144</v>
      </c>
      <c r="B1057">
        <v>29.2</v>
      </c>
      <c r="C1057">
        <v>0</v>
      </c>
      <c r="D1057">
        <f t="shared" si="16"/>
        <v>0.80000000000000071</v>
      </c>
    </row>
    <row r="1058" spans="1:4">
      <c r="A1058" s="1">
        <v>43145</v>
      </c>
      <c r="B1058">
        <v>29.6</v>
      </c>
      <c r="C1058">
        <v>0</v>
      </c>
      <c r="D1058">
        <f t="shared" si="16"/>
        <v>0.39999999999999858</v>
      </c>
    </row>
    <row r="1059" spans="1:4">
      <c r="A1059" s="1">
        <v>43146</v>
      </c>
      <c r="B1059">
        <v>29.6</v>
      </c>
      <c r="C1059">
        <v>0</v>
      </c>
      <c r="D1059">
        <f t="shared" si="16"/>
        <v>0.39999999999999858</v>
      </c>
    </row>
    <row r="1060" spans="1:4">
      <c r="A1060" s="1">
        <v>43147</v>
      </c>
      <c r="B1060">
        <v>29.2</v>
      </c>
      <c r="C1060">
        <v>0</v>
      </c>
      <c r="D1060">
        <f t="shared" si="16"/>
        <v>0.80000000000000071</v>
      </c>
    </row>
    <row r="1061" spans="1:4">
      <c r="A1061" s="1">
        <v>43148</v>
      </c>
      <c r="B1061">
        <v>30.1</v>
      </c>
      <c r="C1061">
        <v>0</v>
      </c>
      <c r="D1061">
        <f t="shared" si="16"/>
        <v>-0.10000000000000142</v>
      </c>
    </row>
    <row r="1062" spans="1:4">
      <c r="A1062" s="1">
        <v>43149</v>
      </c>
      <c r="B1062">
        <v>29.1</v>
      </c>
      <c r="C1062">
        <v>0</v>
      </c>
      <c r="D1062">
        <f t="shared" si="16"/>
        <v>0.89999999999999858</v>
      </c>
    </row>
    <row r="1063" spans="1:4">
      <c r="A1063" s="1">
        <v>43150</v>
      </c>
      <c r="B1063">
        <v>31.3</v>
      </c>
      <c r="C1063">
        <v>0</v>
      </c>
      <c r="D1063">
        <f t="shared" si="16"/>
        <v>-1.3000000000000007</v>
      </c>
    </row>
    <row r="1064" spans="1:4">
      <c r="A1064" s="1">
        <v>43151</v>
      </c>
      <c r="B1064">
        <v>31.3</v>
      </c>
      <c r="C1064">
        <v>0</v>
      </c>
      <c r="D1064">
        <f t="shared" si="16"/>
        <v>-1.3000000000000007</v>
      </c>
    </row>
    <row r="1065" spans="1:4">
      <c r="A1065" s="1">
        <v>43152</v>
      </c>
      <c r="B1065">
        <v>31.6</v>
      </c>
      <c r="C1065">
        <v>0</v>
      </c>
      <c r="D1065">
        <f t="shared" si="16"/>
        <v>-1.6000000000000014</v>
      </c>
    </row>
    <row r="1066" spans="1:4">
      <c r="A1066" s="1">
        <v>43153</v>
      </c>
      <c r="B1066">
        <v>31.2</v>
      </c>
      <c r="C1066">
        <v>0</v>
      </c>
      <c r="D1066">
        <f t="shared" si="16"/>
        <v>-1.1999999999999993</v>
      </c>
    </row>
    <row r="1067" spans="1:4">
      <c r="A1067" s="1">
        <v>43154</v>
      </c>
      <c r="B1067">
        <v>32.1</v>
      </c>
      <c r="C1067">
        <v>0</v>
      </c>
      <c r="D1067">
        <f t="shared" si="16"/>
        <v>-2.1000000000000014</v>
      </c>
    </row>
    <row r="1068" spans="1:4">
      <c r="A1068" s="1">
        <v>43155</v>
      </c>
      <c r="B1068">
        <v>34.4</v>
      </c>
      <c r="C1068">
        <v>0</v>
      </c>
      <c r="D1068">
        <f t="shared" si="16"/>
        <v>-4.3999999999999986</v>
      </c>
    </row>
    <row r="1069" spans="1:4">
      <c r="A1069" s="1">
        <v>43156</v>
      </c>
      <c r="B1069">
        <v>39</v>
      </c>
      <c r="C1069">
        <v>0</v>
      </c>
      <c r="D1069">
        <f t="shared" si="16"/>
        <v>-9</v>
      </c>
    </row>
    <row r="1070" spans="1:4">
      <c r="A1070" s="1">
        <v>43157</v>
      </c>
      <c r="B1070">
        <v>39.9</v>
      </c>
      <c r="C1070">
        <v>0</v>
      </c>
      <c r="D1070">
        <f t="shared" si="16"/>
        <v>-9.8999999999999986</v>
      </c>
    </row>
    <row r="1071" spans="1:4">
      <c r="A1071" s="1">
        <v>43158</v>
      </c>
      <c r="B1071">
        <v>40.200000000000003</v>
      </c>
      <c r="C1071">
        <v>0</v>
      </c>
      <c r="D1071">
        <f t="shared" si="16"/>
        <v>-10.200000000000003</v>
      </c>
    </row>
    <row r="1072" spans="1:4">
      <c r="A1072" s="1">
        <v>43159</v>
      </c>
      <c r="B1072">
        <v>40.4</v>
      </c>
      <c r="C1072">
        <v>0</v>
      </c>
      <c r="D1072">
        <f t="shared" si="16"/>
        <v>-10.399999999999999</v>
      </c>
    </row>
    <row r="1073" spans="1:4">
      <c r="A1073" s="1">
        <v>43160</v>
      </c>
      <c r="B1073">
        <v>39.6</v>
      </c>
      <c r="C1073">
        <v>0</v>
      </c>
      <c r="D1073">
        <f t="shared" si="16"/>
        <v>-9.6000000000000014</v>
      </c>
    </row>
    <row r="1074" spans="1:4">
      <c r="A1074" s="1">
        <v>43161</v>
      </c>
      <c r="B1074">
        <v>36.200000000000003</v>
      </c>
      <c r="C1074">
        <v>0</v>
      </c>
      <c r="D1074">
        <f t="shared" si="16"/>
        <v>-6.2000000000000028</v>
      </c>
    </row>
    <row r="1075" spans="1:4">
      <c r="A1075" s="1">
        <v>43162</v>
      </c>
      <c r="B1075">
        <v>33.799999999999997</v>
      </c>
      <c r="C1075">
        <v>0</v>
      </c>
      <c r="D1075">
        <f t="shared" si="16"/>
        <v>-3.7999999999999972</v>
      </c>
    </row>
    <row r="1076" spans="1:4">
      <c r="A1076" s="1">
        <v>43163</v>
      </c>
      <c r="B1076">
        <v>32.9</v>
      </c>
      <c r="C1076">
        <v>0</v>
      </c>
      <c r="D1076">
        <f t="shared" si="16"/>
        <v>-2.8999999999999986</v>
      </c>
    </row>
    <row r="1077" spans="1:4">
      <c r="A1077" s="1">
        <v>43164</v>
      </c>
      <c r="B1077">
        <v>31.3</v>
      </c>
      <c r="C1077">
        <v>0</v>
      </c>
      <c r="D1077">
        <f t="shared" si="16"/>
        <v>-1.3000000000000007</v>
      </c>
    </row>
    <row r="1078" spans="1:4">
      <c r="A1078" s="1">
        <v>43165</v>
      </c>
      <c r="B1078">
        <v>29.8</v>
      </c>
      <c r="C1078">
        <v>0</v>
      </c>
      <c r="D1078">
        <f t="shared" si="16"/>
        <v>0.19999999999999929</v>
      </c>
    </row>
    <row r="1079" spans="1:4">
      <c r="A1079" s="1">
        <v>43166</v>
      </c>
      <c r="B1079">
        <v>26.5</v>
      </c>
      <c r="C1079">
        <v>0</v>
      </c>
      <c r="D1079">
        <f t="shared" si="16"/>
        <v>3.5</v>
      </c>
    </row>
    <row r="1080" spans="1:4">
      <c r="A1080" s="1">
        <v>43167</v>
      </c>
      <c r="B1080">
        <v>23.5</v>
      </c>
      <c r="C1080">
        <v>0</v>
      </c>
      <c r="D1080">
        <f t="shared" si="16"/>
        <v>6.5</v>
      </c>
    </row>
    <row r="1081" spans="1:4">
      <c r="A1081" s="1">
        <v>43168</v>
      </c>
      <c r="B1081">
        <v>24.7</v>
      </c>
      <c r="C1081">
        <v>0</v>
      </c>
      <c r="D1081">
        <f t="shared" si="16"/>
        <v>5.3000000000000007</v>
      </c>
    </row>
    <row r="1082" spans="1:4">
      <c r="A1082" s="1">
        <v>43169</v>
      </c>
      <c r="B1082">
        <v>22.1</v>
      </c>
      <c r="C1082">
        <v>0</v>
      </c>
      <c r="D1082">
        <f t="shared" si="16"/>
        <v>7.8999999999999986</v>
      </c>
    </row>
    <row r="1083" spans="1:4">
      <c r="A1083" s="1">
        <v>43170</v>
      </c>
      <c r="B1083">
        <v>20.2</v>
      </c>
      <c r="C1083">
        <v>0</v>
      </c>
      <c r="D1083">
        <f t="shared" si="16"/>
        <v>9.8000000000000007</v>
      </c>
    </row>
    <row r="1084" spans="1:4">
      <c r="A1084" s="1">
        <v>43171</v>
      </c>
      <c r="B1084">
        <v>18.7</v>
      </c>
      <c r="C1084">
        <v>0</v>
      </c>
      <c r="D1084">
        <f t="shared" si="16"/>
        <v>11.3</v>
      </c>
    </row>
    <row r="1085" spans="1:4">
      <c r="A1085" s="1">
        <v>43172</v>
      </c>
      <c r="B1085">
        <v>18.899999999999999</v>
      </c>
      <c r="C1085">
        <v>0</v>
      </c>
      <c r="D1085">
        <f t="shared" si="16"/>
        <v>11.100000000000001</v>
      </c>
    </row>
    <row r="1086" spans="1:4">
      <c r="A1086" s="1">
        <v>43173</v>
      </c>
      <c r="B1086">
        <v>22.1</v>
      </c>
      <c r="C1086">
        <v>0</v>
      </c>
      <c r="D1086">
        <f t="shared" si="16"/>
        <v>7.8999999999999986</v>
      </c>
    </row>
    <row r="1087" spans="1:4">
      <c r="A1087" s="1">
        <v>43174</v>
      </c>
      <c r="B1087">
        <v>24.4</v>
      </c>
      <c r="C1087">
        <v>0</v>
      </c>
      <c r="D1087">
        <f t="shared" si="16"/>
        <v>5.6000000000000014</v>
      </c>
    </row>
    <row r="1088" spans="1:4">
      <c r="A1088" s="1">
        <v>43175</v>
      </c>
      <c r="B1088">
        <v>22</v>
      </c>
      <c r="C1088">
        <v>0</v>
      </c>
      <c r="D1088">
        <f t="shared" si="16"/>
        <v>8</v>
      </c>
    </row>
    <row r="1089" spans="1:4">
      <c r="A1089" s="1">
        <v>43176</v>
      </c>
      <c r="B1089">
        <v>29.7</v>
      </c>
      <c r="C1089">
        <v>0</v>
      </c>
      <c r="D1089">
        <f t="shared" si="16"/>
        <v>0.30000000000000071</v>
      </c>
    </row>
    <row r="1090" spans="1:4">
      <c r="A1090" s="1">
        <v>43177</v>
      </c>
      <c r="B1090">
        <v>33.299999999999997</v>
      </c>
      <c r="C1090">
        <v>0</v>
      </c>
      <c r="D1090">
        <f t="shared" si="16"/>
        <v>-3.2999999999999972</v>
      </c>
    </row>
    <row r="1091" spans="1:4">
      <c r="A1091" s="1">
        <v>43178</v>
      </c>
      <c r="B1091">
        <v>34.200000000000003</v>
      </c>
      <c r="C1091">
        <v>0</v>
      </c>
      <c r="D1091">
        <f t="shared" si="16"/>
        <v>-4.2000000000000028</v>
      </c>
    </row>
    <row r="1092" spans="1:4">
      <c r="A1092" s="1">
        <v>43179</v>
      </c>
      <c r="B1092">
        <v>31.5</v>
      </c>
      <c r="C1092">
        <v>0</v>
      </c>
      <c r="D1092">
        <f t="shared" si="16"/>
        <v>-1.5</v>
      </c>
    </row>
    <row r="1093" spans="1:4">
      <c r="A1093" s="1">
        <v>43180</v>
      </c>
      <c r="B1093">
        <v>29.7</v>
      </c>
      <c r="C1093">
        <v>0</v>
      </c>
      <c r="D1093">
        <f t="shared" si="16"/>
        <v>0.30000000000000071</v>
      </c>
    </row>
    <row r="1094" spans="1:4">
      <c r="A1094" s="1">
        <v>43181</v>
      </c>
      <c r="B1094">
        <v>30</v>
      </c>
      <c r="C1094">
        <v>0</v>
      </c>
      <c r="D1094">
        <f t="shared" si="16"/>
        <v>0</v>
      </c>
    </row>
    <row r="1095" spans="1:4">
      <c r="A1095" s="1">
        <v>43182</v>
      </c>
      <c r="B1095">
        <v>26.4</v>
      </c>
      <c r="C1095">
        <v>0</v>
      </c>
      <c r="D1095">
        <f t="shared" si="16"/>
        <v>3.6000000000000014</v>
      </c>
    </row>
    <row r="1096" spans="1:4">
      <c r="A1096" s="1">
        <v>43183</v>
      </c>
      <c r="B1096">
        <v>25.5</v>
      </c>
      <c r="C1096">
        <v>0</v>
      </c>
      <c r="D1096">
        <f t="shared" si="16"/>
        <v>4.5</v>
      </c>
    </row>
    <row r="1097" spans="1:4">
      <c r="A1097" s="1">
        <v>43184</v>
      </c>
      <c r="B1097">
        <v>26.8</v>
      </c>
      <c r="C1097">
        <v>0</v>
      </c>
      <c r="D1097">
        <f t="shared" ref="D1097:D1123" si="17">30-B1097</f>
        <v>3.1999999999999993</v>
      </c>
    </row>
    <row r="1098" spans="1:4">
      <c r="A1098" s="1">
        <v>43185</v>
      </c>
      <c r="B1098">
        <v>26.5</v>
      </c>
      <c r="C1098">
        <v>0</v>
      </c>
      <c r="D1098">
        <f t="shared" si="17"/>
        <v>3.5</v>
      </c>
    </row>
    <row r="1099" spans="1:4">
      <c r="A1099" s="1">
        <v>43186</v>
      </c>
      <c r="B1099">
        <v>24.5</v>
      </c>
      <c r="C1099">
        <v>0</v>
      </c>
      <c r="D1099">
        <f t="shared" si="17"/>
        <v>5.5</v>
      </c>
    </row>
    <row r="1100" spans="1:4">
      <c r="A1100" s="1">
        <v>43187</v>
      </c>
      <c r="B1100">
        <v>25.7</v>
      </c>
      <c r="C1100">
        <v>0</v>
      </c>
      <c r="D1100">
        <f t="shared" si="17"/>
        <v>4.3000000000000007</v>
      </c>
    </row>
    <row r="1101" spans="1:4">
      <c r="A1101" s="1">
        <v>43188</v>
      </c>
      <c r="B1101">
        <v>21.1</v>
      </c>
      <c r="C1101">
        <v>0</v>
      </c>
      <c r="D1101">
        <f t="shared" si="17"/>
        <v>8.8999999999999986</v>
      </c>
    </row>
    <row r="1102" spans="1:4">
      <c r="A1102" s="1">
        <v>43189</v>
      </c>
      <c r="B1102">
        <v>22</v>
      </c>
      <c r="C1102">
        <v>0</v>
      </c>
      <c r="D1102">
        <f t="shared" si="17"/>
        <v>8</v>
      </c>
    </row>
    <row r="1103" spans="1:4">
      <c r="A1103" s="1">
        <v>43190</v>
      </c>
      <c r="B1103">
        <v>18.399999999999999</v>
      </c>
      <c r="C1103">
        <v>0</v>
      </c>
      <c r="D1103">
        <f t="shared" si="17"/>
        <v>11.600000000000001</v>
      </c>
    </row>
    <row r="1104" spans="1:4">
      <c r="A1104" s="1">
        <v>43191</v>
      </c>
      <c r="B1104">
        <v>21.4</v>
      </c>
      <c r="C1104">
        <v>0</v>
      </c>
      <c r="D1104">
        <f t="shared" si="17"/>
        <v>8.6000000000000014</v>
      </c>
    </row>
    <row r="1105" spans="1:4">
      <c r="A1105" s="1">
        <v>43192</v>
      </c>
      <c r="B1105">
        <v>20.9</v>
      </c>
      <c r="C1105">
        <v>0</v>
      </c>
      <c r="D1105">
        <f t="shared" si="17"/>
        <v>9.1000000000000014</v>
      </c>
    </row>
    <row r="1106" spans="1:4">
      <c r="A1106" s="1">
        <v>43193</v>
      </c>
      <c r="B1106">
        <v>18.399999999999999</v>
      </c>
      <c r="C1106">
        <v>0</v>
      </c>
      <c r="D1106">
        <f t="shared" si="17"/>
        <v>11.600000000000001</v>
      </c>
    </row>
    <row r="1107" spans="1:4">
      <c r="A1107" s="1">
        <v>43194</v>
      </c>
      <c r="B1107">
        <v>17</v>
      </c>
      <c r="C1107">
        <v>0</v>
      </c>
      <c r="D1107">
        <f t="shared" si="17"/>
        <v>13</v>
      </c>
    </row>
    <row r="1108" spans="1:4">
      <c r="A1108" s="1">
        <v>43195</v>
      </c>
      <c r="B1108">
        <v>17.399999999999999</v>
      </c>
      <c r="C1108">
        <v>0</v>
      </c>
      <c r="D1108">
        <f t="shared" si="17"/>
        <v>12.600000000000001</v>
      </c>
    </row>
    <row r="1109" spans="1:4">
      <c r="A1109" s="1">
        <v>43196</v>
      </c>
      <c r="B1109">
        <v>20.7</v>
      </c>
      <c r="C1109">
        <v>0</v>
      </c>
      <c r="D1109">
        <f t="shared" si="17"/>
        <v>9.3000000000000007</v>
      </c>
    </row>
    <row r="1110" spans="1:4">
      <c r="A1110" s="1">
        <v>43197</v>
      </c>
      <c r="B1110">
        <v>21.7</v>
      </c>
      <c r="C1110">
        <v>0</v>
      </c>
      <c r="D1110">
        <f t="shared" si="17"/>
        <v>8.3000000000000007</v>
      </c>
    </row>
    <row r="1111" spans="1:4">
      <c r="A1111" s="1">
        <v>43198</v>
      </c>
      <c r="B1111">
        <v>17.100000000000001</v>
      </c>
      <c r="C1111">
        <v>0</v>
      </c>
      <c r="D1111">
        <f t="shared" si="17"/>
        <v>12.899999999999999</v>
      </c>
    </row>
    <row r="1112" spans="1:4">
      <c r="A1112" s="1">
        <v>43199</v>
      </c>
      <c r="B1112">
        <v>12.7</v>
      </c>
      <c r="C1112">
        <v>0</v>
      </c>
      <c r="D1112">
        <f t="shared" si="17"/>
        <v>17.3</v>
      </c>
    </row>
    <row r="1113" spans="1:4">
      <c r="A1113" s="1">
        <v>43200</v>
      </c>
      <c r="B1113">
        <v>15.8</v>
      </c>
      <c r="C1113">
        <v>0</v>
      </c>
      <c r="D1113">
        <f t="shared" si="17"/>
        <v>14.2</v>
      </c>
    </row>
    <row r="1114" spans="1:4">
      <c r="A1114" s="1">
        <v>43201</v>
      </c>
      <c r="B1114">
        <v>15.6</v>
      </c>
      <c r="C1114">
        <v>0</v>
      </c>
      <c r="D1114">
        <f t="shared" si="17"/>
        <v>14.4</v>
      </c>
    </row>
    <row r="1115" spans="1:4">
      <c r="A1115" s="1">
        <v>43202</v>
      </c>
      <c r="B1115">
        <v>13.2</v>
      </c>
      <c r="C1115">
        <v>0</v>
      </c>
      <c r="D1115">
        <f t="shared" si="17"/>
        <v>16.8</v>
      </c>
    </row>
    <row r="1116" spans="1:4">
      <c r="A1116" s="1">
        <v>43203</v>
      </c>
      <c r="B1116">
        <v>13.6</v>
      </c>
      <c r="C1116">
        <v>0</v>
      </c>
      <c r="D1116">
        <f t="shared" si="17"/>
        <v>16.399999999999999</v>
      </c>
    </row>
    <row r="1117" spans="1:4">
      <c r="A1117" s="1">
        <v>43204</v>
      </c>
      <c r="B1117">
        <v>15.8</v>
      </c>
      <c r="C1117">
        <v>0</v>
      </c>
      <c r="D1117">
        <f t="shared" si="17"/>
        <v>14.2</v>
      </c>
    </row>
    <row r="1118" spans="1:4">
      <c r="A1118" s="1">
        <v>43205</v>
      </c>
      <c r="B1118">
        <v>13.7</v>
      </c>
      <c r="C1118">
        <v>0</v>
      </c>
      <c r="D1118">
        <f t="shared" si="17"/>
        <v>16.3</v>
      </c>
    </row>
    <row r="1119" spans="1:4">
      <c r="A1119" s="1">
        <v>43206</v>
      </c>
      <c r="B1119">
        <v>13.4</v>
      </c>
      <c r="C1119">
        <v>0</v>
      </c>
      <c r="D1119">
        <f t="shared" si="17"/>
        <v>16.600000000000001</v>
      </c>
    </row>
    <row r="1120" spans="1:4">
      <c r="A1120" s="1">
        <v>43207</v>
      </c>
      <c r="B1120">
        <v>13.7</v>
      </c>
      <c r="C1120">
        <v>0</v>
      </c>
      <c r="D1120">
        <f t="shared" si="17"/>
        <v>16.3</v>
      </c>
    </row>
    <row r="1121" spans="1:4">
      <c r="A1121" s="1">
        <v>43208</v>
      </c>
      <c r="B1121">
        <v>14.3</v>
      </c>
      <c r="C1121">
        <v>0</v>
      </c>
      <c r="D1121">
        <f t="shared" si="17"/>
        <v>15.7</v>
      </c>
    </row>
    <row r="1122" spans="1:4">
      <c r="A1122" s="1">
        <v>43209</v>
      </c>
      <c r="B1122">
        <v>12.5</v>
      </c>
      <c r="C1122">
        <v>0</v>
      </c>
      <c r="D1122">
        <f t="shared" si="17"/>
        <v>17.5</v>
      </c>
    </row>
    <row r="1123" spans="1:4">
      <c r="A1123" s="1">
        <v>43210</v>
      </c>
      <c r="B1123">
        <v>11.5</v>
      </c>
      <c r="C1123">
        <v>0</v>
      </c>
      <c r="D1123">
        <f t="shared" si="17"/>
        <v>18.5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23"/>
  <sheetViews>
    <sheetView workbookViewId="0">
      <selection activeCell="E4" sqref="E4"/>
    </sheetView>
  </sheetViews>
  <sheetFormatPr defaultRowHeight="15"/>
  <sheetData>
    <row r="1" spans="1:6">
      <c r="A1" t="s">
        <v>0</v>
      </c>
      <c r="B1" t="s">
        <v>1</v>
      </c>
    </row>
    <row r="2" spans="1:6">
      <c r="A2" t="s">
        <v>2</v>
      </c>
      <c r="B2" t="s">
        <v>3</v>
      </c>
    </row>
    <row r="3" spans="1:6">
      <c r="A3" t="s">
        <v>4</v>
      </c>
      <c r="B3" t="s">
        <v>5</v>
      </c>
    </row>
    <row r="4" spans="1:6">
      <c r="A4" t="s">
        <v>6</v>
      </c>
      <c r="B4" t="s">
        <v>42</v>
      </c>
      <c r="F4" t="s">
        <v>50</v>
      </c>
    </row>
    <row r="5" spans="1:6">
      <c r="A5" t="s">
        <v>8</v>
      </c>
      <c r="B5" t="s">
        <v>41</v>
      </c>
    </row>
    <row r="7" spans="1:6">
      <c r="A7" t="s">
        <v>10</v>
      </c>
    </row>
    <row r="8" spans="1:6">
      <c r="A8" s="1">
        <v>42095</v>
      </c>
      <c r="B8">
        <v>25.4</v>
      </c>
      <c r="C8">
        <v>0</v>
      </c>
      <c r="D8">
        <f>30-B8</f>
        <v>4.6000000000000014</v>
      </c>
    </row>
    <row r="9" spans="1:6">
      <c r="A9" s="1">
        <v>42096</v>
      </c>
      <c r="B9">
        <v>26.8</v>
      </c>
      <c r="C9">
        <v>0</v>
      </c>
      <c r="D9">
        <f t="shared" ref="D9:D72" si="0">30-B9</f>
        <v>3.1999999999999993</v>
      </c>
    </row>
    <row r="10" spans="1:6">
      <c r="A10" s="1">
        <v>42097</v>
      </c>
      <c r="B10">
        <v>26</v>
      </c>
      <c r="C10">
        <v>0</v>
      </c>
      <c r="D10">
        <f t="shared" si="0"/>
        <v>4</v>
      </c>
    </row>
    <row r="11" spans="1:6">
      <c r="A11" s="1">
        <v>42098</v>
      </c>
      <c r="B11">
        <v>26.6</v>
      </c>
      <c r="C11">
        <v>0</v>
      </c>
      <c r="D11">
        <f t="shared" si="0"/>
        <v>3.3999999999999986</v>
      </c>
    </row>
    <row r="12" spans="1:6">
      <c r="A12" s="1">
        <v>42099</v>
      </c>
      <c r="B12">
        <v>26.8</v>
      </c>
      <c r="C12">
        <v>0</v>
      </c>
      <c r="D12">
        <f t="shared" si="0"/>
        <v>3.1999999999999993</v>
      </c>
    </row>
    <row r="13" spans="1:6">
      <c r="A13" s="1">
        <v>42100</v>
      </c>
      <c r="B13">
        <v>26.8</v>
      </c>
      <c r="C13">
        <v>0</v>
      </c>
      <c r="D13">
        <f t="shared" si="0"/>
        <v>3.1999999999999993</v>
      </c>
    </row>
    <row r="14" spans="1:6">
      <c r="A14" s="1">
        <v>42101</v>
      </c>
      <c r="B14">
        <v>24.3</v>
      </c>
      <c r="C14">
        <v>0</v>
      </c>
      <c r="D14">
        <f t="shared" si="0"/>
        <v>5.6999999999999993</v>
      </c>
    </row>
    <row r="15" spans="1:6">
      <c r="A15" s="1">
        <v>42102</v>
      </c>
      <c r="B15">
        <v>22.1</v>
      </c>
      <c r="C15">
        <v>0</v>
      </c>
      <c r="D15">
        <f t="shared" si="0"/>
        <v>7.8999999999999986</v>
      </c>
    </row>
    <row r="16" spans="1:6">
      <c r="A16" s="1">
        <v>42103</v>
      </c>
      <c r="B16">
        <v>20.2</v>
      </c>
      <c r="C16">
        <v>0</v>
      </c>
      <c r="D16">
        <f t="shared" si="0"/>
        <v>9.8000000000000007</v>
      </c>
    </row>
    <row r="17" spans="1:4">
      <c r="A17" s="1">
        <v>42104</v>
      </c>
      <c r="B17">
        <v>18.8</v>
      </c>
      <c r="C17">
        <v>0</v>
      </c>
      <c r="D17">
        <f t="shared" si="0"/>
        <v>11.2</v>
      </c>
    </row>
    <row r="18" spans="1:4">
      <c r="A18" s="1">
        <v>42105</v>
      </c>
      <c r="B18">
        <v>17</v>
      </c>
      <c r="C18">
        <v>0</v>
      </c>
      <c r="D18">
        <f t="shared" si="0"/>
        <v>13</v>
      </c>
    </row>
    <row r="19" spans="1:4">
      <c r="A19" s="1">
        <v>42106</v>
      </c>
      <c r="B19">
        <v>17</v>
      </c>
      <c r="C19">
        <v>0</v>
      </c>
      <c r="D19">
        <f t="shared" si="0"/>
        <v>13</v>
      </c>
    </row>
    <row r="20" spans="1:4">
      <c r="A20" s="1">
        <v>42107</v>
      </c>
      <c r="B20">
        <v>19.7</v>
      </c>
      <c r="C20">
        <v>0</v>
      </c>
      <c r="D20">
        <f t="shared" si="0"/>
        <v>10.3</v>
      </c>
    </row>
    <row r="21" spans="1:4">
      <c r="A21" s="1">
        <v>42108</v>
      </c>
      <c r="B21">
        <v>20.3</v>
      </c>
      <c r="C21">
        <v>0</v>
      </c>
      <c r="D21">
        <f t="shared" si="0"/>
        <v>9.6999999999999993</v>
      </c>
    </row>
    <row r="22" spans="1:4">
      <c r="A22" s="1">
        <v>42109</v>
      </c>
      <c r="B22">
        <v>14.6</v>
      </c>
      <c r="C22">
        <v>0</v>
      </c>
      <c r="D22">
        <f t="shared" si="0"/>
        <v>15.4</v>
      </c>
    </row>
    <row r="23" spans="1:4">
      <c r="A23" s="1">
        <v>42110</v>
      </c>
      <c r="B23">
        <v>14.1</v>
      </c>
      <c r="C23">
        <v>0</v>
      </c>
      <c r="D23">
        <f t="shared" si="0"/>
        <v>15.9</v>
      </c>
    </row>
    <row r="24" spans="1:4">
      <c r="A24" s="1">
        <v>42111</v>
      </c>
      <c r="B24">
        <v>18.899999999999999</v>
      </c>
      <c r="C24">
        <v>0</v>
      </c>
      <c r="D24">
        <f t="shared" si="0"/>
        <v>11.100000000000001</v>
      </c>
    </row>
    <row r="25" spans="1:4">
      <c r="A25" s="1">
        <v>42112</v>
      </c>
      <c r="B25">
        <v>23</v>
      </c>
      <c r="C25">
        <v>0</v>
      </c>
      <c r="D25">
        <f t="shared" si="0"/>
        <v>7</v>
      </c>
    </row>
    <row r="26" spans="1:4">
      <c r="A26" s="1">
        <v>42113</v>
      </c>
      <c r="B26">
        <v>22.5</v>
      </c>
      <c r="C26">
        <v>0</v>
      </c>
      <c r="D26">
        <f t="shared" si="0"/>
        <v>7.5</v>
      </c>
    </row>
    <row r="27" spans="1:4">
      <c r="A27" s="1">
        <v>42114</v>
      </c>
      <c r="B27">
        <v>19.2</v>
      </c>
      <c r="C27">
        <v>0</v>
      </c>
      <c r="D27">
        <f t="shared" si="0"/>
        <v>10.8</v>
      </c>
    </row>
    <row r="28" spans="1:4">
      <c r="A28" s="1">
        <v>42115</v>
      </c>
      <c r="B28">
        <v>16.8</v>
      </c>
      <c r="C28">
        <v>0</v>
      </c>
      <c r="D28">
        <f t="shared" si="0"/>
        <v>13.2</v>
      </c>
    </row>
    <row r="29" spans="1:4">
      <c r="A29" s="1">
        <v>42116</v>
      </c>
      <c r="B29">
        <v>17.399999999999999</v>
      </c>
      <c r="C29">
        <v>0</v>
      </c>
      <c r="D29">
        <f t="shared" si="0"/>
        <v>12.600000000000001</v>
      </c>
    </row>
    <row r="30" spans="1:4">
      <c r="A30" s="1">
        <v>42117</v>
      </c>
      <c r="B30">
        <v>17.3</v>
      </c>
      <c r="C30">
        <v>0</v>
      </c>
      <c r="D30">
        <f t="shared" si="0"/>
        <v>12.7</v>
      </c>
    </row>
    <row r="31" spans="1:4">
      <c r="A31" s="1">
        <v>42118</v>
      </c>
      <c r="B31">
        <v>17.600000000000001</v>
      </c>
      <c r="C31">
        <v>0</v>
      </c>
      <c r="D31">
        <f t="shared" si="0"/>
        <v>12.399999999999999</v>
      </c>
    </row>
    <row r="32" spans="1:4">
      <c r="A32" s="1">
        <v>42119</v>
      </c>
      <c r="B32">
        <v>15.3</v>
      </c>
      <c r="C32">
        <v>0</v>
      </c>
      <c r="D32">
        <f t="shared" si="0"/>
        <v>14.7</v>
      </c>
    </row>
    <row r="33" spans="1:4">
      <c r="A33" s="1">
        <v>42120</v>
      </c>
      <c r="B33">
        <v>13.7</v>
      </c>
      <c r="C33">
        <v>0</v>
      </c>
      <c r="D33">
        <f t="shared" si="0"/>
        <v>16.3</v>
      </c>
    </row>
    <row r="34" spans="1:4">
      <c r="A34" s="1">
        <v>42121</v>
      </c>
      <c r="B34">
        <v>13.3</v>
      </c>
      <c r="C34">
        <v>0</v>
      </c>
      <c r="D34">
        <f t="shared" si="0"/>
        <v>16.7</v>
      </c>
    </row>
    <row r="35" spans="1:4">
      <c r="A35" s="1">
        <v>42122</v>
      </c>
      <c r="B35">
        <v>17.3</v>
      </c>
      <c r="C35">
        <v>0</v>
      </c>
      <c r="D35">
        <f t="shared" si="0"/>
        <v>12.7</v>
      </c>
    </row>
    <row r="36" spans="1:4">
      <c r="A36" s="1">
        <v>42123</v>
      </c>
      <c r="B36">
        <v>21.5</v>
      </c>
      <c r="C36">
        <v>0</v>
      </c>
      <c r="D36">
        <f t="shared" si="0"/>
        <v>8.5</v>
      </c>
    </row>
    <row r="37" spans="1:4">
      <c r="A37" s="1">
        <v>42124</v>
      </c>
      <c r="B37">
        <v>20.2</v>
      </c>
      <c r="C37">
        <v>0</v>
      </c>
      <c r="D37">
        <f t="shared" si="0"/>
        <v>9.8000000000000007</v>
      </c>
    </row>
    <row r="38" spans="1:4">
      <c r="A38" s="1">
        <v>42125</v>
      </c>
      <c r="B38">
        <v>20.6</v>
      </c>
      <c r="C38">
        <v>0</v>
      </c>
      <c r="D38">
        <f t="shared" si="0"/>
        <v>9.3999999999999986</v>
      </c>
    </row>
    <row r="39" spans="1:4">
      <c r="A39" s="1">
        <v>42126</v>
      </c>
      <c r="B39">
        <v>18.3</v>
      </c>
      <c r="C39">
        <v>0</v>
      </c>
      <c r="D39">
        <f t="shared" si="0"/>
        <v>11.7</v>
      </c>
    </row>
    <row r="40" spans="1:4">
      <c r="A40" s="1">
        <v>42127</v>
      </c>
      <c r="B40">
        <v>20.9</v>
      </c>
      <c r="C40">
        <v>0</v>
      </c>
      <c r="D40">
        <f t="shared" si="0"/>
        <v>9.1000000000000014</v>
      </c>
    </row>
    <row r="41" spans="1:4">
      <c r="A41" s="1">
        <v>42128</v>
      </c>
      <c r="B41">
        <v>15.2</v>
      </c>
      <c r="C41">
        <v>0</v>
      </c>
      <c r="D41">
        <f t="shared" si="0"/>
        <v>14.8</v>
      </c>
    </row>
    <row r="42" spans="1:4">
      <c r="A42" s="1">
        <v>42129</v>
      </c>
      <c r="B42">
        <v>11.3</v>
      </c>
      <c r="C42">
        <v>0</v>
      </c>
      <c r="D42">
        <f t="shared" si="0"/>
        <v>18.7</v>
      </c>
    </row>
    <row r="43" spans="1:4">
      <c r="A43" s="1">
        <v>42130</v>
      </c>
      <c r="B43">
        <v>13.3</v>
      </c>
      <c r="C43">
        <v>0</v>
      </c>
      <c r="D43">
        <f t="shared" si="0"/>
        <v>16.7</v>
      </c>
    </row>
    <row r="44" spans="1:4">
      <c r="A44" s="1">
        <v>42131</v>
      </c>
      <c r="B44">
        <v>14.9</v>
      </c>
      <c r="C44">
        <v>0</v>
      </c>
      <c r="D44">
        <f t="shared" si="0"/>
        <v>15.1</v>
      </c>
    </row>
    <row r="45" spans="1:4">
      <c r="A45" s="1">
        <v>42132</v>
      </c>
      <c r="B45">
        <v>15.9</v>
      </c>
      <c r="C45">
        <v>0</v>
      </c>
      <c r="D45">
        <f t="shared" si="0"/>
        <v>14.1</v>
      </c>
    </row>
    <row r="46" spans="1:4">
      <c r="A46" s="1">
        <v>42133</v>
      </c>
      <c r="B46">
        <v>13.9</v>
      </c>
      <c r="C46">
        <v>0</v>
      </c>
      <c r="D46">
        <f t="shared" si="0"/>
        <v>16.100000000000001</v>
      </c>
    </row>
    <row r="47" spans="1:4">
      <c r="A47" s="1">
        <v>42134</v>
      </c>
      <c r="B47">
        <v>15.2</v>
      </c>
      <c r="C47">
        <v>0</v>
      </c>
      <c r="D47">
        <f t="shared" si="0"/>
        <v>14.8</v>
      </c>
    </row>
    <row r="48" spans="1:4">
      <c r="A48" s="1">
        <v>42135</v>
      </c>
      <c r="B48">
        <v>17.3</v>
      </c>
      <c r="C48">
        <v>0</v>
      </c>
      <c r="D48">
        <f t="shared" si="0"/>
        <v>12.7</v>
      </c>
    </row>
    <row r="49" spans="1:4">
      <c r="A49" s="1">
        <v>42136</v>
      </c>
      <c r="B49">
        <v>14.8</v>
      </c>
      <c r="C49">
        <v>0</v>
      </c>
      <c r="D49">
        <f t="shared" si="0"/>
        <v>15.2</v>
      </c>
    </row>
    <row r="50" spans="1:4">
      <c r="A50" s="1">
        <v>42137</v>
      </c>
      <c r="B50">
        <v>13.2</v>
      </c>
      <c r="C50">
        <v>0</v>
      </c>
      <c r="D50">
        <f t="shared" si="0"/>
        <v>16.8</v>
      </c>
    </row>
    <row r="51" spans="1:4">
      <c r="A51" s="1">
        <v>42138</v>
      </c>
      <c r="B51">
        <v>15.1</v>
      </c>
      <c r="C51">
        <v>0</v>
      </c>
      <c r="D51">
        <f t="shared" si="0"/>
        <v>14.9</v>
      </c>
    </row>
    <row r="52" spans="1:4">
      <c r="A52" s="1">
        <v>42139</v>
      </c>
      <c r="B52">
        <v>17.7</v>
      </c>
      <c r="C52">
        <v>0</v>
      </c>
      <c r="D52">
        <f t="shared" si="0"/>
        <v>12.3</v>
      </c>
    </row>
    <row r="53" spans="1:4">
      <c r="A53" s="1">
        <v>42140</v>
      </c>
      <c r="B53">
        <v>14.6</v>
      </c>
      <c r="C53">
        <v>0</v>
      </c>
      <c r="D53">
        <f t="shared" si="0"/>
        <v>15.4</v>
      </c>
    </row>
    <row r="54" spans="1:4">
      <c r="A54" s="1">
        <v>42141</v>
      </c>
      <c r="B54">
        <v>14.6</v>
      </c>
      <c r="C54">
        <v>0</v>
      </c>
      <c r="D54">
        <f t="shared" si="0"/>
        <v>15.4</v>
      </c>
    </row>
    <row r="55" spans="1:4">
      <c r="A55" s="1">
        <v>42142</v>
      </c>
      <c r="B55">
        <v>15.4</v>
      </c>
      <c r="C55">
        <v>0</v>
      </c>
      <c r="D55">
        <f t="shared" si="0"/>
        <v>14.6</v>
      </c>
    </row>
    <row r="56" spans="1:4">
      <c r="A56" s="1">
        <v>42143</v>
      </c>
      <c r="B56">
        <v>12.9</v>
      </c>
      <c r="C56">
        <v>0</v>
      </c>
      <c r="D56">
        <f t="shared" si="0"/>
        <v>17.100000000000001</v>
      </c>
    </row>
    <row r="57" spans="1:4">
      <c r="A57" s="1">
        <v>42144</v>
      </c>
      <c r="B57">
        <v>16.399999999999999</v>
      </c>
      <c r="C57">
        <v>0</v>
      </c>
      <c r="D57">
        <f t="shared" si="0"/>
        <v>13.600000000000001</v>
      </c>
    </row>
    <row r="58" spans="1:4">
      <c r="A58" s="1">
        <v>42145</v>
      </c>
      <c r="B58">
        <v>17.899999999999999</v>
      </c>
      <c r="C58">
        <v>0</v>
      </c>
      <c r="D58">
        <f t="shared" si="0"/>
        <v>12.100000000000001</v>
      </c>
    </row>
    <row r="59" spans="1:4">
      <c r="A59" s="1">
        <v>42146</v>
      </c>
      <c r="B59">
        <v>16.7</v>
      </c>
      <c r="C59">
        <v>0</v>
      </c>
      <c r="D59">
        <f t="shared" si="0"/>
        <v>13.3</v>
      </c>
    </row>
    <row r="60" spans="1:4">
      <c r="A60" s="1">
        <v>42147</v>
      </c>
      <c r="B60">
        <v>17.100000000000001</v>
      </c>
      <c r="C60">
        <v>0</v>
      </c>
      <c r="D60">
        <f t="shared" si="0"/>
        <v>12.899999999999999</v>
      </c>
    </row>
    <row r="61" spans="1:4">
      <c r="A61" s="1">
        <v>42148</v>
      </c>
      <c r="B61">
        <v>17.100000000000001</v>
      </c>
      <c r="C61">
        <v>0</v>
      </c>
      <c r="D61">
        <f t="shared" si="0"/>
        <v>12.899999999999999</v>
      </c>
    </row>
    <row r="62" spans="1:4">
      <c r="A62" s="1">
        <v>42149</v>
      </c>
      <c r="B62">
        <v>14.7</v>
      </c>
      <c r="C62">
        <v>0</v>
      </c>
      <c r="D62">
        <f t="shared" si="0"/>
        <v>15.3</v>
      </c>
    </row>
    <row r="63" spans="1:4">
      <c r="A63" s="1">
        <v>42150</v>
      </c>
      <c r="B63">
        <v>16.3</v>
      </c>
      <c r="C63">
        <v>0</v>
      </c>
      <c r="D63">
        <f t="shared" si="0"/>
        <v>13.7</v>
      </c>
    </row>
    <row r="64" spans="1:4">
      <c r="A64" s="1">
        <v>42151</v>
      </c>
      <c r="B64">
        <v>18.899999999999999</v>
      </c>
      <c r="C64">
        <v>0</v>
      </c>
      <c r="D64">
        <f t="shared" si="0"/>
        <v>11.100000000000001</v>
      </c>
    </row>
    <row r="65" spans="1:4">
      <c r="A65" s="1">
        <v>42152</v>
      </c>
      <c r="B65">
        <v>17.899999999999999</v>
      </c>
      <c r="C65">
        <v>0</v>
      </c>
      <c r="D65">
        <f t="shared" si="0"/>
        <v>12.100000000000001</v>
      </c>
    </row>
    <row r="66" spans="1:4">
      <c r="A66" s="1">
        <v>42153</v>
      </c>
      <c r="B66">
        <v>15</v>
      </c>
      <c r="C66">
        <v>0</v>
      </c>
      <c r="D66">
        <f t="shared" si="0"/>
        <v>15</v>
      </c>
    </row>
    <row r="67" spans="1:4">
      <c r="A67" s="1">
        <v>42154</v>
      </c>
      <c r="B67">
        <v>13.1</v>
      </c>
      <c r="C67">
        <v>0</v>
      </c>
      <c r="D67">
        <f t="shared" si="0"/>
        <v>16.899999999999999</v>
      </c>
    </row>
    <row r="68" spans="1:4">
      <c r="A68" s="1">
        <v>42155</v>
      </c>
      <c r="B68">
        <v>14.1</v>
      </c>
      <c r="C68">
        <v>0</v>
      </c>
      <c r="D68">
        <f t="shared" si="0"/>
        <v>15.9</v>
      </c>
    </row>
    <row r="69" spans="1:4">
      <c r="A69" s="1">
        <v>42156</v>
      </c>
      <c r="B69">
        <v>10.4</v>
      </c>
      <c r="C69">
        <v>0</v>
      </c>
      <c r="D69">
        <f t="shared" si="0"/>
        <v>19.600000000000001</v>
      </c>
    </row>
    <row r="70" spans="1:4">
      <c r="A70" s="1">
        <v>42157</v>
      </c>
      <c r="B70">
        <v>8.8000000000000007</v>
      </c>
      <c r="C70">
        <v>0</v>
      </c>
      <c r="D70">
        <f t="shared" si="0"/>
        <v>21.2</v>
      </c>
    </row>
    <row r="71" spans="1:4">
      <c r="A71" s="1">
        <v>42158</v>
      </c>
      <c r="B71">
        <v>6.3</v>
      </c>
      <c r="C71">
        <v>0</v>
      </c>
      <c r="D71">
        <f t="shared" si="0"/>
        <v>23.7</v>
      </c>
    </row>
    <row r="72" spans="1:4">
      <c r="A72" s="1">
        <v>42159</v>
      </c>
      <c r="B72">
        <v>8.6</v>
      </c>
      <c r="C72">
        <v>0</v>
      </c>
      <c r="D72">
        <f t="shared" si="0"/>
        <v>21.4</v>
      </c>
    </row>
    <row r="73" spans="1:4">
      <c r="A73" s="1">
        <v>42160</v>
      </c>
      <c r="B73">
        <v>10.7</v>
      </c>
      <c r="C73">
        <v>0</v>
      </c>
      <c r="D73">
        <f t="shared" ref="D73:D136" si="1">30-B73</f>
        <v>19.3</v>
      </c>
    </row>
    <row r="74" spans="1:4">
      <c r="A74" s="1">
        <v>42161</v>
      </c>
      <c r="B74">
        <v>8.3000000000000007</v>
      </c>
      <c r="C74">
        <v>0</v>
      </c>
      <c r="D74">
        <f t="shared" si="1"/>
        <v>21.7</v>
      </c>
    </row>
    <row r="75" spans="1:4">
      <c r="A75" s="1">
        <v>42162</v>
      </c>
      <c r="B75">
        <v>6.8</v>
      </c>
      <c r="C75">
        <v>0</v>
      </c>
      <c r="D75">
        <f t="shared" si="1"/>
        <v>23.2</v>
      </c>
    </row>
    <row r="76" spans="1:4">
      <c r="A76" s="1">
        <v>42163</v>
      </c>
      <c r="B76">
        <v>9.9</v>
      </c>
      <c r="C76">
        <v>0</v>
      </c>
      <c r="D76">
        <f t="shared" si="1"/>
        <v>20.100000000000001</v>
      </c>
    </row>
    <row r="77" spans="1:4">
      <c r="A77" s="1">
        <v>42164</v>
      </c>
      <c r="B77">
        <v>11.4</v>
      </c>
      <c r="C77">
        <v>0</v>
      </c>
      <c r="D77">
        <f t="shared" si="1"/>
        <v>18.600000000000001</v>
      </c>
    </row>
    <row r="78" spans="1:4">
      <c r="A78" s="1">
        <v>42165</v>
      </c>
      <c r="B78">
        <v>12.2</v>
      </c>
      <c r="C78">
        <v>0</v>
      </c>
      <c r="D78">
        <f t="shared" si="1"/>
        <v>17.8</v>
      </c>
    </row>
    <row r="79" spans="1:4">
      <c r="A79" s="1">
        <v>42166</v>
      </c>
      <c r="B79">
        <v>9.6999999999999993</v>
      </c>
      <c r="C79">
        <v>0</v>
      </c>
      <c r="D79">
        <f t="shared" si="1"/>
        <v>20.3</v>
      </c>
    </row>
    <row r="80" spans="1:4">
      <c r="A80" s="1">
        <v>42167</v>
      </c>
      <c r="B80">
        <v>6.2</v>
      </c>
      <c r="C80">
        <v>0</v>
      </c>
      <c r="D80">
        <f t="shared" si="1"/>
        <v>23.8</v>
      </c>
    </row>
    <row r="81" spans="1:4">
      <c r="A81" s="1">
        <v>42168</v>
      </c>
      <c r="B81">
        <v>5.6</v>
      </c>
      <c r="C81">
        <v>0</v>
      </c>
      <c r="D81">
        <f t="shared" si="1"/>
        <v>24.4</v>
      </c>
    </row>
    <row r="82" spans="1:4">
      <c r="A82" s="1">
        <v>42169</v>
      </c>
      <c r="B82">
        <v>8.9</v>
      </c>
      <c r="C82">
        <v>0</v>
      </c>
      <c r="D82">
        <f t="shared" si="1"/>
        <v>21.1</v>
      </c>
    </row>
    <row r="83" spans="1:4">
      <c r="A83" s="1">
        <v>42170</v>
      </c>
      <c r="B83">
        <v>12.4</v>
      </c>
      <c r="C83">
        <v>0</v>
      </c>
      <c r="D83">
        <f t="shared" si="1"/>
        <v>17.600000000000001</v>
      </c>
    </row>
    <row r="84" spans="1:4">
      <c r="A84" s="1">
        <v>42171</v>
      </c>
      <c r="B84">
        <v>13.3</v>
      </c>
      <c r="C84">
        <v>0</v>
      </c>
      <c r="D84">
        <f t="shared" si="1"/>
        <v>16.7</v>
      </c>
    </row>
    <row r="85" spans="1:4">
      <c r="A85" s="1">
        <v>42172</v>
      </c>
      <c r="B85">
        <v>15.3</v>
      </c>
      <c r="C85">
        <v>0</v>
      </c>
      <c r="D85">
        <f t="shared" si="1"/>
        <v>14.7</v>
      </c>
    </row>
    <row r="86" spans="1:4">
      <c r="A86" s="1">
        <v>42173</v>
      </c>
      <c r="B86">
        <v>15.1</v>
      </c>
      <c r="C86">
        <v>0</v>
      </c>
      <c r="D86">
        <f t="shared" si="1"/>
        <v>14.9</v>
      </c>
    </row>
    <row r="87" spans="1:4">
      <c r="A87" s="1">
        <v>42174</v>
      </c>
      <c r="B87">
        <v>14.3</v>
      </c>
      <c r="C87">
        <v>0</v>
      </c>
      <c r="D87">
        <f t="shared" si="1"/>
        <v>15.7</v>
      </c>
    </row>
    <row r="88" spans="1:4">
      <c r="A88" s="1">
        <v>42175</v>
      </c>
      <c r="B88">
        <v>16.399999999999999</v>
      </c>
      <c r="C88">
        <v>0</v>
      </c>
      <c r="D88">
        <f t="shared" si="1"/>
        <v>13.600000000000001</v>
      </c>
    </row>
    <row r="89" spans="1:4">
      <c r="A89" s="1">
        <v>42176</v>
      </c>
      <c r="B89">
        <v>15.6</v>
      </c>
      <c r="C89">
        <v>0</v>
      </c>
      <c r="D89">
        <f t="shared" si="1"/>
        <v>14.4</v>
      </c>
    </row>
    <row r="90" spans="1:4">
      <c r="A90" s="1">
        <v>42177</v>
      </c>
      <c r="B90">
        <v>15.2</v>
      </c>
      <c r="C90">
        <v>0</v>
      </c>
      <c r="D90">
        <f t="shared" si="1"/>
        <v>14.8</v>
      </c>
    </row>
    <row r="91" spans="1:4">
      <c r="A91" s="1">
        <v>42178</v>
      </c>
      <c r="B91">
        <v>15.4</v>
      </c>
      <c r="C91">
        <v>0</v>
      </c>
      <c r="D91">
        <f t="shared" si="1"/>
        <v>14.6</v>
      </c>
    </row>
    <row r="92" spans="1:4">
      <c r="A92" s="1">
        <v>42179</v>
      </c>
      <c r="B92">
        <v>15.3</v>
      </c>
      <c r="C92">
        <v>0</v>
      </c>
      <c r="D92">
        <f t="shared" si="1"/>
        <v>14.7</v>
      </c>
    </row>
    <row r="93" spans="1:4">
      <c r="A93" s="1">
        <v>42180</v>
      </c>
      <c r="B93">
        <v>14</v>
      </c>
      <c r="C93">
        <v>0</v>
      </c>
      <c r="D93">
        <f t="shared" si="1"/>
        <v>16</v>
      </c>
    </row>
    <row r="94" spans="1:4">
      <c r="A94" s="1">
        <v>42181</v>
      </c>
      <c r="B94">
        <v>10.6</v>
      </c>
      <c r="C94">
        <v>0</v>
      </c>
      <c r="D94">
        <f t="shared" si="1"/>
        <v>19.399999999999999</v>
      </c>
    </row>
    <row r="95" spans="1:4">
      <c r="A95" s="1">
        <v>42182</v>
      </c>
      <c r="B95">
        <v>10</v>
      </c>
      <c r="C95">
        <v>0</v>
      </c>
      <c r="D95">
        <f t="shared" si="1"/>
        <v>20</v>
      </c>
    </row>
    <row r="96" spans="1:4">
      <c r="A96" s="1">
        <v>42183</v>
      </c>
      <c r="B96">
        <v>10.8</v>
      </c>
      <c r="C96">
        <v>0</v>
      </c>
      <c r="D96">
        <f t="shared" si="1"/>
        <v>19.2</v>
      </c>
    </row>
    <row r="97" spans="1:4">
      <c r="A97" s="1">
        <v>42184</v>
      </c>
      <c r="B97">
        <v>12.5</v>
      </c>
      <c r="C97">
        <v>0</v>
      </c>
      <c r="D97">
        <f t="shared" si="1"/>
        <v>17.5</v>
      </c>
    </row>
    <row r="98" spans="1:4">
      <c r="A98" s="1">
        <v>42185</v>
      </c>
      <c r="B98">
        <v>10.7</v>
      </c>
      <c r="C98">
        <v>0</v>
      </c>
      <c r="D98">
        <f t="shared" si="1"/>
        <v>19.3</v>
      </c>
    </row>
    <row r="99" spans="1:4">
      <c r="A99" s="1">
        <v>42186</v>
      </c>
      <c r="B99">
        <v>8.1</v>
      </c>
      <c r="C99">
        <v>0</v>
      </c>
      <c r="D99">
        <f t="shared" si="1"/>
        <v>21.9</v>
      </c>
    </row>
    <row r="100" spans="1:4">
      <c r="A100" s="1">
        <v>42187</v>
      </c>
      <c r="B100">
        <v>7.2</v>
      </c>
      <c r="C100">
        <v>0</v>
      </c>
      <c r="D100">
        <f t="shared" si="1"/>
        <v>22.8</v>
      </c>
    </row>
    <row r="101" spans="1:4">
      <c r="A101" s="1">
        <v>42188</v>
      </c>
      <c r="B101">
        <v>6.1</v>
      </c>
      <c r="C101">
        <v>0</v>
      </c>
      <c r="D101">
        <f t="shared" si="1"/>
        <v>23.9</v>
      </c>
    </row>
    <row r="102" spans="1:4">
      <c r="A102" s="1">
        <v>42189</v>
      </c>
      <c r="B102">
        <v>4.9000000000000004</v>
      </c>
      <c r="C102">
        <v>0</v>
      </c>
      <c r="D102">
        <f t="shared" si="1"/>
        <v>25.1</v>
      </c>
    </row>
    <row r="103" spans="1:4">
      <c r="A103" s="1">
        <v>42190</v>
      </c>
      <c r="B103">
        <v>4.5999999999999996</v>
      </c>
      <c r="C103">
        <v>0</v>
      </c>
      <c r="D103">
        <f t="shared" si="1"/>
        <v>25.4</v>
      </c>
    </row>
    <row r="104" spans="1:4">
      <c r="A104" s="1">
        <v>42191</v>
      </c>
      <c r="B104">
        <v>3.8</v>
      </c>
      <c r="C104">
        <v>0</v>
      </c>
      <c r="D104">
        <f t="shared" si="1"/>
        <v>26.2</v>
      </c>
    </row>
    <row r="105" spans="1:4">
      <c r="A105" s="1">
        <v>42192</v>
      </c>
      <c r="B105">
        <v>3.8</v>
      </c>
      <c r="C105">
        <v>0</v>
      </c>
      <c r="D105">
        <f t="shared" si="1"/>
        <v>26.2</v>
      </c>
    </row>
    <row r="106" spans="1:4">
      <c r="A106" s="1">
        <v>42193</v>
      </c>
      <c r="B106">
        <v>7.7</v>
      </c>
      <c r="C106">
        <v>0</v>
      </c>
      <c r="D106">
        <f t="shared" si="1"/>
        <v>22.3</v>
      </c>
    </row>
    <row r="107" spans="1:4">
      <c r="A107" s="1">
        <v>42194</v>
      </c>
      <c r="B107">
        <v>12.9</v>
      </c>
      <c r="C107">
        <v>0</v>
      </c>
      <c r="D107">
        <f t="shared" si="1"/>
        <v>17.100000000000001</v>
      </c>
    </row>
    <row r="108" spans="1:4">
      <c r="A108" s="1">
        <v>42195</v>
      </c>
      <c r="B108">
        <v>13.8</v>
      </c>
      <c r="C108">
        <v>0</v>
      </c>
      <c r="D108">
        <f t="shared" si="1"/>
        <v>16.2</v>
      </c>
    </row>
    <row r="109" spans="1:4">
      <c r="A109" s="1">
        <v>42196</v>
      </c>
      <c r="B109">
        <v>12.3</v>
      </c>
      <c r="C109">
        <v>0</v>
      </c>
      <c r="D109">
        <f t="shared" si="1"/>
        <v>17.7</v>
      </c>
    </row>
    <row r="110" spans="1:4">
      <c r="A110" s="1">
        <v>42197</v>
      </c>
      <c r="B110">
        <v>7.8</v>
      </c>
      <c r="C110">
        <v>0</v>
      </c>
      <c r="D110">
        <f t="shared" si="1"/>
        <v>22.2</v>
      </c>
    </row>
    <row r="111" spans="1:4">
      <c r="A111" s="1">
        <v>42198</v>
      </c>
      <c r="B111">
        <v>10.3</v>
      </c>
      <c r="C111">
        <v>0</v>
      </c>
      <c r="D111">
        <f t="shared" si="1"/>
        <v>19.7</v>
      </c>
    </row>
    <row r="112" spans="1:4">
      <c r="A112" s="1">
        <v>42199</v>
      </c>
      <c r="B112">
        <v>9.8000000000000007</v>
      </c>
      <c r="C112">
        <v>0</v>
      </c>
      <c r="D112">
        <f t="shared" si="1"/>
        <v>20.2</v>
      </c>
    </row>
    <row r="113" spans="1:4">
      <c r="A113" s="1">
        <v>42200</v>
      </c>
      <c r="B113">
        <v>8</v>
      </c>
      <c r="C113">
        <v>0</v>
      </c>
      <c r="D113">
        <f t="shared" si="1"/>
        <v>22</v>
      </c>
    </row>
    <row r="114" spans="1:4">
      <c r="A114" s="1">
        <v>42201</v>
      </c>
      <c r="B114">
        <v>6.4</v>
      </c>
      <c r="C114">
        <v>0</v>
      </c>
      <c r="D114">
        <f t="shared" si="1"/>
        <v>23.6</v>
      </c>
    </row>
    <row r="115" spans="1:4">
      <c r="A115" s="1">
        <v>42202</v>
      </c>
      <c r="B115">
        <v>5.4</v>
      </c>
      <c r="C115">
        <v>0</v>
      </c>
      <c r="D115">
        <f t="shared" si="1"/>
        <v>24.6</v>
      </c>
    </row>
    <row r="116" spans="1:4">
      <c r="A116" s="1">
        <v>42203</v>
      </c>
      <c r="B116">
        <v>5.7</v>
      </c>
      <c r="C116">
        <v>0</v>
      </c>
      <c r="D116">
        <f t="shared" si="1"/>
        <v>24.3</v>
      </c>
    </row>
    <row r="117" spans="1:4">
      <c r="A117" s="1">
        <v>42204</v>
      </c>
      <c r="B117">
        <v>4.5</v>
      </c>
      <c r="C117">
        <v>0</v>
      </c>
      <c r="D117">
        <f t="shared" si="1"/>
        <v>25.5</v>
      </c>
    </row>
    <row r="118" spans="1:4">
      <c r="A118" s="1">
        <v>42205</v>
      </c>
      <c r="B118">
        <v>4.4000000000000004</v>
      </c>
      <c r="C118">
        <v>0</v>
      </c>
      <c r="D118">
        <f t="shared" si="1"/>
        <v>25.6</v>
      </c>
    </row>
    <row r="119" spans="1:4">
      <c r="A119" s="1">
        <v>42206</v>
      </c>
      <c r="B119">
        <v>4.2</v>
      </c>
      <c r="C119">
        <v>0</v>
      </c>
      <c r="D119">
        <f t="shared" si="1"/>
        <v>25.8</v>
      </c>
    </row>
    <row r="120" spans="1:4">
      <c r="A120" s="1">
        <v>42207</v>
      </c>
      <c r="B120">
        <v>2.8</v>
      </c>
      <c r="C120">
        <v>0</v>
      </c>
      <c r="D120">
        <f t="shared" si="1"/>
        <v>27.2</v>
      </c>
    </row>
    <row r="121" spans="1:4">
      <c r="A121" s="1">
        <v>42208</v>
      </c>
      <c r="B121">
        <v>4.2</v>
      </c>
      <c r="C121">
        <v>0</v>
      </c>
      <c r="D121">
        <f t="shared" si="1"/>
        <v>25.8</v>
      </c>
    </row>
    <row r="122" spans="1:4">
      <c r="A122" s="1">
        <v>42209</v>
      </c>
      <c r="B122">
        <v>4.5999999999999996</v>
      </c>
      <c r="C122">
        <v>0</v>
      </c>
      <c r="D122">
        <f t="shared" si="1"/>
        <v>25.4</v>
      </c>
    </row>
    <row r="123" spans="1:4">
      <c r="A123" s="1">
        <v>42210</v>
      </c>
      <c r="B123">
        <v>5.3</v>
      </c>
      <c r="C123">
        <v>0</v>
      </c>
      <c r="D123">
        <f t="shared" si="1"/>
        <v>24.7</v>
      </c>
    </row>
    <row r="124" spans="1:4">
      <c r="A124" s="1">
        <v>42211</v>
      </c>
      <c r="B124">
        <v>10.5</v>
      </c>
      <c r="C124">
        <v>0</v>
      </c>
      <c r="D124">
        <f t="shared" si="1"/>
        <v>19.5</v>
      </c>
    </row>
    <row r="125" spans="1:4">
      <c r="A125" s="1">
        <v>42212</v>
      </c>
      <c r="B125">
        <v>13.3</v>
      </c>
      <c r="C125">
        <v>0</v>
      </c>
      <c r="D125">
        <f t="shared" si="1"/>
        <v>16.7</v>
      </c>
    </row>
    <row r="126" spans="1:4">
      <c r="A126" s="1">
        <v>42213</v>
      </c>
      <c r="B126">
        <v>10.8</v>
      </c>
      <c r="C126">
        <v>0</v>
      </c>
      <c r="D126">
        <f t="shared" si="1"/>
        <v>19.2</v>
      </c>
    </row>
    <row r="127" spans="1:4">
      <c r="A127" s="1">
        <v>42214</v>
      </c>
      <c r="B127">
        <v>11.6</v>
      </c>
      <c r="C127">
        <v>0</v>
      </c>
      <c r="D127">
        <f t="shared" si="1"/>
        <v>18.399999999999999</v>
      </c>
    </row>
    <row r="128" spans="1:4">
      <c r="A128" s="1">
        <v>42215</v>
      </c>
      <c r="B128">
        <v>11.5</v>
      </c>
      <c r="C128">
        <v>0</v>
      </c>
      <c r="D128">
        <f t="shared" si="1"/>
        <v>18.5</v>
      </c>
    </row>
    <row r="129" spans="1:4">
      <c r="A129" s="1">
        <v>42216</v>
      </c>
      <c r="B129">
        <v>11.3</v>
      </c>
      <c r="C129">
        <v>0</v>
      </c>
      <c r="D129">
        <f t="shared" si="1"/>
        <v>18.7</v>
      </c>
    </row>
    <row r="130" spans="1:4">
      <c r="A130" s="1">
        <v>42217</v>
      </c>
      <c r="B130">
        <v>9</v>
      </c>
      <c r="C130">
        <v>0</v>
      </c>
      <c r="D130">
        <f t="shared" si="1"/>
        <v>21</v>
      </c>
    </row>
    <row r="131" spans="1:4">
      <c r="A131" s="1">
        <v>42218</v>
      </c>
      <c r="B131">
        <v>9.5</v>
      </c>
      <c r="C131">
        <v>0</v>
      </c>
      <c r="D131">
        <f t="shared" si="1"/>
        <v>20.5</v>
      </c>
    </row>
    <row r="132" spans="1:4">
      <c r="A132" s="1">
        <v>42219</v>
      </c>
      <c r="B132">
        <v>6.6</v>
      </c>
      <c r="C132">
        <v>0</v>
      </c>
      <c r="D132">
        <f t="shared" si="1"/>
        <v>23.4</v>
      </c>
    </row>
    <row r="133" spans="1:4">
      <c r="A133" s="1">
        <v>42220</v>
      </c>
      <c r="B133">
        <v>4.9000000000000004</v>
      </c>
      <c r="C133">
        <v>0</v>
      </c>
      <c r="D133">
        <f t="shared" si="1"/>
        <v>25.1</v>
      </c>
    </row>
    <row r="134" spans="1:4">
      <c r="A134" s="1">
        <v>42221</v>
      </c>
      <c r="B134">
        <v>3.9</v>
      </c>
      <c r="C134">
        <v>0</v>
      </c>
      <c r="D134">
        <f t="shared" si="1"/>
        <v>26.1</v>
      </c>
    </row>
    <row r="135" spans="1:4">
      <c r="A135" s="1">
        <v>42222</v>
      </c>
      <c r="B135">
        <v>3.3</v>
      </c>
      <c r="C135">
        <v>0</v>
      </c>
      <c r="D135">
        <f t="shared" si="1"/>
        <v>26.7</v>
      </c>
    </row>
    <row r="136" spans="1:4">
      <c r="A136" s="1">
        <v>42223</v>
      </c>
      <c r="B136">
        <v>2.8</v>
      </c>
      <c r="C136">
        <v>0</v>
      </c>
      <c r="D136">
        <f t="shared" si="1"/>
        <v>27.2</v>
      </c>
    </row>
    <row r="137" spans="1:4">
      <c r="A137" s="1">
        <v>42224</v>
      </c>
      <c r="B137">
        <v>1.9</v>
      </c>
      <c r="C137">
        <v>0</v>
      </c>
      <c r="D137">
        <f t="shared" ref="D137:D200" si="2">30-B137</f>
        <v>28.1</v>
      </c>
    </row>
    <row r="138" spans="1:4">
      <c r="A138" s="1">
        <v>42225</v>
      </c>
      <c r="B138">
        <v>2.5</v>
      </c>
      <c r="C138">
        <v>0</v>
      </c>
      <c r="D138">
        <f t="shared" si="2"/>
        <v>27.5</v>
      </c>
    </row>
    <row r="139" spans="1:4">
      <c r="A139" s="1">
        <v>42226</v>
      </c>
      <c r="B139">
        <v>3.1</v>
      </c>
      <c r="C139">
        <v>0</v>
      </c>
      <c r="D139">
        <f t="shared" si="2"/>
        <v>26.9</v>
      </c>
    </row>
    <row r="140" spans="1:4">
      <c r="A140" s="1">
        <v>42227</v>
      </c>
      <c r="B140">
        <v>3.2</v>
      </c>
      <c r="C140">
        <v>0</v>
      </c>
      <c r="D140">
        <f t="shared" si="2"/>
        <v>26.8</v>
      </c>
    </row>
    <row r="141" spans="1:4">
      <c r="A141" s="1">
        <v>42228</v>
      </c>
      <c r="B141">
        <v>2.9</v>
      </c>
      <c r="C141">
        <v>0</v>
      </c>
      <c r="D141">
        <f t="shared" si="2"/>
        <v>27.1</v>
      </c>
    </row>
    <row r="142" spans="1:4">
      <c r="A142" s="1">
        <v>42229</v>
      </c>
      <c r="B142">
        <v>3.2</v>
      </c>
      <c r="C142">
        <v>0</v>
      </c>
      <c r="D142">
        <f t="shared" si="2"/>
        <v>26.8</v>
      </c>
    </row>
    <row r="143" spans="1:4">
      <c r="A143" s="1">
        <v>42230</v>
      </c>
      <c r="B143">
        <v>2.8</v>
      </c>
      <c r="C143">
        <v>0</v>
      </c>
      <c r="D143">
        <f t="shared" si="2"/>
        <v>27.2</v>
      </c>
    </row>
    <row r="144" spans="1:4">
      <c r="A144" s="1">
        <v>42231</v>
      </c>
      <c r="B144">
        <v>2.6</v>
      </c>
      <c r="C144">
        <v>0</v>
      </c>
      <c r="D144">
        <f t="shared" si="2"/>
        <v>27.4</v>
      </c>
    </row>
    <row r="145" spans="1:4">
      <c r="A145" s="1">
        <v>42232</v>
      </c>
      <c r="B145">
        <v>6</v>
      </c>
      <c r="C145">
        <v>0</v>
      </c>
      <c r="D145">
        <f t="shared" si="2"/>
        <v>24</v>
      </c>
    </row>
    <row r="146" spans="1:4">
      <c r="A146" s="1">
        <v>42233</v>
      </c>
      <c r="B146">
        <v>9.5</v>
      </c>
      <c r="C146">
        <v>0</v>
      </c>
      <c r="D146">
        <f t="shared" si="2"/>
        <v>20.5</v>
      </c>
    </row>
    <row r="147" spans="1:4">
      <c r="A147" s="1">
        <v>42234</v>
      </c>
      <c r="B147">
        <v>14</v>
      </c>
      <c r="C147">
        <v>0</v>
      </c>
      <c r="D147">
        <f t="shared" si="2"/>
        <v>16</v>
      </c>
    </row>
    <row r="148" spans="1:4">
      <c r="A148" s="1">
        <v>42235</v>
      </c>
      <c r="B148">
        <v>13.7</v>
      </c>
      <c r="C148">
        <v>0</v>
      </c>
      <c r="D148">
        <f t="shared" si="2"/>
        <v>16.3</v>
      </c>
    </row>
    <row r="149" spans="1:4">
      <c r="A149" s="1">
        <v>42236</v>
      </c>
      <c r="B149">
        <v>11.9</v>
      </c>
      <c r="C149">
        <v>0</v>
      </c>
      <c r="D149">
        <f t="shared" si="2"/>
        <v>18.100000000000001</v>
      </c>
    </row>
    <row r="150" spans="1:4">
      <c r="A150" s="1">
        <v>42237</v>
      </c>
      <c r="B150">
        <v>11.2</v>
      </c>
      <c r="C150">
        <v>0</v>
      </c>
      <c r="D150">
        <f t="shared" si="2"/>
        <v>18.8</v>
      </c>
    </row>
    <row r="151" spans="1:4">
      <c r="A151" s="1">
        <v>42238</v>
      </c>
      <c r="B151">
        <v>11.4</v>
      </c>
      <c r="C151">
        <v>0</v>
      </c>
      <c r="D151">
        <f t="shared" si="2"/>
        <v>18.600000000000001</v>
      </c>
    </row>
    <row r="152" spans="1:4">
      <c r="A152" s="1">
        <v>42239</v>
      </c>
      <c r="B152">
        <v>11.8</v>
      </c>
      <c r="C152">
        <v>0</v>
      </c>
      <c r="D152">
        <f t="shared" si="2"/>
        <v>18.2</v>
      </c>
    </row>
    <row r="153" spans="1:4">
      <c r="A153" s="1">
        <v>42240</v>
      </c>
      <c r="B153">
        <v>8.8000000000000007</v>
      </c>
      <c r="C153">
        <v>0</v>
      </c>
      <c r="D153">
        <f t="shared" si="2"/>
        <v>21.2</v>
      </c>
    </row>
    <row r="154" spans="1:4">
      <c r="A154" s="1">
        <v>42241</v>
      </c>
      <c r="B154">
        <v>11.2</v>
      </c>
      <c r="C154">
        <v>0</v>
      </c>
      <c r="D154">
        <f t="shared" si="2"/>
        <v>18.8</v>
      </c>
    </row>
    <row r="155" spans="1:4">
      <c r="A155" s="1">
        <v>42242</v>
      </c>
      <c r="B155">
        <v>11.9</v>
      </c>
      <c r="C155">
        <v>0</v>
      </c>
      <c r="D155">
        <f t="shared" si="2"/>
        <v>18.100000000000001</v>
      </c>
    </row>
    <row r="156" spans="1:4">
      <c r="A156" s="1">
        <v>42243</v>
      </c>
      <c r="B156">
        <v>9.3000000000000007</v>
      </c>
      <c r="C156">
        <v>0</v>
      </c>
      <c r="D156">
        <f t="shared" si="2"/>
        <v>20.7</v>
      </c>
    </row>
    <row r="157" spans="1:4">
      <c r="A157" s="1">
        <v>42244</v>
      </c>
      <c r="B157">
        <v>6.9</v>
      </c>
      <c r="C157">
        <v>0</v>
      </c>
      <c r="D157">
        <f t="shared" si="2"/>
        <v>23.1</v>
      </c>
    </row>
    <row r="158" spans="1:4">
      <c r="A158" s="1">
        <v>42245</v>
      </c>
      <c r="B158">
        <v>5</v>
      </c>
      <c r="C158">
        <v>0</v>
      </c>
      <c r="D158">
        <f t="shared" si="2"/>
        <v>25</v>
      </c>
    </row>
    <row r="159" spans="1:4">
      <c r="A159" s="1">
        <v>42246</v>
      </c>
      <c r="B159">
        <v>4.4000000000000004</v>
      </c>
      <c r="C159">
        <v>0</v>
      </c>
      <c r="D159">
        <f t="shared" si="2"/>
        <v>25.6</v>
      </c>
    </row>
    <row r="160" spans="1:4">
      <c r="A160" s="1">
        <v>42247</v>
      </c>
      <c r="B160">
        <v>4.5</v>
      </c>
      <c r="C160">
        <v>0</v>
      </c>
      <c r="D160">
        <f t="shared" si="2"/>
        <v>25.5</v>
      </c>
    </row>
    <row r="161" spans="1:4">
      <c r="A161" s="1">
        <v>42248</v>
      </c>
      <c r="B161">
        <v>5</v>
      </c>
      <c r="C161">
        <v>0</v>
      </c>
      <c r="D161">
        <f t="shared" si="2"/>
        <v>25</v>
      </c>
    </row>
    <row r="162" spans="1:4">
      <c r="A162" s="1">
        <v>42249</v>
      </c>
      <c r="B162">
        <v>10.5</v>
      </c>
      <c r="C162">
        <v>0</v>
      </c>
      <c r="D162">
        <f t="shared" si="2"/>
        <v>19.5</v>
      </c>
    </row>
    <row r="163" spans="1:4">
      <c r="A163" s="1">
        <v>42250</v>
      </c>
      <c r="B163">
        <v>12.2</v>
      </c>
      <c r="C163">
        <v>0</v>
      </c>
      <c r="D163">
        <f t="shared" si="2"/>
        <v>17.8</v>
      </c>
    </row>
    <row r="164" spans="1:4">
      <c r="A164" s="1">
        <v>42251</v>
      </c>
      <c r="B164">
        <v>12.3</v>
      </c>
      <c r="C164">
        <v>0</v>
      </c>
      <c r="D164">
        <f t="shared" si="2"/>
        <v>17.7</v>
      </c>
    </row>
    <row r="165" spans="1:4">
      <c r="A165" s="1">
        <v>42252</v>
      </c>
      <c r="B165">
        <v>13.7</v>
      </c>
      <c r="C165">
        <v>0</v>
      </c>
      <c r="D165">
        <f t="shared" si="2"/>
        <v>16.3</v>
      </c>
    </row>
    <row r="166" spans="1:4">
      <c r="A166" s="1">
        <v>42253</v>
      </c>
      <c r="B166">
        <v>16.2</v>
      </c>
      <c r="C166">
        <v>0</v>
      </c>
      <c r="D166">
        <f t="shared" si="2"/>
        <v>13.8</v>
      </c>
    </row>
    <row r="167" spans="1:4">
      <c r="A167" s="1">
        <v>42254</v>
      </c>
      <c r="B167">
        <v>17.399999999999999</v>
      </c>
      <c r="C167">
        <v>0</v>
      </c>
      <c r="D167">
        <f t="shared" si="2"/>
        <v>12.600000000000001</v>
      </c>
    </row>
    <row r="168" spans="1:4">
      <c r="A168" s="1">
        <v>42255</v>
      </c>
      <c r="B168">
        <v>17</v>
      </c>
      <c r="C168">
        <v>0</v>
      </c>
      <c r="D168">
        <f t="shared" si="2"/>
        <v>13</v>
      </c>
    </row>
    <row r="169" spans="1:4">
      <c r="A169" s="1">
        <v>42256</v>
      </c>
      <c r="B169">
        <v>17.100000000000001</v>
      </c>
      <c r="C169">
        <v>0</v>
      </c>
      <c r="D169">
        <f t="shared" si="2"/>
        <v>12.899999999999999</v>
      </c>
    </row>
    <row r="170" spans="1:4">
      <c r="A170" s="1">
        <v>42257</v>
      </c>
      <c r="B170">
        <v>15</v>
      </c>
      <c r="C170">
        <v>0</v>
      </c>
      <c r="D170">
        <f t="shared" si="2"/>
        <v>15</v>
      </c>
    </row>
    <row r="171" spans="1:4">
      <c r="A171" s="1">
        <v>42258</v>
      </c>
      <c r="B171">
        <v>15.6</v>
      </c>
      <c r="C171">
        <v>0</v>
      </c>
      <c r="D171">
        <f t="shared" si="2"/>
        <v>14.4</v>
      </c>
    </row>
    <row r="172" spans="1:4">
      <c r="A172" s="1">
        <v>42259</v>
      </c>
      <c r="B172">
        <v>13.8</v>
      </c>
      <c r="C172">
        <v>0</v>
      </c>
      <c r="D172">
        <f t="shared" si="2"/>
        <v>16.2</v>
      </c>
    </row>
    <row r="173" spans="1:4">
      <c r="A173" s="1">
        <v>42260</v>
      </c>
      <c r="B173">
        <v>11.6</v>
      </c>
      <c r="C173">
        <v>0</v>
      </c>
      <c r="D173">
        <f t="shared" si="2"/>
        <v>18.399999999999999</v>
      </c>
    </row>
    <row r="174" spans="1:4">
      <c r="A174" s="1">
        <v>42261</v>
      </c>
      <c r="B174">
        <v>10.7</v>
      </c>
      <c r="C174">
        <v>0</v>
      </c>
      <c r="D174">
        <f t="shared" si="2"/>
        <v>19.3</v>
      </c>
    </row>
    <row r="175" spans="1:4">
      <c r="A175" s="1">
        <v>42262</v>
      </c>
      <c r="B175">
        <v>13.6</v>
      </c>
      <c r="C175">
        <v>0</v>
      </c>
      <c r="D175">
        <f t="shared" si="2"/>
        <v>16.399999999999999</v>
      </c>
    </row>
    <row r="176" spans="1:4">
      <c r="A176" s="1">
        <v>42263</v>
      </c>
      <c r="B176">
        <v>10.1</v>
      </c>
      <c r="C176">
        <v>0</v>
      </c>
      <c r="D176">
        <f t="shared" si="2"/>
        <v>19.899999999999999</v>
      </c>
    </row>
    <row r="177" spans="1:4">
      <c r="A177" s="1">
        <v>42264</v>
      </c>
      <c r="B177">
        <v>6.6</v>
      </c>
      <c r="C177">
        <v>0</v>
      </c>
      <c r="D177">
        <f t="shared" si="2"/>
        <v>23.4</v>
      </c>
    </row>
    <row r="178" spans="1:4">
      <c r="A178" s="1">
        <v>42265</v>
      </c>
      <c r="B178">
        <v>12.9</v>
      </c>
      <c r="C178">
        <v>0</v>
      </c>
      <c r="D178">
        <f t="shared" si="2"/>
        <v>17.100000000000001</v>
      </c>
    </row>
    <row r="179" spans="1:4">
      <c r="A179" s="1">
        <v>42266</v>
      </c>
      <c r="B179">
        <v>13</v>
      </c>
      <c r="C179">
        <v>0</v>
      </c>
      <c r="D179">
        <f t="shared" si="2"/>
        <v>17</v>
      </c>
    </row>
    <row r="180" spans="1:4">
      <c r="A180" s="1">
        <v>42267</v>
      </c>
      <c r="B180">
        <v>14.4</v>
      </c>
      <c r="C180">
        <v>0</v>
      </c>
      <c r="D180">
        <f t="shared" si="2"/>
        <v>15.6</v>
      </c>
    </row>
    <row r="181" spans="1:4">
      <c r="A181" s="1">
        <v>42268</v>
      </c>
      <c r="B181">
        <v>18.100000000000001</v>
      </c>
      <c r="C181">
        <v>0</v>
      </c>
      <c r="D181">
        <f t="shared" si="2"/>
        <v>11.899999999999999</v>
      </c>
    </row>
    <row r="182" spans="1:4">
      <c r="A182" s="1">
        <v>42269</v>
      </c>
      <c r="B182">
        <v>16.399999999999999</v>
      </c>
      <c r="C182">
        <v>0</v>
      </c>
      <c r="D182">
        <f t="shared" si="2"/>
        <v>13.600000000000001</v>
      </c>
    </row>
    <row r="183" spans="1:4">
      <c r="A183" s="1">
        <v>42270</v>
      </c>
      <c r="B183">
        <v>14.5</v>
      </c>
      <c r="C183">
        <v>0</v>
      </c>
      <c r="D183">
        <f t="shared" si="2"/>
        <v>15.5</v>
      </c>
    </row>
    <row r="184" spans="1:4">
      <c r="A184" s="1">
        <v>42271</v>
      </c>
      <c r="B184">
        <v>14.1</v>
      </c>
      <c r="C184">
        <v>0</v>
      </c>
      <c r="D184">
        <f t="shared" si="2"/>
        <v>15.9</v>
      </c>
    </row>
    <row r="185" spans="1:4">
      <c r="A185" s="1">
        <v>42272</v>
      </c>
      <c r="B185">
        <v>14.6</v>
      </c>
      <c r="C185">
        <v>0</v>
      </c>
      <c r="D185">
        <f t="shared" si="2"/>
        <v>15.4</v>
      </c>
    </row>
    <row r="186" spans="1:4">
      <c r="A186" s="1">
        <v>42273</v>
      </c>
      <c r="B186">
        <v>15.5</v>
      </c>
      <c r="C186">
        <v>0</v>
      </c>
      <c r="D186">
        <f t="shared" si="2"/>
        <v>14.5</v>
      </c>
    </row>
    <row r="187" spans="1:4">
      <c r="A187" s="1">
        <v>42274</v>
      </c>
      <c r="B187">
        <v>16.600000000000001</v>
      </c>
      <c r="C187">
        <v>0</v>
      </c>
      <c r="D187">
        <f t="shared" si="2"/>
        <v>13.399999999999999</v>
      </c>
    </row>
    <row r="188" spans="1:4">
      <c r="A188" s="1">
        <v>42275</v>
      </c>
      <c r="B188">
        <v>17.100000000000001</v>
      </c>
      <c r="C188">
        <v>0</v>
      </c>
      <c r="D188">
        <f t="shared" si="2"/>
        <v>12.899999999999999</v>
      </c>
    </row>
    <row r="189" spans="1:4">
      <c r="A189" s="1">
        <v>42276</v>
      </c>
      <c r="B189">
        <v>17.8</v>
      </c>
      <c r="C189">
        <v>0</v>
      </c>
      <c r="D189">
        <f t="shared" si="2"/>
        <v>12.2</v>
      </c>
    </row>
    <row r="190" spans="1:4">
      <c r="A190" s="1">
        <v>42277</v>
      </c>
      <c r="B190">
        <v>19.3</v>
      </c>
      <c r="C190">
        <v>0</v>
      </c>
      <c r="D190">
        <f t="shared" si="2"/>
        <v>10.7</v>
      </c>
    </row>
    <row r="191" spans="1:4">
      <c r="A191" s="1">
        <v>42278</v>
      </c>
      <c r="B191">
        <v>20.2</v>
      </c>
      <c r="C191">
        <v>0</v>
      </c>
      <c r="D191">
        <f t="shared" si="2"/>
        <v>9.8000000000000007</v>
      </c>
    </row>
    <row r="192" spans="1:4">
      <c r="A192" s="1">
        <v>42279</v>
      </c>
      <c r="B192">
        <v>19.600000000000001</v>
      </c>
      <c r="C192">
        <v>0</v>
      </c>
      <c r="D192">
        <f t="shared" si="2"/>
        <v>10.399999999999999</v>
      </c>
    </row>
    <row r="193" spans="1:4">
      <c r="A193" s="1">
        <v>42280</v>
      </c>
      <c r="B193">
        <v>15.8</v>
      </c>
      <c r="C193">
        <v>0</v>
      </c>
      <c r="D193">
        <f t="shared" si="2"/>
        <v>14.2</v>
      </c>
    </row>
    <row r="194" spans="1:4">
      <c r="A194" s="1">
        <v>42281</v>
      </c>
      <c r="B194">
        <v>15.9</v>
      </c>
      <c r="C194">
        <v>0</v>
      </c>
      <c r="D194">
        <f t="shared" si="2"/>
        <v>14.1</v>
      </c>
    </row>
    <row r="195" spans="1:4">
      <c r="A195" s="1">
        <v>42282</v>
      </c>
      <c r="B195">
        <v>14.6</v>
      </c>
      <c r="C195">
        <v>0</v>
      </c>
      <c r="D195">
        <f t="shared" si="2"/>
        <v>15.4</v>
      </c>
    </row>
    <row r="196" spans="1:4">
      <c r="A196" s="1">
        <v>42283</v>
      </c>
      <c r="B196">
        <v>16.399999999999999</v>
      </c>
      <c r="C196">
        <v>0</v>
      </c>
      <c r="D196">
        <f t="shared" si="2"/>
        <v>13.600000000000001</v>
      </c>
    </row>
    <row r="197" spans="1:4">
      <c r="A197" s="1">
        <v>42284</v>
      </c>
      <c r="B197">
        <v>14.3</v>
      </c>
      <c r="C197">
        <v>0</v>
      </c>
      <c r="D197">
        <f t="shared" si="2"/>
        <v>15.7</v>
      </c>
    </row>
    <row r="198" spans="1:4">
      <c r="A198" s="1">
        <v>42285</v>
      </c>
      <c r="B198">
        <v>17.7</v>
      </c>
      <c r="C198">
        <v>0</v>
      </c>
      <c r="D198">
        <f t="shared" si="2"/>
        <v>12.3</v>
      </c>
    </row>
    <row r="199" spans="1:4">
      <c r="A199" s="1">
        <v>42286</v>
      </c>
      <c r="B199">
        <v>18.8</v>
      </c>
      <c r="C199">
        <v>0</v>
      </c>
      <c r="D199">
        <f t="shared" si="2"/>
        <v>11.2</v>
      </c>
    </row>
    <row r="200" spans="1:4">
      <c r="A200" s="1">
        <v>42287</v>
      </c>
      <c r="B200">
        <v>22.4</v>
      </c>
      <c r="C200">
        <v>0</v>
      </c>
      <c r="D200">
        <f t="shared" si="2"/>
        <v>7.6000000000000014</v>
      </c>
    </row>
    <row r="201" spans="1:4">
      <c r="A201" s="1">
        <v>42288</v>
      </c>
      <c r="B201">
        <v>22.9</v>
      </c>
      <c r="C201">
        <v>0</v>
      </c>
      <c r="D201">
        <f t="shared" ref="D201:D264" si="3">30-B201</f>
        <v>7.1000000000000014</v>
      </c>
    </row>
    <row r="202" spans="1:4">
      <c r="A202" s="1">
        <v>42289</v>
      </c>
      <c r="B202">
        <v>26.3</v>
      </c>
      <c r="C202">
        <v>0</v>
      </c>
      <c r="D202">
        <f t="shared" si="3"/>
        <v>3.6999999999999993</v>
      </c>
    </row>
    <row r="203" spans="1:4">
      <c r="A203" s="1">
        <v>42290</v>
      </c>
      <c r="B203">
        <v>27.2</v>
      </c>
      <c r="C203">
        <v>0</v>
      </c>
      <c r="D203">
        <f t="shared" si="3"/>
        <v>2.8000000000000007</v>
      </c>
    </row>
    <row r="204" spans="1:4">
      <c r="A204" s="1">
        <v>42291</v>
      </c>
      <c r="B204">
        <v>22.2</v>
      </c>
      <c r="C204">
        <v>0</v>
      </c>
      <c r="D204">
        <f t="shared" si="3"/>
        <v>7.8000000000000007</v>
      </c>
    </row>
    <row r="205" spans="1:4">
      <c r="A205" s="1">
        <v>42292</v>
      </c>
      <c r="B205">
        <v>20.5</v>
      </c>
      <c r="C205">
        <v>0</v>
      </c>
      <c r="D205">
        <f t="shared" si="3"/>
        <v>9.5</v>
      </c>
    </row>
    <row r="206" spans="1:4">
      <c r="A206" s="1">
        <v>42293</v>
      </c>
      <c r="B206">
        <v>19.3</v>
      </c>
      <c r="C206">
        <v>0</v>
      </c>
      <c r="D206">
        <f t="shared" si="3"/>
        <v>10.7</v>
      </c>
    </row>
    <row r="207" spans="1:4">
      <c r="A207" s="1">
        <v>42294</v>
      </c>
      <c r="B207">
        <v>21.6</v>
      </c>
      <c r="C207">
        <v>0</v>
      </c>
      <c r="D207">
        <f t="shared" si="3"/>
        <v>8.3999999999999986</v>
      </c>
    </row>
    <row r="208" spans="1:4">
      <c r="A208" s="1">
        <v>42295</v>
      </c>
      <c r="B208">
        <v>23.6</v>
      </c>
      <c r="C208">
        <v>0</v>
      </c>
      <c r="D208">
        <f t="shared" si="3"/>
        <v>6.3999999999999986</v>
      </c>
    </row>
    <row r="209" spans="1:4">
      <c r="A209" s="1">
        <v>42296</v>
      </c>
      <c r="B209">
        <v>21.2</v>
      </c>
      <c r="C209">
        <v>0</v>
      </c>
      <c r="D209">
        <f t="shared" si="3"/>
        <v>8.8000000000000007</v>
      </c>
    </row>
    <row r="210" spans="1:4">
      <c r="A210" s="1">
        <v>42297</v>
      </c>
      <c r="B210">
        <v>22</v>
      </c>
      <c r="C210">
        <v>0</v>
      </c>
      <c r="D210">
        <f t="shared" si="3"/>
        <v>8</v>
      </c>
    </row>
    <row r="211" spans="1:4">
      <c r="A211" s="1">
        <v>42298</v>
      </c>
      <c r="B211">
        <v>21</v>
      </c>
      <c r="C211">
        <v>0</v>
      </c>
      <c r="D211">
        <f t="shared" si="3"/>
        <v>9</v>
      </c>
    </row>
    <row r="212" spans="1:4">
      <c r="A212" s="1">
        <v>42299</v>
      </c>
      <c r="B212">
        <v>21</v>
      </c>
      <c r="C212">
        <v>0</v>
      </c>
      <c r="D212">
        <f t="shared" si="3"/>
        <v>9</v>
      </c>
    </row>
    <row r="213" spans="1:4">
      <c r="A213" s="1">
        <v>42300</v>
      </c>
      <c r="B213">
        <v>20.399999999999999</v>
      </c>
      <c r="C213">
        <v>0</v>
      </c>
      <c r="D213">
        <f t="shared" si="3"/>
        <v>9.6000000000000014</v>
      </c>
    </row>
    <row r="214" spans="1:4">
      <c r="A214" s="1">
        <v>42301</v>
      </c>
      <c r="B214">
        <v>22.8</v>
      </c>
      <c r="C214">
        <v>0</v>
      </c>
      <c r="D214">
        <f t="shared" si="3"/>
        <v>7.1999999999999993</v>
      </c>
    </row>
    <row r="215" spans="1:4">
      <c r="A215" s="1">
        <v>42302</v>
      </c>
      <c r="B215">
        <v>23.2</v>
      </c>
      <c r="C215">
        <v>0</v>
      </c>
      <c r="D215">
        <f t="shared" si="3"/>
        <v>6.8000000000000007</v>
      </c>
    </row>
    <row r="216" spans="1:4">
      <c r="A216" s="1">
        <v>42303</v>
      </c>
      <c r="B216">
        <v>20.6</v>
      </c>
      <c r="C216">
        <v>0</v>
      </c>
      <c r="D216">
        <f t="shared" si="3"/>
        <v>9.3999999999999986</v>
      </c>
    </row>
    <row r="217" spans="1:4">
      <c r="A217" s="1">
        <v>42304</v>
      </c>
      <c r="B217">
        <v>20.6</v>
      </c>
      <c r="C217">
        <v>0</v>
      </c>
      <c r="D217">
        <f t="shared" si="3"/>
        <v>9.3999999999999986</v>
      </c>
    </row>
    <row r="218" spans="1:4">
      <c r="A218" s="1">
        <v>42305</v>
      </c>
      <c r="B218">
        <v>20.2</v>
      </c>
      <c r="C218">
        <v>0</v>
      </c>
      <c r="D218">
        <f t="shared" si="3"/>
        <v>9.8000000000000007</v>
      </c>
    </row>
    <row r="219" spans="1:4">
      <c r="A219" s="1">
        <v>42306</v>
      </c>
      <c r="B219">
        <v>20.6</v>
      </c>
      <c r="C219">
        <v>0</v>
      </c>
      <c r="D219">
        <f t="shared" si="3"/>
        <v>9.3999999999999986</v>
      </c>
    </row>
    <row r="220" spans="1:4">
      <c r="A220" s="1">
        <v>42307</v>
      </c>
      <c r="B220">
        <v>21</v>
      </c>
      <c r="C220">
        <v>0</v>
      </c>
      <c r="D220">
        <f t="shared" si="3"/>
        <v>9</v>
      </c>
    </row>
    <row r="221" spans="1:4">
      <c r="A221" s="1">
        <v>42308</v>
      </c>
      <c r="B221">
        <v>22.3</v>
      </c>
      <c r="C221">
        <v>0</v>
      </c>
      <c r="D221">
        <f t="shared" si="3"/>
        <v>7.6999999999999993</v>
      </c>
    </row>
    <row r="222" spans="1:4">
      <c r="A222" s="1">
        <v>42309</v>
      </c>
      <c r="B222">
        <v>23</v>
      </c>
      <c r="C222">
        <v>0</v>
      </c>
      <c r="D222">
        <f t="shared" si="3"/>
        <v>7</v>
      </c>
    </row>
    <row r="223" spans="1:4">
      <c r="A223" s="1">
        <v>42310</v>
      </c>
      <c r="B223">
        <v>24.2</v>
      </c>
      <c r="C223">
        <v>0</v>
      </c>
      <c r="D223">
        <f t="shared" si="3"/>
        <v>5.8000000000000007</v>
      </c>
    </row>
    <row r="224" spans="1:4">
      <c r="A224" s="1">
        <v>42311</v>
      </c>
      <c r="B224">
        <v>24.7</v>
      </c>
      <c r="C224">
        <v>0</v>
      </c>
      <c r="D224">
        <f t="shared" si="3"/>
        <v>5.3000000000000007</v>
      </c>
    </row>
    <row r="225" spans="1:4">
      <c r="A225" s="1">
        <v>42312</v>
      </c>
      <c r="B225">
        <v>26.2</v>
      </c>
      <c r="C225">
        <v>0</v>
      </c>
      <c r="D225">
        <f t="shared" si="3"/>
        <v>3.8000000000000007</v>
      </c>
    </row>
    <row r="226" spans="1:4">
      <c r="A226" s="1">
        <v>42313</v>
      </c>
      <c r="B226">
        <v>26.7</v>
      </c>
      <c r="C226">
        <v>0</v>
      </c>
      <c r="D226">
        <f t="shared" si="3"/>
        <v>3.3000000000000007</v>
      </c>
    </row>
    <row r="227" spans="1:4">
      <c r="A227" s="1">
        <v>42314</v>
      </c>
      <c r="B227">
        <v>24.3</v>
      </c>
      <c r="C227">
        <v>0</v>
      </c>
      <c r="D227">
        <f t="shared" si="3"/>
        <v>5.6999999999999993</v>
      </c>
    </row>
    <row r="228" spans="1:4">
      <c r="A228" s="1">
        <v>42315</v>
      </c>
      <c r="B228">
        <v>21.5</v>
      </c>
      <c r="C228">
        <v>0</v>
      </c>
      <c r="D228">
        <f t="shared" si="3"/>
        <v>8.5</v>
      </c>
    </row>
    <row r="229" spans="1:4">
      <c r="A229" s="1">
        <v>42316</v>
      </c>
      <c r="B229">
        <v>18.5</v>
      </c>
      <c r="C229">
        <v>0</v>
      </c>
      <c r="D229">
        <f t="shared" si="3"/>
        <v>11.5</v>
      </c>
    </row>
    <row r="230" spans="1:4">
      <c r="A230" s="1">
        <v>42317</v>
      </c>
      <c r="B230">
        <v>22.3</v>
      </c>
      <c r="C230">
        <v>0</v>
      </c>
      <c r="D230">
        <f t="shared" si="3"/>
        <v>7.6999999999999993</v>
      </c>
    </row>
    <row r="231" spans="1:4">
      <c r="A231" s="1">
        <v>42318</v>
      </c>
      <c r="B231">
        <v>15</v>
      </c>
      <c r="C231">
        <v>0</v>
      </c>
      <c r="D231">
        <f t="shared" si="3"/>
        <v>15</v>
      </c>
    </row>
    <row r="232" spans="1:4">
      <c r="A232" s="1">
        <v>42319</v>
      </c>
      <c r="B232">
        <v>16.399999999999999</v>
      </c>
      <c r="C232">
        <v>0</v>
      </c>
      <c r="D232">
        <f t="shared" si="3"/>
        <v>13.600000000000001</v>
      </c>
    </row>
    <row r="233" spans="1:4">
      <c r="A233" s="1">
        <v>42320</v>
      </c>
      <c r="B233">
        <v>20.399999999999999</v>
      </c>
      <c r="C233">
        <v>0</v>
      </c>
      <c r="D233">
        <f t="shared" si="3"/>
        <v>9.6000000000000014</v>
      </c>
    </row>
    <row r="234" spans="1:4">
      <c r="A234" s="1">
        <v>42321</v>
      </c>
      <c r="B234">
        <v>23</v>
      </c>
      <c r="C234">
        <v>0</v>
      </c>
      <c r="D234">
        <f t="shared" si="3"/>
        <v>7</v>
      </c>
    </row>
    <row r="235" spans="1:4">
      <c r="A235" s="1">
        <v>42322</v>
      </c>
      <c r="B235">
        <v>22.2</v>
      </c>
      <c r="C235">
        <v>0</v>
      </c>
      <c r="D235">
        <f t="shared" si="3"/>
        <v>7.8000000000000007</v>
      </c>
    </row>
    <row r="236" spans="1:4">
      <c r="A236" s="1">
        <v>42323</v>
      </c>
      <c r="B236">
        <v>21.5</v>
      </c>
      <c r="C236">
        <v>0</v>
      </c>
      <c r="D236">
        <f t="shared" si="3"/>
        <v>8.5</v>
      </c>
    </row>
    <row r="237" spans="1:4">
      <c r="A237" s="1">
        <v>42324</v>
      </c>
      <c r="B237">
        <v>18.2</v>
      </c>
      <c r="C237">
        <v>0</v>
      </c>
      <c r="D237">
        <f t="shared" si="3"/>
        <v>11.8</v>
      </c>
    </row>
    <row r="238" spans="1:4">
      <c r="A238" s="1">
        <v>42325</v>
      </c>
      <c r="B238">
        <v>21.9</v>
      </c>
      <c r="C238">
        <v>0</v>
      </c>
      <c r="D238">
        <f t="shared" si="3"/>
        <v>8.1000000000000014</v>
      </c>
    </row>
    <row r="239" spans="1:4">
      <c r="A239" s="1">
        <v>42326</v>
      </c>
      <c r="B239">
        <v>17.2</v>
      </c>
      <c r="C239">
        <v>0</v>
      </c>
      <c r="D239">
        <f t="shared" si="3"/>
        <v>12.8</v>
      </c>
    </row>
    <row r="240" spans="1:4">
      <c r="A240" s="1">
        <v>42327</v>
      </c>
      <c r="B240">
        <v>20.2</v>
      </c>
      <c r="C240">
        <v>0</v>
      </c>
      <c r="D240">
        <f t="shared" si="3"/>
        <v>9.8000000000000007</v>
      </c>
    </row>
    <row r="241" spans="1:4">
      <c r="A241" s="1">
        <v>42328</v>
      </c>
      <c r="B241">
        <v>21.6</v>
      </c>
      <c r="C241">
        <v>0</v>
      </c>
      <c r="D241">
        <f t="shared" si="3"/>
        <v>8.3999999999999986</v>
      </c>
    </row>
    <row r="242" spans="1:4">
      <c r="A242" s="1">
        <v>42329</v>
      </c>
      <c r="B242">
        <v>26.2</v>
      </c>
      <c r="C242">
        <v>0</v>
      </c>
      <c r="D242">
        <f t="shared" si="3"/>
        <v>3.8000000000000007</v>
      </c>
    </row>
    <row r="243" spans="1:4">
      <c r="A243" s="1">
        <v>42330</v>
      </c>
      <c r="B243">
        <v>28.5</v>
      </c>
      <c r="C243">
        <v>0</v>
      </c>
      <c r="D243">
        <f t="shared" si="3"/>
        <v>1.5</v>
      </c>
    </row>
    <row r="244" spans="1:4">
      <c r="A244" s="1">
        <v>42331</v>
      </c>
      <c r="B244">
        <v>30.6</v>
      </c>
      <c r="C244">
        <v>0</v>
      </c>
      <c r="D244">
        <f t="shared" si="3"/>
        <v>-0.60000000000000142</v>
      </c>
    </row>
    <row r="245" spans="1:4">
      <c r="A245" s="1">
        <v>42332</v>
      </c>
      <c r="B245">
        <v>30.2</v>
      </c>
      <c r="C245">
        <v>0</v>
      </c>
      <c r="D245">
        <f t="shared" si="3"/>
        <v>-0.19999999999999929</v>
      </c>
    </row>
    <row r="246" spans="1:4">
      <c r="A246" s="1">
        <v>42333</v>
      </c>
      <c r="B246">
        <v>30.7</v>
      </c>
      <c r="C246">
        <v>0</v>
      </c>
      <c r="D246">
        <f t="shared" si="3"/>
        <v>-0.69999999999999929</v>
      </c>
    </row>
    <row r="247" spans="1:4">
      <c r="A247" s="1">
        <v>42334</v>
      </c>
      <c r="B247">
        <v>28.2</v>
      </c>
      <c r="C247">
        <v>0</v>
      </c>
      <c r="D247">
        <f t="shared" si="3"/>
        <v>1.8000000000000007</v>
      </c>
    </row>
    <row r="248" spans="1:4">
      <c r="A248" s="1">
        <v>42335</v>
      </c>
      <c r="B248">
        <v>27.1</v>
      </c>
      <c r="C248">
        <v>0</v>
      </c>
      <c r="D248">
        <f t="shared" si="3"/>
        <v>2.8999999999999986</v>
      </c>
    </row>
    <row r="249" spans="1:4">
      <c r="A249" s="1">
        <v>42336</v>
      </c>
      <c r="B249">
        <v>28.1</v>
      </c>
      <c r="C249">
        <v>0</v>
      </c>
      <c r="D249">
        <f t="shared" si="3"/>
        <v>1.8999999999999986</v>
      </c>
    </row>
    <row r="250" spans="1:4">
      <c r="A250" s="1">
        <v>42337</v>
      </c>
      <c r="B250">
        <v>26.9</v>
      </c>
      <c r="C250">
        <v>0</v>
      </c>
      <c r="D250">
        <f t="shared" si="3"/>
        <v>3.1000000000000014</v>
      </c>
    </row>
    <row r="251" spans="1:4">
      <c r="A251" s="1">
        <v>42338</v>
      </c>
      <c r="B251">
        <v>22.7</v>
      </c>
      <c r="C251">
        <v>0</v>
      </c>
      <c r="D251">
        <f t="shared" si="3"/>
        <v>7.3000000000000007</v>
      </c>
    </row>
    <row r="252" spans="1:4">
      <c r="A252" s="1">
        <v>42339</v>
      </c>
      <c r="B252">
        <v>21.7</v>
      </c>
      <c r="C252">
        <v>0</v>
      </c>
      <c r="D252">
        <f t="shared" si="3"/>
        <v>8.3000000000000007</v>
      </c>
    </row>
    <row r="253" spans="1:4">
      <c r="A253" s="1">
        <v>42340</v>
      </c>
      <c r="B253">
        <v>23</v>
      </c>
      <c r="C253">
        <v>0</v>
      </c>
      <c r="D253">
        <f t="shared" si="3"/>
        <v>7</v>
      </c>
    </row>
    <row r="254" spans="1:4">
      <c r="A254" s="1">
        <v>42341</v>
      </c>
      <c r="B254">
        <v>23.5</v>
      </c>
      <c r="C254">
        <v>0</v>
      </c>
      <c r="D254">
        <f t="shared" si="3"/>
        <v>6.5</v>
      </c>
    </row>
    <row r="255" spans="1:4">
      <c r="A255" s="1">
        <v>42342</v>
      </c>
      <c r="B255">
        <v>26.8</v>
      </c>
      <c r="C255">
        <v>0</v>
      </c>
      <c r="D255">
        <f t="shared" si="3"/>
        <v>3.1999999999999993</v>
      </c>
    </row>
    <row r="256" spans="1:4">
      <c r="A256" s="1">
        <v>42343</v>
      </c>
      <c r="B256">
        <v>25.5</v>
      </c>
      <c r="C256">
        <v>0</v>
      </c>
      <c r="D256">
        <f t="shared" si="3"/>
        <v>4.5</v>
      </c>
    </row>
    <row r="257" spans="1:4">
      <c r="A257" s="1">
        <v>42344</v>
      </c>
      <c r="B257">
        <v>27.1</v>
      </c>
      <c r="C257">
        <v>0</v>
      </c>
      <c r="D257">
        <f t="shared" si="3"/>
        <v>2.8999999999999986</v>
      </c>
    </row>
    <row r="258" spans="1:4">
      <c r="A258" s="1">
        <v>42345</v>
      </c>
      <c r="B258">
        <v>27.5</v>
      </c>
      <c r="C258">
        <v>0</v>
      </c>
      <c r="D258">
        <f t="shared" si="3"/>
        <v>2.5</v>
      </c>
    </row>
    <row r="259" spans="1:4">
      <c r="A259" s="1">
        <v>42346</v>
      </c>
      <c r="B259">
        <v>26.5</v>
      </c>
      <c r="C259">
        <v>0</v>
      </c>
      <c r="D259">
        <f t="shared" si="3"/>
        <v>3.5</v>
      </c>
    </row>
    <row r="260" spans="1:4">
      <c r="A260" s="1">
        <v>42347</v>
      </c>
      <c r="B260">
        <v>26.9</v>
      </c>
      <c r="C260">
        <v>0</v>
      </c>
      <c r="D260">
        <f t="shared" si="3"/>
        <v>3.1000000000000014</v>
      </c>
    </row>
    <row r="261" spans="1:4">
      <c r="A261" s="1">
        <v>42348</v>
      </c>
      <c r="B261">
        <v>26.4</v>
      </c>
      <c r="C261">
        <v>0</v>
      </c>
      <c r="D261">
        <f t="shared" si="3"/>
        <v>3.6000000000000014</v>
      </c>
    </row>
    <row r="262" spans="1:4">
      <c r="A262" s="1">
        <v>42349</v>
      </c>
      <c r="B262">
        <v>31.8</v>
      </c>
      <c r="C262">
        <v>0</v>
      </c>
      <c r="D262">
        <f t="shared" si="3"/>
        <v>-1.8000000000000007</v>
      </c>
    </row>
    <row r="263" spans="1:4">
      <c r="A263" s="1">
        <v>42350</v>
      </c>
      <c r="B263">
        <v>27.6</v>
      </c>
      <c r="C263">
        <v>0</v>
      </c>
      <c r="D263">
        <f t="shared" si="3"/>
        <v>2.3999999999999986</v>
      </c>
    </row>
    <row r="264" spans="1:4">
      <c r="A264" s="1">
        <v>42351</v>
      </c>
      <c r="B264">
        <v>25.8</v>
      </c>
      <c r="C264">
        <v>0</v>
      </c>
      <c r="D264">
        <f t="shared" si="3"/>
        <v>4.1999999999999993</v>
      </c>
    </row>
    <row r="265" spans="1:4">
      <c r="A265" s="1">
        <v>42352</v>
      </c>
      <c r="B265">
        <v>28.8</v>
      </c>
      <c r="C265">
        <v>0</v>
      </c>
      <c r="D265">
        <f t="shared" ref="D265:D328" si="4">30-B265</f>
        <v>1.1999999999999993</v>
      </c>
    </row>
    <row r="266" spans="1:4">
      <c r="A266" s="1">
        <v>42353</v>
      </c>
      <c r="B266">
        <v>27.9</v>
      </c>
      <c r="C266">
        <v>0</v>
      </c>
      <c r="D266">
        <f t="shared" si="4"/>
        <v>2.1000000000000014</v>
      </c>
    </row>
    <row r="267" spans="1:4">
      <c r="A267" s="1">
        <v>42354</v>
      </c>
      <c r="B267">
        <v>27.4</v>
      </c>
      <c r="C267">
        <v>0</v>
      </c>
      <c r="D267">
        <f t="shared" si="4"/>
        <v>2.6000000000000014</v>
      </c>
    </row>
    <row r="268" spans="1:4">
      <c r="A268" s="1">
        <v>42355</v>
      </c>
      <c r="B268">
        <v>28</v>
      </c>
      <c r="C268">
        <v>0</v>
      </c>
      <c r="D268">
        <f t="shared" si="4"/>
        <v>2</v>
      </c>
    </row>
    <row r="269" spans="1:4">
      <c r="A269" s="1">
        <v>42356</v>
      </c>
      <c r="B269">
        <v>27.4</v>
      </c>
      <c r="C269">
        <v>0</v>
      </c>
      <c r="D269">
        <f t="shared" si="4"/>
        <v>2.6000000000000014</v>
      </c>
    </row>
    <row r="270" spans="1:4">
      <c r="A270" s="1">
        <v>42357</v>
      </c>
      <c r="B270">
        <v>26.1</v>
      </c>
      <c r="C270">
        <v>0</v>
      </c>
      <c r="D270">
        <f t="shared" si="4"/>
        <v>3.8999999999999986</v>
      </c>
    </row>
    <row r="271" spans="1:4">
      <c r="A271" s="1">
        <v>42358</v>
      </c>
      <c r="B271">
        <v>26.9</v>
      </c>
      <c r="C271">
        <v>0</v>
      </c>
      <c r="D271">
        <f t="shared" si="4"/>
        <v>3.1000000000000014</v>
      </c>
    </row>
    <row r="272" spans="1:4">
      <c r="A272" s="1">
        <v>42359</v>
      </c>
      <c r="B272">
        <v>27</v>
      </c>
      <c r="C272">
        <v>0</v>
      </c>
      <c r="D272">
        <f t="shared" si="4"/>
        <v>3</v>
      </c>
    </row>
    <row r="273" spans="1:4">
      <c r="A273" s="1">
        <v>42360</v>
      </c>
      <c r="B273">
        <v>23.8</v>
      </c>
      <c r="C273">
        <v>0</v>
      </c>
      <c r="D273">
        <f t="shared" si="4"/>
        <v>6.1999999999999993</v>
      </c>
    </row>
    <row r="274" spans="1:4">
      <c r="A274" s="1">
        <v>42361</v>
      </c>
      <c r="B274">
        <v>26.8</v>
      </c>
      <c r="C274">
        <v>0</v>
      </c>
      <c r="D274">
        <f t="shared" si="4"/>
        <v>3.1999999999999993</v>
      </c>
    </row>
    <row r="275" spans="1:4">
      <c r="A275" s="1">
        <v>42362</v>
      </c>
      <c r="B275">
        <v>28.9</v>
      </c>
      <c r="C275">
        <v>0</v>
      </c>
      <c r="D275">
        <f t="shared" si="4"/>
        <v>1.1000000000000014</v>
      </c>
    </row>
    <row r="276" spans="1:4">
      <c r="A276" s="1">
        <v>42363</v>
      </c>
      <c r="B276">
        <v>27.5</v>
      </c>
      <c r="C276">
        <v>0</v>
      </c>
      <c r="D276">
        <f t="shared" si="4"/>
        <v>2.5</v>
      </c>
    </row>
    <row r="277" spans="1:4">
      <c r="A277" s="1">
        <v>42364</v>
      </c>
      <c r="B277">
        <v>27.8</v>
      </c>
      <c r="C277">
        <v>0</v>
      </c>
      <c r="D277">
        <f t="shared" si="4"/>
        <v>2.1999999999999993</v>
      </c>
    </row>
    <row r="278" spans="1:4">
      <c r="A278" s="1">
        <v>42365</v>
      </c>
      <c r="B278">
        <v>29.8</v>
      </c>
      <c r="C278">
        <v>0</v>
      </c>
      <c r="D278">
        <f t="shared" si="4"/>
        <v>0.19999999999999929</v>
      </c>
    </row>
    <row r="279" spans="1:4">
      <c r="A279" s="1">
        <v>42366</v>
      </c>
      <c r="B279">
        <v>28</v>
      </c>
      <c r="C279">
        <v>0</v>
      </c>
      <c r="D279">
        <f t="shared" si="4"/>
        <v>2</v>
      </c>
    </row>
    <row r="280" spans="1:4">
      <c r="A280" s="1">
        <v>42367</v>
      </c>
      <c r="B280">
        <v>27.8</v>
      </c>
      <c r="C280">
        <v>0</v>
      </c>
      <c r="D280">
        <f t="shared" si="4"/>
        <v>2.1999999999999993</v>
      </c>
    </row>
    <row r="281" spans="1:4">
      <c r="A281" s="1">
        <v>42368</v>
      </c>
      <c r="B281">
        <v>31.4</v>
      </c>
      <c r="C281">
        <v>0</v>
      </c>
      <c r="D281">
        <f t="shared" si="4"/>
        <v>-1.3999999999999986</v>
      </c>
    </row>
    <row r="282" spans="1:4">
      <c r="A282" s="1">
        <v>42369</v>
      </c>
      <c r="B282">
        <v>33.700000000000003</v>
      </c>
      <c r="C282">
        <v>0</v>
      </c>
      <c r="D282">
        <f t="shared" si="4"/>
        <v>-3.7000000000000028</v>
      </c>
    </row>
    <row r="283" spans="1:4">
      <c r="A283" s="1">
        <v>42370</v>
      </c>
      <c r="B283">
        <v>32.9</v>
      </c>
      <c r="C283">
        <v>0</v>
      </c>
      <c r="D283">
        <f t="shared" si="4"/>
        <v>-2.8999999999999986</v>
      </c>
    </row>
    <row r="284" spans="1:4">
      <c r="A284" s="1">
        <v>42371</v>
      </c>
      <c r="B284">
        <v>33.6</v>
      </c>
      <c r="C284">
        <v>0</v>
      </c>
      <c r="D284">
        <f t="shared" si="4"/>
        <v>-3.6000000000000014</v>
      </c>
    </row>
    <row r="285" spans="1:4">
      <c r="A285" s="1">
        <v>42372</v>
      </c>
      <c r="B285">
        <v>37.299999999999997</v>
      </c>
      <c r="C285">
        <v>0</v>
      </c>
      <c r="D285">
        <f t="shared" si="4"/>
        <v>-7.2999999999999972</v>
      </c>
    </row>
    <row r="286" spans="1:4">
      <c r="A286" s="1">
        <v>42373</v>
      </c>
      <c r="B286">
        <v>37.4</v>
      </c>
      <c r="C286">
        <v>0</v>
      </c>
      <c r="D286">
        <f t="shared" si="4"/>
        <v>-7.3999999999999986</v>
      </c>
    </row>
    <row r="287" spans="1:4">
      <c r="A287" s="1">
        <v>42374</v>
      </c>
      <c r="B287">
        <v>36.6</v>
      </c>
      <c r="C287">
        <v>0</v>
      </c>
      <c r="D287">
        <f t="shared" si="4"/>
        <v>-6.6000000000000014</v>
      </c>
    </row>
    <row r="288" spans="1:4">
      <c r="A288" s="1">
        <v>42375</v>
      </c>
      <c r="B288">
        <v>33.9</v>
      </c>
      <c r="C288">
        <v>0</v>
      </c>
      <c r="D288">
        <f t="shared" si="4"/>
        <v>-3.8999999999999986</v>
      </c>
    </row>
    <row r="289" spans="1:4">
      <c r="A289" s="1">
        <v>42376</v>
      </c>
      <c r="B289">
        <v>30.9</v>
      </c>
      <c r="C289">
        <v>0</v>
      </c>
      <c r="D289">
        <f t="shared" si="4"/>
        <v>-0.89999999999999858</v>
      </c>
    </row>
    <row r="290" spans="1:4">
      <c r="A290" s="1">
        <v>42377</v>
      </c>
      <c r="B290">
        <v>31.5</v>
      </c>
      <c r="C290">
        <v>0</v>
      </c>
      <c r="D290">
        <f t="shared" si="4"/>
        <v>-1.5</v>
      </c>
    </row>
    <row r="291" spans="1:4">
      <c r="A291" s="1">
        <v>42378</v>
      </c>
      <c r="B291">
        <v>30.7</v>
      </c>
      <c r="C291">
        <v>0</v>
      </c>
      <c r="D291">
        <f t="shared" si="4"/>
        <v>-0.69999999999999929</v>
      </c>
    </row>
    <row r="292" spans="1:4">
      <c r="A292" s="1">
        <v>42379</v>
      </c>
      <c r="B292">
        <v>28.8</v>
      </c>
      <c r="C292">
        <v>0</v>
      </c>
      <c r="D292">
        <f t="shared" si="4"/>
        <v>1.1999999999999993</v>
      </c>
    </row>
    <row r="293" spans="1:4">
      <c r="A293" s="1">
        <v>42380</v>
      </c>
      <c r="B293">
        <v>29.2</v>
      </c>
      <c r="C293">
        <v>0</v>
      </c>
      <c r="D293">
        <f t="shared" si="4"/>
        <v>0.80000000000000071</v>
      </c>
    </row>
    <row r="294" spans="1:4">
      <c r="A294" s="1">
        <v>42381</v>
      </c>
      <c r="B294">
        <v>27.8</v>
      </c>
      <c r="C294">
        <v>0</v>
      </c>
      <c r="D294">
        <f t="shared" si="4"/>
        <v>2.1999999999999993</v>
      </c>
    </row>
    <row r="295" spans="1:4">
      <c r="A295" s="1">
        <v>42382</v>
      </c>
      <c r="B295">
        <v>27</v>
      </c>
      <c r="C295">
        <v>0</v>
      </c>
      <c r="D295">
        <f t="shared" si="4"/>
        <v>3</v>
      </c>
    </row>
    <row r="296" spans="1:4">
      <c r="A296" s="1">
        <v>42383</v>
      </c>
      <c r="B296">
        <v>28.6</v>
      </c>
      <c r="C296">
        <v>0</v>
      </c>
      <c r="D296">
        <f t="shared" si="4"/>
        <v>1.3999999999999986</v>
      </c>
    </row>
    <row r="297" spans="1:4">
      <c r="A297" s="1">
        <v>42384</v>
      </c>
      <c r="B297">
        <v>29.1</v>
      </c>
      <c r="C297">
        <v>0</v>
      </c>
      <c r="D297">
        <f t="shared" si="4"/>
        <v>0.89999999999999858</v>
      </c>
    </row>
    <row r="298" spans="1:4">
      <c r="A298" s="1">
        <v>42385</v>
      </c>
      <c r="B298">
        <v>29.9</v>
      </c>
      <c r="C298">
        <v>0</v>
      </c>
      <c r="D298">
        <f t="shared" si="4"/>
        <v>0.10000000000000142</v>
      </c>
    </row>
    <row r="299" spans="1:4">
      <c r="A299" s="1">
        <v>42386</v>
      </c>
      <c r="B299">
        <v>32.799999999999997</v>
      </c>
      <c r="C299">
        <v>0</v>
      </c>
      <c r="D299">
        <f t="shared" si="4"/>
        <v>-2.7999999999999972</v>
      </c>
    </row>
    <row r="300" spans="1:4">
      <c r="A300" s="1">
        <v>42387</v>
      </c>
      <c r="B300">
        <v>33.299999999999997</v>
      </c>
      <c r="C300">
        <v>0</v>
      </c>
      <c r="D300">
        <f t="shared" si="4"/>
        <v>-3.2999999999999972</v>
      </c>
    </row>
    <row r="301" spans="1:4">
      <c r="A301" s="1">
        <v>42388</v>
      </c>
      <c r="B301">
        <v>34.9</v>
      </c>
      <c r="C301">
        <v>0</v>
      </c>
      <c r="D301">
        <f t="shared" si="4"/>
        <v>-4.8999999999999986</v>
      </c>
    </row>
    <row r="302" spans="1:4">
      <c r="A302" s="1">
        <v>42389</v>
      </c>
      <c r="B302">
        <v>34.700000000000003</v>
      </c>
      <c r="C302">
        <v>0</v>
      </c>
      <c r="D302">
        <f t="shared" si="4"/>
        <v>-4.7000000000000028</v>
      </c>
    </row>
    <row r="303" spans="1:4">
      <c r="A303" s="1">
        <v>42390</v>
      </c>
      <c r="B303">
        <v>34.200000000000003</v>
      </c>
      <c r="C303">
        <v>0</v>
      </c>
      <c r="D303">
        <f t="shared" si="4"/>
        <v>-4.2000000000000028</v>
      </c>
    </row>
    <row r="304" spans="1:4">
      <c r="A304" s="1">
        <v>42391</v>
      </c>
      <c r="B304">
        <v>36.799999999999997</v>
      </c>
      <c r="C304">
        <v>0</v>
      </c>
      <c r="D304">
        <f t="shared" si="4"/>
        <v>-6.7999999999999972</v>
      </c>
    </row>
    <row r="305" spans="1:4">
      <c r="A305" s="1">
        <v>42392</v>
      </c>
      <c r="B305">
        <v>36.200000000000003</v>
      </c>
      <c r="C305">
        <v>0</v>
      </c>
      <c r="D305">
        <f t="shared" si="4"/>
        <v>-6.2000000000000028</v>
      </c>
    </row>
    <row r="306" spans="1:4">
      <c r="A306" s="1">
        <v>42393</v>
      </c>
      <c r="B306">
        <v>31.4</v>
      </c>
      <c r="C306">
        <v>0</v>
      </c>
      <c r="D306">
        <f t="shared" si="4"/>
        <v>-1.3999999999999986</v>
      </c>
    </row>
    <row r="307" spans="1:4">
      <c r="A307" s="1">
        <v>42394</v>
      </c>
      <c r="B307">
        <v>29.8</v>
      </c>
      <c r="C307">
        <v>0</v>
      </c>
      <c r="D307">
        <f t="shared" si="4"/>
        <v>0.19999999999999929</v>
      </c>
    </row>
    <row r="308" spans="1:4">
      <c r="A308" s="1">
        <v>42395</v>
      </c>
      <c r="B308">
        <v>27.5</v>
      </c>
      <c r="C308">
        <v>0</v>
      </c>
      <c r="D308">
        <f t="shared" si="4"/>
        <v>2.5</v>
      </c>
    </row>
    <row r="309" spans="1:4">
      <c r="A309" s="1">
        <v>42396</v>
      </c>
      <c r="B309">
        <v>27.7</v>
      </c>
      <c r="C309">
        <v>0</v>
      </c>
      <c r="D309">
        <f t="shared" si="4"/>
        <v>2.3000000000000007</v>
      </c>
    </row>
    <row r="310" spans="1:4">
      <c r="A310" s="1">
        <v>42397</v>
      </c>
      <c r="B310">
        <v>24.2</v>
      </c>
      <c r="C310">
        <v>0</v>
      </c>
      <c r="D310">
        <f t="shared" si="4"/>
        <v>5.8000000000000007</v>
      </c>
    </row>
    <row r="311" spans="1:4">
      <c r="A311" s="1">
        <v>42398</v>
      </c>
      <c r="B311">
        <v>25.6</v>
      </c>
      <c r="C311">
        <v>0</v>
      </c>
      <c r="D311">
        <f t="shared" si="4"/>
        <v>4.3999999999999986</v>
      </c>
    </row>
    <row r="312" spans="1:4">
      <c r="A312" s="1">
        <v>42399</v>
      </c>
      <c r="B312">
        <v>26.9</v>
      </c>
      <c r="C312">
        <v>0</v>
      </c>
      <c r="D312">
        <f t="shared" si="4"/>
        <v>3.1000000000000014</v>
      </c>
    </row>
    <row r="313" spans="1:4">
      <c r="A313" s="1">
        <v>42400</v>
      </c>
      <c r="B313">
        <v>26</v>
      </c>
      <c r="C313">
        <v>0</v>
      </c>
      <c r="D313">
        <f t="shared" si="4"/>
        <v>4</v>
      </c>
    </row>
    <row r="314" spans="1:4">
      <c r="A314" s="1">
        <v>42401</v>
      </c>
      <c r="B314">
        <v>24.6</v>
      </c>
      <c r="C314">
        <v>0</v>
      </c>
      <c r="D314">
        <f t="shared" si="4"/>
        <v>5.3999999999999986</v>
      </c>
    </row>
    <row r="315" spans="1:4">
      <c r="A315" s="1">
        <v>42402</v>
      </c>
      <c r="B315">
        <v>21.8</v>
      </c>
      <c r="C315">
        <v>0</v>
      </c>
      <c r="D315">
        <f t="shared" si="4"/>
        <v>8.1999999999999993</v>
      </c>
    </row>
    <row r="316" spans="1:4">
      <c r="A316" s="1">
        <v>42403</v>
      </c>
      <c r="B316">
        <v>24.2</v>
      </c>
      <c r="C316">
        <v>0</v>
      </c>
      <c r="D316">
        <f t="shared" si="4"/>
        <v>5.8000000000000007</v>
      </c>
    </row>
    <row r="317" spans="1:4">
      <c r="A317" s="1">
        <v>42404</v>
      </c>
      <c r="B317">
        <v>26.7</v>
      </c>
      <c r="C317">
        <v>0</v>
      </c>
      <c r="D317">
        <f t="shared" si="4"/>
        <v>3.3000000000000007</v>
      </c>
    </row>
    <row r="318" spans="1:4">
      <c r="A318" s="1">
        <v>42405</v>
      </c>
      <c r="B318">
        <v>27.6</v>
      </c>
      <c r="C318">
        <v>0</v>
      </c>
      <c r="D318">
        <f t="shared" si="4"/>
        <v>2.3999999999999986</v>
      </c>
    </row>
    <row r="319" spans="1:4">
      <c r="A319" s="1">
        <v>42406</v>
      </c>
      <c r="B319">
        <v>25.7</v>
      </c>
      <c r="C319">
        <v>0</v>
      </c>
      <c r="D319">
        <f t="shared" si="4"/>
        <v>4.3000000000000007</v>
      </c>
    </row>
    <row r="320" spans="1:4">
      <c r="A320" s="1">
        <v>42407</v>
      </c>
      <c r="B320">
        <v>24.1</v>
      </c>
      <c r="C320">
        <v>0</v>
      </c>
      <c r="D320">
        <f t="shared" si="4"/>
        <v>5.8999999999999986</v>
      </c>
    </row>
    <row r="321" spans="1:4">
      <c r="A321" s="1">
        <v>42408</v>
      </c>
      <c r="B321">
        <v>23.7</v>
      </c>
      <c r="C321">
        <v>0</v>
      </c>
      <c r="D321">
        <f t="shared" si="4"/>
        <v>6.3000000000000007</v>
      </c>
    </row>
    <row r="322" spans="1:4">
      <c r="A322" s="1">
        <v>42409</v>
      </c>
      <c r="B322">
        <v>21.5</v>
      </c>
      <c r="C322">
        <v>0</v>
      </c>
      <c r="D322">
        <f t="shared" si="4"/>
        <v>8.5</v>
      </c>
    </row>
    <row r="323" spans="1:4">
      <c r="A323" s="1">
        <v>42410</v>
      </c>
      <c r="B323">
        <v>25</v>
      </c>
      <c r="C323">
        <v>0</v>
      </c>
      <c r="D323">
        <f t="shared" si="4"/>
        <v>5</v>
      </c>
    </row>
    <row r="324" spans="1:4">
      <c r="A324" s="1">
        <v>42411</v>
      </c>
      <c r="B324">
        <v>26.6</v>
      </c>
      <c r="C324">
        <v>0</v>
      </c>
      <c r="D324">
        <f t="shared" si="4"/>
        <v>3.3999999999999986</v>
      </c>
    </row>
    <row r="325" spans="1:4">
      <c r="A325" s="1">
        <v>42412</v>
      </c>
      <c r="B325">
        <v>28.3</v>
      </c>
      <c r="C325">
        <v>0</v>
      </c>
      <c r="D325">
        <f t="shared" si="4"/>
        <v>1.6999999999999993</v>
      </c>
    </row>
    <row r="326" spans="1:4">
      <c r="A326" s="1">
        <v>42413</v>
      </c>
      <c r="B326">
        <v>26.6</v>
      </c>
      <c r="C326">
        <v>0</v>
      </c>
      <c r="D326">
        <f t="shared" si="4"/>
        <v>3.3999999999999986</v>
      </c>
    </row>
    <row r="327" spans="1:4">
      <c r="A327" s="1">
        <v>42414</v>
      </c>
      <c r="B327">
        <v>25.1</v>
      </c>
      <c r="C327">
        <v>0</v>
      </c>
      <c r="D327">
        <f t="shared" si="4"/>
        <v>4.8999999999999986</v>
      </c>
    </row>
    <row r="328" spans="1:4">
      <c r="A328" s="1">
        <v>42415</v>
      </c>
      <c r="B328">
        <v>23.7</v>
      </c>
      <c r="C328">
        <v>0</v>
      </c>
      <c r="D328">
        <f t="shared" si="4"/>
        <v>6.3000000000000007</v>
      </c>
    </row>
    <row r="329" spans="1:4">
      <c r="A329" s="1">
        <v>42416</v>
      </c>
      <c r="B329">
        <v>25.9</v>
      </c>
      <c r="C329">
        <v>0</v>
      </c>
      <c r="D329">
        <f t="shared" ref="D329:D392" si="5">30-B329</f>
        <v>4.1000000000000014</v>
      </c>
    </row>
    <row r="330" spans="1:4">
      <c r="A330" s="1">
        <v>42417</v>
      </c>
      <c r="B330">
        <v>26.7</v>
      </c>
      <c r="C330">
        <v>0</v>
      </c>
      <c r="D330">
        <f t="shared" si="5"/>
        <v>3.3000000000000007</v>
      </c>
    </row>
    <row r="331" spans="1:4">
      <c r="A331" s="1">
        <v>42418</v>
      </c>
      <c r="B331">
        <v>23.9</v>
      </c>
      <c r="C331">
        <v>0</v>
      </c>
      <c r="D331">
        <f t="shared" si="5"/>
        <v>6.1000000000000014</v>
      </c>
    </row>
    <row r="332" spans="1:4">
      <c r="A332" s="1">
        <v>42419</v>
      </c>
      <c r="B332">
        <v>26.7</v>
      </c>
      <c r="C332">
        <v>0</v>
      </c>
      <c r="D332">
        <f t="shared" si="5"/>
        <v>3.3000000000000007</v>
      </c>
    </row>
    <row r="333" spans="1:4">
      <c r="A333" s="1">
        <v>42420</v>
      </c>
      <c r="B333">
        <v>25.5</v>
      </c>
      <c r="C333">
        <v>0</v>
      </c>
      <c r="D333">
        <f t="shared" si="5"/>
        <v>4.5</v>
      </c>
    </row>
    <row r="334" spans="1:4">
      <c r="A334" s="1">
        <v>42421</v>
      </c>
      <c r="B334">
        <v>21.2</v>
      </c>
      <c r="C334">
        <v>0</v>
      </c>
      <c r="D334">
        <f t="shared" si="5"/>
        <v>8.8000000000000007</v>
      </c>
    </row>
    <row r="335" spans="1:4">
      <c r="A335" s="1">
        <v>42422</v>
      </c>
      <c r="B335">
        <v>18.600000000000001</v>
      </c>
      <c r="C335">
        <v>0</v>
      </c>
      <c r="D335">
        <f t="shared" si="5"/>
        <v>11.399999999999999</v>
      </c>
    </row>
    <row r="336" spans="1:4">
      <c r="A336" s="1">
        <v>42423</v>
      </c>
      <c r="B336">
        <v>22.5</v>
      </c>
      <c r="C336">
        <v>0</v>
      </c>
      <c r="D336">
        <f t="shared" si="5"/>
        <v>7.5</v>
      </c>
    </row>
    <row r="337" spans="1:4">
      <c r="A337" s="1">
        <v>42424</v>
      </c>
      <c r="B337">
        <v>27.6</v>
      </c>
      <c r="C337">
        <v>0</v>
      </c>
      <c r="D337">
        <f t="shared" si="5"/>
        <v>2.3999999999999986</v>
      </c>
    </row>
    <row r="338" spans="1:4">
      <c r="A338" s="1">
        <v>42425</v>
      </c>
      <c r="B338">
        <v>28.6</v>
      </c>
      <c r="C338">
        <v>0</v>
      </c>
      <c r="D338">
        <f t="shared" si="5"/>
        <v>1.3999999999999986</v>
      </c>
    </row>
    <row r="339" spans="1:4">
      <c r="A339" s="1">
        <v>42426</v>
      </c>
      <c r="B339">
        <v>29.3</v>
      </c>
      <c r="C339">
        <v>0</v>
      </c>
      <c r="D339">
        <f t="shared" si="5"/>
        <v>0.69999999999999929</v>
      </c>
    </row>
    <row r="340" spans="1:4">
      <c r="A340" s="1">
        <v>42427</v>
      </c>
      <c r="B340">
        <v>28.6</v>
      </c>
      <c r="C340">
        <v>0</v>
      </c>
      <c r="D340">
        <f t="shared" si="5"/>
        <v>1.3999999999999986</v>
      </c>
    </row>
    <row r="341" spans="1:4">
      <c r="A341" s="1">
        <v>42428</v>
      </c>
      <c r="B341">
        <v>23.7</v>
      </c>
      <c r="C341">
        <v>0</v>
      </c>
      <c r="D341">
        <f t="shared" si="5"/>
        <v>6.3000000000000007</v>
      </c>
    </row>
    <row r="342" spans="1:4">
      <c r="A342" s="1">
        <v>42429</v>
      </c>
      <c r="B342">
        <v>25.3</v>
      </c>
      <c r="C342">
        <v>0</v>
      </c>
      <c r="D342">
        <f t="shared" si="5"/>
        <v>4.6999999999999993</v>
      </c>
    </row>
    <row r="343" spans="1:4">
      <c r="A343" s="1">
        <v>42430</v>
      </c>
      <c r="B343">
        <v>28</v>
      </c>
      <c r="C343">
        <v>0</v>
      </c>
      <c r="D343">
        <f t="shared" si="5"/>
        <v>2</v>
      </c>
    </row>
    <row r="344" spans="1:4">
      <c r="A344" s="1">
        <v>42431</v>
      </c>
      <c r="B344">
        <v>27.1</v>
      </c>
      <c r="C344">
        <v>0</v>
      </c>
      <c r="D344">
        <f t="shared" si="5"/>
        <v>2.8999999999999986</v>
      </c>
    </row>
    <row r="345" spans="1:4">
      <c r="A345" s="1">
        <v>42432</v>
      </c>
      <c r="B345">
        <v>26.4</v>
      </c>
      <c r="C345">
        <v>0</v>
      </c>
      <c r="D345">
        <f t="shared" si="5"/>
        <v>3.6000000000000014</v>
      </c>
    </row>
    <row r="346" spans="1:4">
      <c r="A346" s="1">
        <v>42433</v>
      </c>
      <c r="B346">
        <v>26.4</v>
      </c>
      <c r="C346">
        <v>0</v>
      </c>
      <c r="D346">
        <f t="shared" si="5"/>
        <v>3.6000000000000014</v>
      </c>
    </row>
    <row r="347" spans="1:4">
      <c r="A347" s="1">
        <v>42434</v>
      </c>
      <c r="B347">
        <v>24.6</v>
      </c>
      <c r="C347">
        <v>0</v>
      </c>
      <c r="D347">
        <f t="shared" si="5"/>
        <v>5.3999999999999986</v>
      </c>
    </row>
    <row r="348" spans="1:4">
      <c r="A348" s="1">
        <v>42435</v>
      </c>
      <c r="B348">
        <v>23.5</v>
      </c>
      <c r="C348">
        <v>0</v>
      </c>
      <c r="D348">
        <f t="shared" si="5"/>
        <v>6.5</v>
      </c>
    </row>
    <row r="349" spans="1:4">
      <c r="A349" s="1">
        <v>42436</v>
      </c>
      <c r="B349">
        <v>26.9</v>
      </c>
      <c r="C349">
        <v>0</v>
      </c>
      <c r="D349">
        <f t="shared" si="5"/>
        <v>3.1000000000000014</v>
      </c>
    </row>
    <row r="350" spans="1:4">
      <c r="A350" s="1">
        <v>42437</v>
      </c>
      <c r="B350">
        <v>27.7</v>
      </c>
      <c r="C350">
        <v>0</v>
      </c>
      <c r="D350">
        <f t="shared" si="5"/>
        <v>2.3000000000000007</v>
      </c>
    </row>
    <row r="351" spans="1:4">
      <c r="A351" s="1">
        <v>42438</v>
      </c>
      <c r="B351">
        <v>27.2</v>
      </c>
      <c r="C351">
        <v>0</v>
      </c>
      <c r="D351">
        <f t="shared" si="5"/>
        <v>2.8000000000000007</v>
      </c>
    </row>
    <row r="352" spans="1:4">
      <c r="A352" s="1">
        <v>42439</v>
      </c>
      <c r="B352">
        <v>24.4</v>
      </c>
      <c r="C352">
        <v>0</v>
      </c>
      <c r="D352">
        <f t="shared" si="5"/>
        <v>5.6000000000000014</v>
      </c>
    </row>
    <row r="353" spans="1:4">
      <c r="A353" s="1">
        <v>42440</v>
      </c>
      <c r="B353">
        <v>24</v>
      </c>
      <c r="C353">
        <v>0</v>
      </c>
      <c r="D353">
        <f t="shared" si="5"/>
        <v>6</v>
      </c>
    </row>
    <row r="354" spans="1:4">
      <c r="A354" s="1">
        <v>42441</v>
      </c>
      <c r="B354">
        <v>24.8</v>
      </c>
      <c r="C354">
        <v>0</v>
      </c>
      <c r="D354">
        <f t="shared" si="5"/>
        <v>5.1999999999999993</v>
      </c>
    </row>
    <row r="355" spans="1:4">
      <c r="A355" s="1">
        <v>42442</v>
      </c>
      <c r="B355">
        <v>25.1</v>
      </c>
      <c r="C355">
        <v>0</v>
      </c>
      <c r="D355">
        <f t="shared" si="5"/>
        <v>4.8999999999999986</v>
      </c>
    </row>
    <row r="356" spans="1:4">
      <c r="A356" s="1">
        <v>42443</v>
      </c>
      <c r="B356">
        <v>25.4</v>
      </c>
      <c r="C356">
        <v>0</v>
      </c>
      <c r="D356">
        <f t="shared" si="5"/>
        <v>4.6000000000000014</v>
      </c>
    </row>
    <row r="357" spans="1:4">
      <c r="A357" s="1">
        <v>42444</v>
      </c>
      <c r="B357">
        <v>27.3</v>
      </c>
      <c r="C357">
        <v>0</v>
      </c>
      <c r="D357">
        <f t="shared" si="5"/>
        <v>2.6999999999999993</v>
      </c>
    </row>
    <row r="358" spans="1:4">
      <c r="A358" s="1">
        <v>42445</v>
      </c>
      <c r="B358">
        <v>26.9</v>
      </c>
      <c r="C358">
        <v>0</v>
      </c>
      <c r="D358">
        <f t="shared" si="5"/>
        <v>3.1000000000000014</v>
      </c>
    </row>
    <row r="359" spans="1:4">
      <c r="A359" s="1">
        <v>42446</v>
      </c>
      <c r="B359">
        <v>25.6</v>
      </c>
      <c r="C359">
        <v>0</v>
      </c>
      <c r="D359">
        <f t="shared" si="5"/>
        <v>4.3999999999999986</v>
      </c>
    </row>
    <row r="360" spans="1:4">
      <c r="A360" s="1">
        <v>42447</v>
      </c>
      <c r="B360">
        <v>23.5</v>
      </c>
      <c r="C360">
        <v>0</v>
      </c>
      <c r="D360">
        <f t="shared" si="5"/>
        <v>6.5</v>
      </c>
    </row>
    <row r="361" spans="1:4">
      <c r="A361" s="1">
        <v>42448</v>
      </c>
      <c r="B361">
        <v>26.3</v>
      </c>
      <c r="C361">
        <v>0</v>
      </c>
      <c r="D361">
        <f t="shared" si="5"/>
        <v>3.6999999999999993</v>
      </c>
    </row>
    <row r="362" spans="1:4">
      <c r="A362" s="1">
        <v>42449</v>
      </c>
      <c r="B362">
        <v>26.7</v>
      </c>
      <c r="C362">
        <v>0</v>
      </c>
      <c r="D362">
        <f t="shared" si="5"/>
        <v>3.3000000000000007</v>
      </c>
    </row>
    <row r="363" spans="1:4">
      <c r="A363" s="1">
        <v>42450</v>
      </c>
      <c r="B363">
        <v>23.1</v>
      </c>
      <c r="C363">
        <v>0</v>
      </c>
      <c r="D363">
        <f t="shared" si="5"/>
        <v>6.8999999999999986</v>
      </c>
    </row>
    <row r="364" spans="1:4">
      <c r="A364" s="1">
        <v>42451</v>
      </c>
      <c r="B364">
        <v>23.4</v>
      </c>
      <c r="C364">
        <v>0</v>
      </c>
      <c r="D364">
        <f t="shared" si="5"/>
        <v>6.6000000000000014</v>
      </c>
    </row>
    <row r="365" spans="1:4">
      <c r="A365" s="1">
        <v>42452</v>
      </c>
      <c r="B365">
        <v>25.2</v>
      </c>
      <c r="C365">
        <v>0</v>
      </c>
      <c r="D365">
        <f t="shared" si="5"/>
        <v>4.8000000000000007</v>
      </c>
    </row>
    <row r="366" spans="1:4">
      <c r="A366" s="1">
        <v>42453</v>
      </c>
      <c r="B366">
        <v>24.7</v>
      </c>
      <c r="C366">
        <v>0</v>
      </c>
      <c r="D366">
        <f t="shared" si="5"/>
        <v>5.3000000000000007</v>
      </c>
    </row>
    <row r="367" spans="1:4">
      <c r="A367" s="1">
        <v>42454</v>
      </c>
      <c r="B367">
        <v>24.1</v>
      </c>
      <c r="C367">
        <v>0</v>
      </c>
      <c r="D367">
        <f t="shared" si="5"/>
        <v>5.8999999999999986</v>
      </c>
    </row>
    <row r="368" spans="1:4">
      <c r="A368" s="1">
        <v>42455</v>
      </c>
      <c r="B368">
        <v>23.3</v>
      </c>
      <c r="C368">
        <v>0</v>
      </c>
      <c r="D368">
        <f t="shared" si="5"/>
        <v>6.6999999999999993</v>
      </c>
    </row>
    <row r="369" spans="1:4">
      <c r="A369" s="1">
        <v>42456</v>
      </c>
      <c r="B369">
        <v>21.8</v>
      </c>
      <c r="C369">
        <v>0</v>
      </c>
      <c r="D369">
        <f t="shared" si="5"/>
        <v>8.1999999999999993</v>
      </c>
    </row>
    <row r="370" spans="1:4">
      <c r="A370" s="1">
        <v>42457</v>
      </c>
      <c r="B370">
        <v>21</v>
      </c>
      <c r="C370">
        <v>0</v>
      </c>
      <c r="D370">
        <f t="shared" si="5"/>
        <v>9</v>
      </c>
    </row>
    <row r="371" spans="1:4">
      <c r="A371" s="1">
        <v>42458</v>
      </c>
      <c r="B371">
        <v>20</v>
      </c>
      <c r="C371">
        <v>0</v>
      </c>
      <c r="D371">
        <f t="shared" si="5"/>
        <v>10</v>
      </c>
    </row>
    <row r="372" spans="1:4">
      <c r="A372" s="1">
        <v>42459</v>
      </c>
      <c r="B372">
        <v>20.3</v>
      </c>
      <c r="C372">
        <v>0</v>
      </c>
      <c r="D372">
        <f t="shared" si="5"/>
        <v>9.6999999999999993</v>
      </c>
    </row>
    <row r="373" spans="1:4">
      <c r="A373" s="1">
        <v>42460</v>
      </c>
      <c r="B373">
        <v>16.5</v>
      </c>
      <c r="C373">
        <v>0</v>
      </c>
      <c r="D373">
        <f t="shared" si="5"/>
        <v>13.5</v>
      </c>
    </row>
    <row r="374" spans="1:4">
      <c r="A374" s="1">
        <v>42461</v>
      </c>
      <c r="B374">
        <v>21.1</v>
      </c>
      <c r="C374">
        <v>0</v>
      </c>
      <c r="D374">
        <f t="shared" si="5"/>
        <v>8.8999999999999986</v>
      </c>
    </row>
    <row r="375" spans="1:4">
      <c r="A375" s="1">
        <v>42462</v>
      </c>
      <c r="B375">
        <v>22.7</v>
      </c>
      <c r="C375">
        <v>0</v>
      </c>
      <c r="D375">
        <f t="shared" si="5"/>
        <v>7.3000000000000007</v>
      </c>
    </row>
    <row r="376" spans="1:4">
      <c r="A376" s="1">
        <v>42463</v>
      </c>
      <c r="B376">
        <v>17.899999999999999</v>
      </c>
      <c r="C376">
        <v>0</v>
      </c>
      <c r="D376">
        <f t="shared" si="5"/>
        <v>12.100000000000001</v>
      </c>
    </row>
    <row r="377" spans="1:4">
      <c r="A377" s="1">
        <v>42464</v>
      </c>
      <c r="B377">
        <v>14.8</v>
      </c>
      <c r="C377">
        <v>0</v>
      </c>
      <c r="D377">
        <f t="shared" si="5"/>
        <v>15.2</v>
      </c>
    </row>
    <row r="378" spans="1:4">
      <c r="A378" s="1">
        <v>42465</v>
      </c>
      <c r="B378">
        <v>13.9</v>
      </c>
      <c r="C378">
        <v>0</v>
      </c>
      <c r="D378">
        <f t="shared" si="5"/>
        <v>16.100000000000001</v>
      </c>
    </row>
    <row r="379" spans="1:4">
      <c r="A379" s="1">
        <v>42466</v>
      </c>
      <c r="B379">
        <v>16.100000000000001</v>
      </c>
      <c r="C379">
        <v>0</v>
      </c>
      <c r="D379">
        <f t="shared" si="5"/>
        <v>13.899999999999999</v>
      </c>
    </row>
    <row r="380" spans="1:4">
      <c r="A380" s="1">
        <v>42467</v>
      </c>
      <c r="B380">
        <v>18.899999999999999</v>
      </c>
      <c r="C380">
        <v>0</v>
      </c>
      <c r="D380">
        <f t="shared" si="5"/>
        <v>11.100000000000001</v>
      </c>
    </row>
    <row r="381" spans="1:4">
      <c r="A381" s="1">
        <v>42468</v>
      </c>
      <c r="B381">
        <v>19.8</v>
      </c>
      <c r="C381">
        <v>0</v>
      </c>
      <c r="D381">
        <f t="shared" si="5"/>
        <v>10.199999999999999</v>
      </c>
    </row>
    <row r="382" spans="1:4">
      <c r="A382" s="1">
        <v>42469</v>
      </c>
      <c r="B382">
        <v>23.2</v>
      </c>
      <c r="C382">
        <v>0</v>
      </c>
      <c r="D382">
        <f t="shared" si="5"/>
        <v>6.8000000000000007</v>
      </c>
    </row>
    <row r="383" spans="1:4">
      <c r="A383" s="1">
        <v>42470</v>
      </c>
      <c r="B383">
        <v>22.7</v>
      </c>
      <c r="C383">
        <v>0</v>
      </c>
      <c r="D383">
        <f t="shared" si="5"/>
        <v>7.3000000000000007</v>
      </c>
    </row>
    <row r="384" spans="1:4">
      <c r="A384" s="1">
        <v>42471</v>
      </c>
      <c r="B384">
        <v>20.5</v>
      </c>
      <c r="C384">
        <v>0</v>
      </c>
      <c r="D384">
        <f t="shared" si="5"/>
        <v>9.5</v>
      </c>
    </row>
    <row r="385" spans="1:4">
      <c r="A385" s="1">
        <v>42472</v>
      </c>
      <c r="B385">
        <v>19.399999999999999</v>
      </c>
      <c r="C385">
        <v>0</v>
      </c>
      <c r="D385">
        <f t="shared" si="5"/>
        <v>10.600000000000001</v>
      </c>
    </row>
    <row r="386" spans="1:4">
      <c r="A386" s="1">
        <v>42473</v>
      </c>
      <c r="B386">
        <v>17.899999999999999</v>
      </c>
      <c r="C386">
        <v>0</v>
      </c>
      <c r="D386">
        <f t="shared" si="5"/>
        <v>12.100000000000001</v>
      </c>
    </row>
    <row r="387" spans="1:4">
      <c r="A387" s="1">
        <v>42474</v>
      </c>
      <c r="B387">
        <v>18.2</v>
      </c>
      <c r="C387">
        <v>0</v>
      </c>
      <c r="D387">
        <f t="shared" si="5"/>
        <v>11.8</v>
      </c>
    </row>
    <row r="388" spans="1:4">
      <c r="A388" s="1">
        <v>42475</v>
      </c>
      <c r="B388">
        <v>20.2</v>
      </c>
      <c r="C388">
        <v>0</v>
      </c>
      <c r="D388">
        <f t="shared" si="5"/>
        <v>9.8000000000000007</v>
      </c>
    </row>
    <row r="389" spans="1:4">
      <c r="A389" s="1">
        <v>42476</v>
      </c>
      <c r="B389">
        <v>16.600000000000001</v>
      </c>
      <c r="C389">
        <v>0</v>
      </c>
      <c r="D389">
        <f t="shared" si="5"/>
        <v>13.399999999999999</v>
      </c>
    </row>
    <row r="390" spans="1:4">
      <c r="A390" s="1">
        <v>42477</v>
      </c>
      <c r="B390">
        <v>15.8</v>
      </c>
      <c r="C390">
        <v>0</v>
      </c>
      <c r="D390">
        <f t="shared" si="5"/>
        <v>14.2</v>
      </c>
    </row>
    <row r="391" spans="1:4">
      <c r="A391" s="1">
        <v>42478</v>
      </c>
      <c r="B391">
        <v>19.7</v>
      </c>
      <c r="C391">
        <v>0</v>
      </c>
      <c r="D391">
        <f t="shared" si="5"/>
        <v>10.3</v>
      </c>
    </row>
    <row r="392" spans="1:4">
      <c r="A392" s="1">
        <v>42479</v>
      </c>
      <c r="B392">
        <v>20.7</v>
      </c>
      <c r="C392">
        <v>0</v>
      </c>
      <c r="D392">
        <f t="shared" si="5"/>
        <v>9.3000000000000007</v>
      </c>
    </row>
    <row r="393" spans="1:4">
      <c r="A393" s="1">
        <v>42480</v>
      </c>
      <c r="B393">
        <v>21.1</v>
      </c>
      <c r="C393">
        <v>0</v>
      </c>
      <c r="D393">
        <f t="shared" ref="D393:D456" si="6">30-B393</f>
        <v>8.8999999999999986</v>
      </c>
    </row>
    <row r="394" spans="1:4">
      <c r="A394" s="1">
        <v>42481</v>
      </c>
      <c r="B394">
        <v>21</v>
      </c>
      <c r="C394">
        <v>0</v>
      </c>
      <c r="D394">
        <f t="shared" si="6"/>
        <v>9</v>
      </c>
    </row>
    <row r="395" spans="1:4">
      <c r="A395" s="1">
        <v>42482</v>
      </c>
      <c r="B395">
        <v>18.399999999999999</v>
      </c>
      <c r="C395">
        <v>0</v>
      </c>
      <c r="D395">
        <f t="shared" si="6"/>
        <v>11.600000000000001</v>
      </c>
    </row>
    <row r="396" spans="1:4">
      <c r="A396" s="1">
        <v>42483</v>
      </c>
      <c r="B396">
        <v>19.100000000000001</v>
      </c>
      <c r="C396">
        <v>0</v>
      </c>
      <c r="D396">
        <f t="shared" si="6"/>
        <v>10.899999999999999</v>
      </c>
    </row>
    <row r="397" spans="1:4">
      <c r="A397" s="1">
        <v>42484</v>
      </c>
      <c r="B397">
        <v>23.6</v>
      </c>
      <c r="C397">
        <v>0</v>
      </c>
      <c r="D397">
        <f t="shared" si="6"/>
        <v>6.3999999999999986</v>
      </c>
    </row>
    <row r="398" spans="1:4">
      <c r="A398" s="1">
        <v>42485</v>
      </c>
      <c r="B398">
        <v>25.4</v>
      </c>
      <c r="C398">
        <v>0</v>
      </c>
      <c r="D398">
        <f t="shared" si="6"/>
        <v>4.6000000000000014</v>
      </c>
    </row>
    <row r="399" spans="1:4">
      <c r="A399" s="1">
        <v>42486</v>
      </c>
      <c r="B399">
        <v>23.9</v>
      </c>
      <c r="C399">
        <v>0</v>
      </c>
      <c r="D399">
        <f t="shared" si="6"/>
        <v>6.1000000000000014</v>
      </c>
    </row>
    <row r="400" spans="1:4">
      <c r="A400" s="1">
        <v>42487</v>
      </c>
      <c r="B400">
        <v>25</v>
      </c>
      <c r="C400">
        <v>0</v>
      </c>
      <c r="D400">
        <f t="shared" si="6"/>
        <v>5</v>
      </c>
    </row>
    <row r="401" spans="1:4">
      <c r="A401" s="1">
        <v>42488</v>
      </c>
      <c r="B401">
        <v>25.1</v>
      </c>
      <c r="C401">
        <v>0</v>
      </c>
      <c r="D401">
        <f t="shared" si="6"/>
        <v>4.8999999999999986</v>
      </c>
    </row>
    <row r="402" spans="1:4">
      <c r="A402" s="1">
        <v>42489</v>
      </c>
      <c r="B402">
        <v>22.4</v>
      </c>
      <c r="C402">
        <v>0</v>
      </c>
      <c r="D402">
        <f t="shared" si="6"/>
        <v>7.6000000000000014</v>
      </c>
    </row>
    <row r="403" spans="1:4">
      <c r="A403" s="1">
        <v>42490</v>
      </c>
      <c r="B403">
        <v>19.600000000000001</v>
      </c>
      <c r="C403">
        <v>0</v>
      </c>
      <c r="D403">
        <f t="shared" si="6"/>
        <v>10.399999999999999</v>
      </c>
    </row>
    <row r="404" spans="1:4">
      <c r="A404" s="1">
        <v>42491</v>
      </c>
      <c r="B404">
        <v>17.3</v>
      </c>
      <c r="C404">
        <v>0</v>
      </c>
      <c r="D404">
        <f t="shared" si="6"/>
        <v>12.7</v>
      </c>
    </row>
    <row r="405" spans="1:4">
      <c r="A405" s="1">
        <v>42492</v>
      </c>
      <c r="B405">
        <v>16</v>
      </c>
      <c r="C405">
        <v>0</v>
      </c>
      <c r="D405">
        <f t="shared" si="6"/>
        <v>14</v>
      </c>
    </row>
    <row r="406" spans="1:4">
      <c r="A406" s="1">
        <v>42493</v>
      </c>
      <c r="B406">
        <v>18.100000000000001</v>
      </c>
      <c r="C406">
        <v>0</v>
      </c>
      <c r="D406">
        <f t="shared" si="6"/>
        <v>11.899999999999999</v>
      </c>
    </row>
    <row r="407" spans="1:4">
      <c r="A407" s="1">
        <v>42494</v>
      </c>
      <c r="B407">
        <v>18.899999999999999</v>
      </c>
      <c r="C407">
        <v>0</v>
      </c>
      <c r="D407">
        <f t="shared" si="6"/>
        <v>11.100000000000001</v>
      </c>
    </row>
    <row r="408" spans="1:4">
      <c r="A408" s="1">
        <v>42495</v>
      </c>
      <c r="B408">
        <v>16.100000000000001</v>
      </c>
      <c r="C408">
        <v>0</v>
      </c>
      <c r="D408">
        <f t="shared" si="6"/>
        <v>13.899999999999999</v>
      </c>
    </row>
    <row r="409" spans="1:4">
      <c r="A409" s="1">
        <v>42496</v>
      </c>
      <c r="B409">
        <v>14.5</v>
      </c>
      <c r="C409">
        <v>0</v>
      </c>
      <c r="D409">
        <f t="shared" si="6"/>
        <v>15.5</v>
      </c>
    </row>
    <row r="410" spans="1:4">
      <c r="A410" s="1">
        <v>42497</v>
      </c>
      <c r="B410">
        <v>14.2</v>
      </c>
      <c r="C410">
        <v>0</v>
      </c>
      <c r="D410">
        <f t="shared" si="6"/>
        <v>15.8</v>
      </c>
    </row>
    <row r="411" spans="1:4">
      <c r="A411" s="1">
        <v>42498</v>
      </c>
      <c r="B411">
        <v>15</v>
      </c>
      <c r="C411">
        <v>0</v>
      </c>
      <c r="D411">
        <f t="shared" si="6"/>
        <v>15</v>
      </c>
    </row>
    <row r="412" spans="1:4">
      <c r="A412" s="1">
        <v>42499</v>
      </c>
      <c r="B412">
        <v>14.6</v>
      </c>
      <c r="C412">
        <v>0</v>
      </c>
      <c r="D412">
        <f t="shared" si="6"/>
        <v>15.4</v>
      </c>
    </row>
    <row r="413" spans="1:4">
      <c r="A413" s="1">
        <v>42500</v>
      </c>
      <c r="B413">
        <v>15.4</v>
      </c>
      <c r="C413">
        <v>0</v>
      </c>
      <c r="D413">
        <f t="shared" si="6"/>
        <v>14.6</v>
      </c>
    </row>
    <row r="414" spans="1:4">
      <c r="A414" s="1">
        <v>42501</v>
      </c>
      <c r="B414">
        <v>15</v>
      </c>
      <c r="C414">
        <v>0</v>
      </c>
      <c r="D414">
        <f t="shared" si="6"/>
        <v>15</v>
      </c>
    </row>
    <row r="415" spans="1:4">
      <c r="A415" s="1">
        <v>42502</v>
      </c>
      <c r="B415">
        <v>15.7</v>
      </c>
      <c r="C415">
        <v>0</v>
      </c>
      <c r="D415">
        <f t="shared" si="6"/>
        <v>14.3</v>
      </c>
    </row>
    <row r="416" spans="1:4">
      <c r="A416" s="1">
        <v>42503</v>
      </c>
      <c r="B416">
        <v>15.9</v>
      </c>
      <c r="C416">
        <v>0</v>
      </c>
      <c r="D416">
        <f t="shared" si="6"/>
        <v>14.1</v>
      </c>
    </row>
    <row r="417" spans="1:4">
      <c r="A417" s="1">
        <v>42504</v>
      </c>
      <c r="B417">
        <v>14.3</v>
      </c>
      <c r="C417">
        <v>0</v>
      </c>
      <c r="D417">
        <f t="shared" si="6"/>
        <v>15.7</v>
      </c>
    </row>
    <row r="418" spans="1:4">
      <c r="A418" s="1">
        <v>42505</v>
      </c>
      <c r="B418">
        <v>20</v>
      </c>
      <c r="C418">
        <v>0</v>
      </c>
      <c r="D418">
        <f t="shared" si="6"/>
        <v>10</v>
      </c>
    </row>
    <row r="419" spans="1:4">
      <c r="A419" s="1">
        <v>42506</v>
      </c>
      <c r="B419">
        <v>22.3</v>
      </c>
      <c r="C419">
        <v>0</v>
      </c>
      <c r="D419">
        <f t="shared" si="6"/>
        <v>7.6999999999999993</v>
      </c>
    </row>
    <row r="420" spans="1:4">
      <c r="A420" s="1">
        <v>42507</v>
      </c>
      <c r="B420">
        <v>20.9</v>
      </c>
      <c r="C420">
        <v>0</v>
      </c>
      <c r="D420">
        <f t="shared" si="6"/>
        <v>9.1000000000000014</v>
      </c>
    </row>
    <row r="421" spans="1:4">
      <c r="A421" s="1">
        <v>42508</v>
      </c>
      <c r="B421">
        <v>17.899999999999999</v>
      </c>
      <c r="C421">
        <v>0</v>
      </c>
      <c r="D421">
        <f t="shared" si="6"/>
        <v>12.100000000000001</v>
      </c>
    </row>
    <row r="422" spans="1:4">
      <c r="A422" s="1">
        <v>42509</v>
      </c>
      <c r="B422">
        <v>15.7</v>
      </c>
      <c r="C422">
        <v>0</v>
      </c>
      <c r="D422">
        <f t="shared" si="6"/>
        <v>14.3</v>
      </c>
    </row>
    <row r="423" spans="1:4">
      <c r="A423" s="1">
        <v>42510</v>
      </c>
      <c r="B423">
        <v>14.8</v>
      </c>
      <c r="C423">
        <v>0</v>
      </c>
      <c r="D423">
        <f t="shared" si="6"/>
        <v>15.2</v>
      </c>
    </row>
    <row r="424" spans="1:4">
      <c r="A424" s="1">
        <v>42511</v>
      </c>
      <c r="B424">
        <v>13.1</v>
      </c>
      <c r="C424">
        <v>0</v>
      </c>
      <c r="D424">
        <f t="shared" si="6"/>
        <v>16.899999999999999</v>
      </c>
    </row>
    <row r="425" spans="1:4">
      <c r="A425" s="1">
        <v>42512</v>
      </c>
      <c r="B425">
        <v>11.3</v>
      </c>
      <c r="C425">
        <v>0</v>
      </c>
      <c r="D425">
        <f t="shared" si="6"/>
        <v>18.7</v>
      </c>
    </row>
    <row r="426" spans="1:4">
      <c r="A426" s="1">
        <v>42513</v>
      </c>
      <c r="B426">
        <v>9.6</v>
      </c>
      <c r="C426">
        <v>0</v>
      </c>
      <c r="D426">
        <f t="shared" si="6"/>
        <v>20.399999999999999</v>
      </c>
    </row>
    <row r="427" spans="1:4">
      <c r="A427" s="1">
        <v>42514</v>
      </c>
      <c r="B427">
        <v>15.5</v>
      </c>
      <c r="C427">
        <v>0</v>
      </c>
      <c r="D427">
        <f t="shared" si="6"/>
        <v>14.5</v>
      </c>
    </row>
    <row r="428" spans="1:4">
      <c r="A428" s="1">
        <v>42515</v>
      </c>
      <c r="B428">
        <v>12</v>
      </c>
      <c r="C428">
        <v>0</v>
      </c>
      <c r="D428">
        <f t="shared" si="6"/>
        <v>18</v>
      </c>
    </row>
    <row r="429" spans="1:4">
      <c r="A429" s="1">
        <v>42516</v>
      </c>
      <c r="B429">
        <v>12.7</v>
      </c>
      <c r="C429">
        <v>0</v>
      </c>
      <c r="D429">
        <f t="shared" si="6"/>
        <v>17.3</v>
      </c>
    </row>
    <row r="430" spans="1:4">
      <c r="A430" s="1">
        <v>42517</v>
      </c>
      <c r="B430">
        <v>12</v>
      </c>
      <c r="C430">
        <v>0</v>
      </c>
      <c r="D430">
        <f t="shared" si="6"/>
        <v>18</v>
      </c>
    </row>
    <row r="431" spans="1:4">
      <c r="A431" s="1">
        <v>42518</v>
      </c>
      <c r="B431">
        <v>9.1999999999999993</v>
      </c>
      <c r="C431">
        <v>0</v>
      </c>
      <c r="D431">
        <f t="shared" si="6"/>
        <v>20.8</v>
      </c>
    </row>
    <row r="432" spans="1:4">
      <c r="A432" s="1">
        <v>42519</v>
      </c>
      <c r="B432">
        <v>8.5</v>
      </c>
      <c r="C432">
        <v>0</v>
      </c>
      <c r="D432">
        <f t="shared" si="6"/>
        <v>21.5</v>
      </c>
    </row>
    <row r="433" spans="1:4">
      <c r="A433" s="1">
        <v>42520</v>
      </c>
      <c r="B433">
        <v>9.6</v>
      </c>
      <c r="C433">
        <v>0</v>
      </c>
      <c r="D433">
        <f t="shared" si="6"/>
        <v>20.399999999999999</v>
      </c>
    </row>
    <row r="434" spans="1:4">
      <c r="A434" s="1">
        <v>42521</v>
      </c>
      <c r="B434">
        <v>11</v>
      </c>
      <c r="C434">
        <v>0</v>
      </c>
      <c r="D434">
        <f t="shared" si="6"/>
        <v>19</v>
      </c>
    </row>
    <row r="435" spans="1:4">
      <c r="A435" s="1">
        <v>42522</v>
      </c>
      <c r="B435">
        <v>13.2</v>
      </c>
      <c r="C435">
        <v>0</v>
      </c>
      <c r="D435">
        <f t="shared" si="6"/>
        <v>16.8</v>
      </c>
    </row>
    <row r="436" spans="1:4">
      <c r="A436" s="1">
        <v>42523</v>
      </c>
      <c r="B436">
        <v>13.1</v>
      </c>
      <c r="C436">
        <v>0</v>
      </c>
      <c r="D436">
        <f t="shared" si="6"/>
        <v>16.899999999999999</v>
      </c>
    </row>
    <row r="437" spans="1:4">
      <c r="A437" s="1">
        <v>42524</v>
      </c>
      <c r="B437">
        <v>12.5</v>
      </c>
      <c r="C437">
        <v>0</v>
      </c>
      <c r="D437">
        <f t="shared" si="6"/>
        <v>17.5</v>
      </c>
    </row>
    <row r="438" spans="1:4">
      <c r="A438" s="1">
        <v>42525</v>
      </c>
      <c r="B438">
        <v>10.4</v>
      </c>
      <c r="C438">
        <v>0</v>
      </c>
      <c r="D438">
        <f t="shared" si="6"/>
        <v>19.600000000000001</v>
      </c>
    </row>
    <row r="439" spans="1:4">
      <c r="A439" s="1">
        <v>42526</v>
      </c>
      <c r="B439">
        <v>9.5</v>
      </c>
      <c r="C439">
        <v>0</v>
      </c>
      <c r="D439">
        <f t="shared" si="6"/>
        <v>20.5</v>
      </c>
    </row>
    <row r="440" spans="1:4">
      <c r="A440" s="1">
        <v>42527</v>
      </c>
      <c r="B440">
        <v>11.2</v>
      </c>
      <c r="C440">
        <v>0</v>
      </c>
      <c r="D440">
        <f t="shared" si="6"/>
        <v>18.8</v>
      </c>
    </row>
    <row r="441" spans="1:4">
      <c r="A441" s="1">
        <v>42528</v>
      </c>
      <c r="B441">
        <v>12.8</v>
      </c>
      <c r="C441">
        <v>0</v>
      </c>
      <c r="D441">
        <f t="shared" si="6"/>
        <v>17.2</v>
      </c>
    </row>
    <row r="442" spans="1:4">
      <c r="A442" s="1">
        <v>42529</v>
      </c>
      <c r="B442">
        <v>11.9</v>
      </c>
      <c r="C442">
        <v>0</v>
      </c>
      <c r="D442">
        <f t="shared" si="6"/>
        <v>18.100000000000001</v>
      </c>
    </row>
    <row r="443" spans="1:4">
      <c r="A443" s="1">
        <v>42530</v>
      </c>
      <c r="B443">
        <v>12.6</v>
      </c>
      <c r="C443">
        <v>0</v>
      </c>
      <c r="D443">
        <f t="shared" si="6"/>
        <v>17.399999999999999</v>
      </c>
    </row>
    <row r="444" spans="1:4">
      <c r="A444" s="1">
        <v>42531</v>
      </c>
      <c r="B444">
        <v>11.6</v>
      </c>
      <c r="C444">
        <v>0</v>
      </c>
      <c r="D444">
        <f t="shared" si="6"/>
        <v>18.399999999999999</v>
      </c>
    </row>
    <row r="445" spans="1:4">
      <c r="A445" s="1">
        <v>42532</v>
      </c>
      <c r="B445">
        <v>12.9</v>
      </c>
      <c r="C445">
        <v>0</v>
      </c>
      <c r="D445">
        <f t="shared" si="6"/>
        <v>17.100000000000001</v>
      </c>
    </row>
    <row r="446" spans="1:4">
      <c r="A446" s="1">
        <v>42533</v>
      </c>
      <c r="B446">
        <v>12.1</v>
      </c>
      <c r="C446">
        <v>0</v>
      </c>
      <c r="D446">
        <f t="shared" si="6"/>
        <v>17.899999999999999</v>
      </c>
    </row>
    <row r="447" spans="1:4">
      <c r="A447" s="1">
        <v>42534</v>
      </c>
      <c r="B447">
        <v>12.5</v>
      </c>
      <c r="C447">
        <v>0</v>
      </c>
      <c r="D447">
        <f t="shared" si="6"/>
        <v>17.5</v>
      </c>
    </row>
    <row r="448" spans="1:4">
      <c r="A448" s="1">
        <v>42535</v>
      </c>
      <c r="B448">
        <v>11.7</v>
      </c>
      <c r="C448">
        <v>0</v>
      </c>
      <c r="D448">
        <f t="shared" si="6"/>
        <v>18.3</v>
      </c>
    </row>
    <row r="449" spans="1:4">
      <c r="A449" s="1">
        <v>42536</v>
      </c>
      <c r="B449">
        <v>14.3</v>
      </c>
      <c r="C449">
        <v>0</v>
      </c>
      <c r="D449">
        <f t="shared" si="6"/>
        <v>15.7</v>
      </c>
    </row>
    <row r="450" spans="1:4">
      <c r="A450" s="1">
        <v>42537</v>
      </c>
      <c r="B450">
        <v>10.6</v>
      </c>
      <c r="C450">
        <v>0</v>
      </c>
      <c r="D450">
        <f t="shared" si="6"/>
        <v>19.399999999999999</v>
      </c>
    </row>
    <row r="451" spans="1:4">
      <c r="A451" s="1">
        <v>42538</v>
      </c>
      <c r="B451">
        <v>10.5</v>
      </c>
      <c r="C451">
        <v>0</v>
      </c>
      <c r="D451">
        <f t="shared" si="6"/>
        <v>19.5</v>
      </c>
    </row>
    <row r="452" spans="1:4">
      <c r="A452" s="1">
        <v>42539</v>
      </c>
      <c r="B452">
        <v>11.7</v>
      </c>
      <c r="C452">
        <v>0</v>
      </c>
      <c r="D452">
        <f t="shared" si="6"/>
        <v>18.3</v>
      </c>
    </row>
    <row r="453" spans="1:4">
      <c r="A453" s="1">
        <v>42540</v>
      </c>
      <c r="B453">
        <v>10.7</v>
      </c>
      <c r="C453">
        <v>0</v>
      </c>
      <c r="D453">
        <f t="shared" si="6"/>
        <v>19.3</v>
      </c>
    </row>
    <row r="454" spans="1:4">
      <c r="A454" s="1">
        <v>42541</v>
      </c>
      <c r="B454">
        <v>13.1</v>
      </c>
      <c r="C454">
        <v>0</v>
      </c>
      <c r="D454">
        <f t="shared" si="6"/>
        <v>16.899999999999999</v>
      </c>
    </row>
    <row r="455" spans="1:4">
      <c r="A455" s="1">
        <v>42542</v>
      </c>
      <c r="B455">
        <v>10.8</v>
      </c>
      <c r="C455">
        <v>0</v>
      </c>
      <c r="D455">
        <f t="shared" si="6"/>
        <v>19.2</v>
      </c>
    </row>
    <row r="456" spans="1:4">
      <c r="A456" s="1">
        <v>42543</v>
      </c>
      <c r="B456">
        <v>8.6</v>
      </c>
      <c r="C456">
        <v>0</v>
      </c>
      <c r="D456">
        <f t="shared" si="6"/>
        <v>21.4</v>
      </c>
    </row>
    <row r="457" spans="1:4">
      <c r="A457" s="1">
        <v>42544</v>
      </c>
      <c r="B457">
        <v>5.6</v>
      </c>
      <c r="C457">
        <v>0</v>
      </c>
      <c r="D457">
        <f t="shared" ref="D457:D520" si="7">30-B457</f>
        <v>24.4</v>
      </c>
    </row>
    <row r="458" spans="1:4">
      <c r="A458" s="1">
        <v>42545</v>
      </c>
      <c r="B458">
        <v>4.2</v>
      </c>
      <c r="C458">
        <v>0</v>
      </c>
      <c r="D458">
        <f t="shared" si="7"/>
        <v>25.8</v>
      </c>
    </row>
    <row r="459" spans="1:4">
      <c r="A459" s="1">
        <v>42546</v>
      </c>
      <c r="B459">
        <v>3.2</v>
      </c>
      <c r="C459">
        <v>0</v>
      </c>
      <c r="D459">
        <f t="shared" si="7"/>
        <v>26.8</v>
      </c>
    </row>
    <row r="460" spans="1:4">
      <c r="A460" s="1">
        <v>42547</v>
      </c>
      <c r="B460">
        <v>9.4</v>
      </c>
      <c r="C460">
        <v>0</v>
      </c>
      <c r="D460">
        <f t="shared" si="7"/>
        <v>20.6</v>
      </c>
    </row>
    <row r="461" spans="1:4">
      <c r="A461" s="1">
        <v>42548</v>
      </c>
      <c r="B461">
        <v>12.1</v>
      </c>
      <c r="C461">
        <v>0</v>
      </c>
      <c r="D461">
        <f t="shared" si="7"/>
        <v>17.899999999999999</v>
      </c>
    </row>
    <row r="462" spans="1:4">
      <c r="A462" s="1">
        <v>42549</v>
      </c>
      <c r="B462">
        <v>10.3</v>
      </c>
      <c r="C462">
        <v>0</v>
      </c>
      <c r="D462">
        <f t="shared" si="7"/>
        <v>19.7</v>
      </c>
    </row>
    <row r="463" spans="1:4">
      <c r="A463" s="1">
        <v>42550</v>
      </c>
      <c r="B463">
        <v>8.1999999999999993</v>
      </c>
      <c r="C463">
        <v>0</v>
      </c>
      <c r="D463">
        <f t="shared" si="7"/>
        <v>21.8</v>
      </c>
    </row>
    <row r="464" spans="1:4">
      <c r="A464" s="1">
        <v>42551</v>
      </c>
      <c r="B464">
        <v>6.5</v>
      </c>
      <c r="C464">
        <v>0</v>
      </c>
      <c r="D464">
        <f t="shared" si="7"/>
        <v>23.5</v>
      </c>
    </row>
    <row r="465" spans="1:4">
      <c r="A465" s="1">
        <v>42552</v>
      </c>
      <c r="B465">
        <v>6.9</v>
      </c>
      <c r="C465">
        <v>0</v>
      </c>
      <c r="D465">
        <f t="shared" si="7"/>
        <v>23.1</v>
      </c>
    </row>
    <row r="466" spans="1:4">
      <c r="A466" s="1">
        <v>42553</v>
      </c>
      <c r="B466">
        <v>6.3</v>
      </c>
      <c r="C466">
        <v>0</v>
      </c>
      <c r="D466">
        <f t="shared" si="7"/>
        <v>23.7</v>
      </c>
    </row>
    <row r="467" spans="1:4">
      <c r="A467" s="1">
        <v>42554</v>
      </c>
      <c r="B467">
        <v>11.2</v>
      </c>
      <c r="C467">
        <v>0</v>
      </c>
      <c r="D467">
        <f t="shared" si="7"/>
        <v>18.8</v>
      </c>
    </row>
    <row r="468" spans="1:4">
      <c r="A468" s="1">
        <v>42555</v>
      </c>
      <c r="B468">
        <v>11.4</v>
      </c>
      <c r="C468">
        <v>0</v>
      </c>
      <c r="D468">
        <f t="shared" si="7"/>
        <v>18.600000000000001</v>
      </c>
    </row>
    <row r="469" spans="1:4">
      <c r="A469" s="1">
        <v>42556</v>
      </c>
      <c r="B469">
        <v>9</v>
      </c>
      <c r="C469">
        <v>0</v>
      </c>
      <c r="D469">
        <f t="shared" si="7"/>
        <v>21</v>
      </c>
    </row>
    <row r="470" spans="1:4">
      <c r="A470" s="1">
        <v>42557</v>
      </c>
      <c r="B470">
        <v>10.4</v>
      </c>
      <c r="C470">
        <v>0</v>
      </c>
      <c r="D470">
        <f t="shared" si="7"/>
        <v>19.600000000000001</v>
      </c>
    </row>
    <row r="471" spans="1:4">
      <c r="A471" s="1">
        <v>42558</v>
      </c>
      <c r="B471">
        <v>12.5</v>
      </c>
      <c r="C471">
        <v>0</v>
      </c>
      <c r="D471">
        <f t="shared" si="7"/>
        <v>17.5</v>
      </c>
    </row>
    <row r="472" spans="1:4">
      <c r="A472" s="1">
        <v>42559</v>
      </c>
      <c r="B472">
        <v>9.8000000000000007</v>
      </c>
      <c r="C472">
        <v>0</v>
      </c>
      <c r="D472">
        <f t="shared" si="7"/>
        <v>20.2</v>
      </c>
    </row>
    <row r="473" spans="1:4">
      <c r="A473" s="1">
        <v>42560</v>
      </c>
      <c r="B473">
        <v>7.8</v>
      </c>
      <c r="C473">
        <v>0</v>
      </c>
      <c r="D473">
        <f t="shared" si="7"/>
        <v>22.2</v>
      </c>
    </row>
    <row r="474" spans="1:4">
      <c r="A474" s="1">
        <v>42561</v>
      </c>
      <c r="B474">
        <v>8</v>
      </c>
      <c r="C474">
        <v>0</v>
      </c>
      <c r="D474">
        <f t="shared" si="7"/>
        <v>22</v>
      </c>
    </row>
    <row r="475" spans="1:4">
      <c r="A475" s="1">
        <v>42562</v>
      </c>
      <c r="B475">
        <v>4.2</v>
      </c>
      <c r="C475">
        <v>0</v>
      </c>
      <c r="D475">
        <f t="shared" si="7"/>
        <v>25.8</v>
      </c>
    </row>
    <row r="476" spans="1:4">
      <c r="A476" s="1">
        <v>42563</v>
      </c>
      <c r="B476">
        <v>6.9</v>
      </c>
      <c r="C476">
        <v>0</v>
      </c>
      <c r="D476">
        <f t="shared" si="7"/>
        <v>23.1</v>
      </c>
    </row>
    <row r="477" spans="1:4">
      <c r="A477" s="1">
        <v>42564</v>
      </c>
      <c r="B477">
        <v>9.9</v>
      </c>
      <c r="C477">
        <v>0</v>
      </c>
      <c r="D477">
        <f t="shared" si="7"/>
        <v>20.100000000000001</v>
      </c>
    </row>
    <row r="478" spans="1:4">
      <c r="A478" s="1">
        <v>42565</v>
      </c>
      <c r="B478">
        <v>14.5</v>
      </c>
      <c r="C478">
        <v>0</v>
      </c>
      <c r="D478">
        <f t="shared" si="7"/>
        <v>15.5</v>
      </c>
    </row>
    <row r="479" spans="1:4">
      <c r="A479" s="1">
        <v>42566</v>
      </c>
      <c r="B479">
        <v>15.3</v>
      </c>
      <c r="C479">
        <v>0</v>
      </c>
      <c r="D479">
        <f t="shared" si="7"/>
        <v>14.7</v>
      </c>
    </row>
    <row r="480" spans="1:4">
      <c r="A480" s="1">
        <v>42567</v>
      </c>
      <c r="B480">
        <v>14.1</v>
      </c>
      <c r="C480">
        <v>0</v>
      </c>
      <c r="D480">
        <f t="shared" si="7"/>
        <v>15.9</v>
      </c>
    </row>
    <row r="481" spans="1:4">
      <c r="A481" s="1">
        <v>42568</v>
      </c>
      <c r="B481">
        <v>11.5</v>
      </c>
      <c r="C481">
        <v>0</v>
      </c>
      <c r="D481">
        <f t="shared" si="7"/>
        <v>18.5</v>
      </c>
    </row>
    <row r="482" spans="1:4">
      <c r="A482" s="1">
        <v>42569</v>
      </c>
      <c r="B482">
        <v>9.1</v>
      </c>
      <c r="C482">
        <v>0</v>
      </c>
      <c r="D482">
        <f t="shared" si="7"/>
        <v>20.9</v>
      </c>
    </row>
    <row r="483" spans="1:4">
      <c r="A483" s="1">
        <v>42570</v>
      </c>
      <c r="B483">
        <v>9</v>
      </c>
      <c r="C483">
        <v>0</v>
      </c>
      <c r="D483">
        <f t="shared" si="7"/>
        <v>21</v>
      </c>
    </row>
    <row r="484" spans="1:4">
      <c r="A484" s="1">
        <v>42571</v>
      </c>
      <c r="B484">
        <v>9.4</v>
      </c>
      <c r="C484">
        <v>0</v>
      </c>
      <c r="D484">
        <f t="shared" si="7"/>
        <v>20.6</v>
      </c>
    </row>
    <row r="485" spans="1:4">
      <c r="A485" s="1">
        <v>42572</v>
      </c>
      <c r="B485">
        <v>9.1</v>
      </c>
      <c r="C485">
        <v>0</v>
      </c>
      <c r="D485">
        <f t="shared" si="7"/>
        <v>20.9</v>
      </c>
    </row>
    <row r="486" spans="1:4">
      <c r="A486" s="1">
        <v>42573</v>
      </c>
      <c r="B486">
        <v>7.3</v>
      </c>
      <c r="C486">
        <v>0</v>
      </c>
      <c r="D486">
        <f t="shared" si="7"/>
        <v>22.7</v>
      </c>
    </row>
    <row r="487" spans="1:4">
      <c r="A487" s="1">
        <v>42574</v>
      </c>
      <c r="B487">
        <v>6</v>
      </c>
      <c r="C487">
        <v>0</v>
      </c>
      <c r="D487">
        <f t="shared" si="7"/>
        <v>24</v>
      </c>
    </row>
    <row r="488" spans="1:4">
      <c r="A488" s="1">
        <v>42575</v>
      </c>
      <c r="B488">
        <v>6.7</v>
      </c>
      <c r="C488">
        <v>0</v>
      </c>
      <c r="D488">
        <f t="shared" si="7"/>
        <v>23.3</v>
      </c>
    </row>
    <row r="489" spans="1:4">
      <c r="A489" s="1">
        <v>42576</v>
      </c>
      <c r="B489">
        <v>6.5</v>
      </c>
      <c r="C489">
        <v>0</v>
      </c>
      <c r="D489">
        <f t="shared" si="7"/>
        <v>23.5</v>
      </c>
    </row>
    <row r="490" spans="1:4">
      <c r="A490" s="1">
        <v>42577</v>
      </c>
      <c r="B490">
        <v>6.9</v>
      </c>
      <c r="C490">
        <v>0</v>
      </c>
      <c r="D490">
        <f t="shared" si="7"/>
        <v>23.1</v>
      </c>
    </row>
    <row r="491" spans="1:4">
      <c r="A491" s="1">
        <v>42578</v>
      </c>
      <c r="B491">
        <v>7.6</v>
      </c>
      <c r="C491">
        <v>0</v>
      </c>
      <c r="D491">
        <f t="shared" si="7"/>
        <v>22.4</v>
      </c>
    </row>
    <row r="492" spans="1:4">
      <c r="A492" s="1">
        <v>42579</v>
      </c>
      <c r="B492">
        <v>8.3000000000000007</v>
      </c>
      <c r="C492">
        <v>0</v>
      </c>
      <c r="D492">
        <f t="shared" si="7"/>
        <v>21.7</v>
      </c>
    </row>
    <row r="493" spans="1:4">
      <c r="A493" s="1">
        <v>42580</v>
      </c>
      <c r="B493">
        <v>8.1999999999999993</v>
      </c>
      <c r="C493">
        <v>0</v>
      </c>
      <c r="D493">
        <f t="shared" si="7"/>
        <v>21.8</v>
      </c>
    </row>
    <row r="494" spans="1:4">
      <c r="A494" s="1">
        <v>42581</v>
      </c>
      <c r="B494">
        <v>7.3</v>
      </c>
      <c r="C494">
        <v>0</v>
      </c>
      <c r="D494">
        <f t="shared" si="7"/>
        <v>22.7</v>
      </c>
    </row>
    <row r="495" spans="1:4">
      <c r="A495" s="1">
        <v>42582</v>
      </c>
      <c r="B495">
        <v>7.9</v>
      </c>
      <c r="C495">
        <v>0</v>
      </c>
      <c r="D495">
        <f t="shared" si="7"/>
        <v>22.1</v>
      </c>
    </row>
    <row r="496" spans="1:4">
      <c r="A496" s="1">
        <v>42583</v>
      </c>
      <c r="B496">
        <v>10.3</v>
      </c>
      <c r="C496">
        <v>0</v>
      </c>
      <c r="D496">
        <f t="shared" si="7"/>
        <v>19.7</v>
      </c>
    </row>
    <row r="497" spans="1:4">
      <c r="A497" s="1">
        <v>42584</v>
      </c>
      <c r="B497">
        <v>11</v>
      </c>
      <c r="C497">
        <v>0</v>
      </c>
      <c r="D497">
        <f t="shared" si="7"/>
        <v>19</v>
      </c>
    </row>
    <row r="498" spans="1:4">
      <c r="A498" s="1">
        <v>42585</v>
      </c>
      <c r="B498">
        <v>9.3000000000000007</v>
      </c>
      <c r="C498">
        <v>0</v>
      </c>
      <c r="D498">
        <f t="shared" si="7"/>
        <v>20.7</v>
      </c>
    </row>
    <row r="499" spans="1:4">
      <c r="A499" s="1">
        <v>42586</v>
      </c>
      <c r="B499">
        <v>6.2</v>
      </c>
      <c r="C499">
        <v>0</v>
      </c>
      <c r="D499">
        <f t="shared" si="7"/>
        <v>23.8</v>
      </c>
    </row>
    <row r="500" spans="1:4">
      <c r="A500" s="1">
        <v>42587</v>
      </c>
      <c r="B500">
        <v>9.5</v>
      </c>
      <c r="C500">
        <v>0</v>
      </c>
      <c r="D500">
        <f t="shared" si="7"/>
        <v>20.5</v>
      </c>
    </row>
    <row r="501" spans="1:4">
      <c r="A501" s="1">
        <v>42588</v>
      </c>
      <c r="B501">
        <v>11.1</v>
      </c>
      <c r="C501">
        <v>0</v>
      </c>
      <c r="D501">
        <f t="shared" si="7"/>
        <v>18.899999999999999</v>
      </c>
    </row>
    <row r="502" spans="1:4">
      <c r="A502" s="1">
        <v>42589</v>
      </c>
      <c r="B502">
        <v>10</v>
      </c>
      <c r="C502">
        <v>0</v>
      </c>
      <c r="D502">
        <f t="shared" si="7"/>
        <v>20</v>
      </c>
    </row>
    <row r="503" spans="1:4">
      <c r="A503" s="1">
        <v>42590</v>
      </c>
      <c r="B503">
        <v>9.6</v>
      </c>
      <c r="C503">
        <v>0</v>
      </c>
      <c r="D503">
        <f t="shared" si="7"/>
        <v>20.399999999999999</v>
      </c>
    </row>
    <row r="504" spans="1:4">
      <c r="A504" s="1">
        <v>42591</v>
      </c>
      <c r="B504">
        <v>10.9</v>
      </c>
      <c r="C504">
        <v>0</v>
      </c>
      <c r="D504">
        <f t="shared" si="7"/>
        <v>19.100000000000001</v>
      </c>
    </row>
    <row r="505" spans="1:4">
      <c r="A505" s="1">
        <v>42592</v>
      </c>
      <c r="B505">
        <v>15.6</v>
      </c>
      <c r="C505">
        <v>0</v>
      </c>
      <c r="D505">
        <f t="shared" si="7"/>
        <v>14.4</v>
      </c>
    </row>
    <row r="506" spans="1:4">
      <c r="A506" s="1">
        <v>42593</v>
      </c>
      <c r="B506">
        <v>15.7</v>
      </c>
      <c r="C506">
        <v>0</v>
      </c>
      <c r="D506">
        <f t="shared" si="7"/>
        <v>14.3</v>
      </c>
    </row>
    <row r="507" spans="1:4">
      <c r="A507" s="1">
        <v>42594</v>
      </c>
      <c r="B507">
        <v>16</v>
      </c>
      <c r="C507">
        <v>0</v>
      </c>
      <c r="D507">
        <f t="shared" si="7"/>
        <v>14</v>
      </c>
    </row>
    <row r="508" spans="1:4">
      <c r="A508" s="1">
        <v>42595</v>
      </c>
      <c r="B508">
        <v>12.1</v>
      </c>
      <c r="C508">
        <v>0</v>
      </c>
      <c r="D508">
        <f t="shared" si="7"/>
        <v>17.899999999999999</v>
      </c>
    </row>
    <row r="509" spans="1:4">
      <c r="A509" s="1">
        <v>42596</v>
      </c>
      <c r="B509">
        <v>8.8000000000000007</v>
      </c>
      <c r="C509">
        <v>0</v>
      </c>
      <c r="D509">
        <f t="shared" si="7"/>
        <v>21.2</v>
      </c>
    </row>
    <row r="510" spans="1:4">
      <c r="A510" s="1">
        <v>42597</v>
      </c>
      <c r="B510">
        <v>9.6</v>
      </c>
      <c r="C510">
        <v>0</v>
      </c>
      <c r="D510">
        <f t="shared" si="7"/>
        <v>20.399999999999999</v>
      </c>
    </row>
    <row r="511" spans="1:4">
      <c r="A511" s="1">
        <v>42598</v>
      </c>
      <c r="B511">
        <v>11.2</v>
      </c>
      <c r="C511">
        <v>0</v>
      </c>
      <c r="D511">
        <f t="shared" si="7"/>
        <v>18.8</v>
      </c>
    </row>
    <row r="512" spans="1:4">
      <c r="A512" s="1">
        <v>42599</v>
      </c>
      <c r="B512">
        <v>11.8</v>
      </c>
      <c r="C512">
        <v>0</v>
      </c>
      <c r="D512">
        <f t="shared" si="7"/>
        <v>18.2</v>
      </c>
    </row>
    <row r="513" spans="1:4">
      <c r="A513" s="1">
        <v>42600</v>
      </c>
      <c r="B513">
        <v>12.2</v>
      </c>
      <c r="C513">
        <v>0</v>
      </c>
      <c r="D513">
        <f t="shared" si="7"/>
        <v>17.8</v>
      </c>
    </row>
    <row r="514" spans="1:4">
      <c r="A514" s="1">
        <v>42601</v>
      </c>
      <c r="B514">
        <v>10.6</v>
      </c>
      <c r="C514">
        <v>0</v>
      </c>
      <c r="D514">
        <f t="shared" si="7"/>
        <v>19.399999999999999</v>
      </c>
    </row>
    <row r="515" spans="1:4">
      <c r="A515" s="1">
        <v>42602</v>
      </c>
      <c r="B515">
        <v>8.8000000000000007</v>
      </c>
      <c r="C515">
        <v>0</v>
      </c>
      <c r="D515">
        <f t="shared" si="7"/>
        <v>21.2</v>
      </c>
    </row>
    <row r="516" spans="1:4">
      <c r="A516" s="1">
        <v>42603</v>
      </c>
      <c r="B516">
        <v>11.4</v>
      </c>
      <c r="C516">
        <v>0</v>
      </c>
      <c r="D516">
        <f t="shared" si="7"/>
        <v>18.600000000000001</v>
      </c>
    </row>
    <row r="517" spans="1:4">
      <c r="A517" s="1">
        <v>42604</v>
      </c>
      <c r="B517">
        <v>12.2</v>
      </c>
      <c r="C517">
        <v>0</v>
      </c>
      <c r="D517">
        <f t="shared" si="7"/>
        <v>17.8</v>
      </c>
    </row>
    <row r="518" spans="1:4">
      <c r="A518" s="1">
        <v>42605</v>
      </c>
      <c r="B518">
        <v>10.8</v>
      </c>
      <c r="C518">
        <v>0</v>
      </c>
      <c r="D518">
        <f t="shared" si="7"/>
        <v>19.2</v>
      </c>
    </row>
    <row r="519" spans="1:4">
      <c r="A519" s="1">
        <v>42606</v>
      </c>
      <c r="B519">
        <v>9.6999999999999993</v>
      </c>
      <c r="C519">
        <v>0</v>
      </c>
      <c r="D519">
        <f t="shared" si="7"/>
        <v>20.3</v>
      </c>
    </row>
    <row r="520" spans="1:4">
      <c r="A520" s="1">
        <v>42607</v>
      </c>
      <c r="B520">
        <v>10</v>
      </c>
      <c r="C520">
        <v>0</v>
      </c>
      <c r="D520">
        <f t="shared" si="7"/>
        <v>20</v>
      </c>
    </row>
    <row r="521" spans="1:4">
      <c r="A521" s="1">
        <v>42608</v>
      </c>
      <c r="B521">
        <v>9.1999999999999993</v>
      </c>
      <c r="C521">
        <v>0</v>
      </c>
      <c r="D521">
        <f t="shared" ref="D521:D584" si="8">30-B521</f>
        <v>20.8</v>
      </c>
    </row>
    <row r="522" spans="1:4">
      <c r="A522" s="1">
        <v>42609</v>
      </c>
      <c r="B522">
        <v>8.3000000000000007</v>
      </c>
      <c r="C522">
        <v>0</v>
      </c>
      <c r="D522">
        <f t="shared" si="8"/>
        <v>21.7</v>
      </c>
    </row>
    <row r="523" spans="1:4">
      <c r="A523" s="1">
        <v>42610</v>
      </c>
      <c r="B523">
        <v>6.8</v>
      </c>
      <c r="C523">
        <v>0</v>
      </c>
      <c r="D523">
        <f t="shared" si="8"/>
        <v>23.2</v>
      </c>
    </row>
    <row r="524" spans="1:4">
      <c r="A524" s="1">
        <v>42611</v>
      </c>
      <c r="B524">
        <v>8.3000000000000007</v>
      </c>
      <c r="C524">
        <v>0</v>
      </c>
      <c r="D524">
        <f t="shared" si="8"/>
        <v>21.7</v>
      </c>
    </row>
    <row r="525" spans="1:4">
      <c r="A525" s="1">
        <v>42612</v>
      </c>
      <c r="B525">
        <v>9.8000000000000007</v>
      </c>
      <c r="C525">
        <v>0</v>
      </c>
      <c r="D525">
        <f t="shared" si="8"/>
        <v>20.2</v>
      </c>
    </row>
    <row r="526" spans="1:4">
      <c r="A526" s="1">
        <v>42613</v>
      </c>
      <c r="B526">
        <v>12.2</v>
      </c>
      <c r="C526">
        <v>0</v>
      </c>
      <c r="D526">
        <f t="shared" si="8"/>
        <v>17.8</v>
      </c>
    </row>
    <row r="527" spans="1:4">
      <c r="A527" s="1">
        <v>42614</v>
      </c>
      <c r="B527">
        <v>10.8</v>
      </c>
      <c r="C527">
        <v>0</v>
      </c>
      <c r="D527">
        <f t="shared" si="8"/>
        <v>19.2</v>
      </c>
    </row>
    <row r="528" spans="1:4">
      <c r="A528" s="1">
        <v>42615</v>
      </c>
      <c r="B528">
        <v>9.8000000000000007</v>
      </c>
      <c r="C528">
        <v>0</v>
      </c>
      <c r="D528">
        <f t="shared" si="8"/>
        <v>20.2</v>
      </c>
    </row>
    <row r="529" spans="1:4">
      <c r="A529" s="1">
        <v>42616</v>
      </c>
      <c r="B529">
        <v>9.4</v>
      </c>
      <c r="C529">
        <v>0</v>
      </c>
      <c r="D529">
        <f t="shared" si="8"/>
        <v>20.6</v>
      </c>
    </row>
    <row r="530" spans="1:4">
      <c r="A530" s="1">
        <v>42617</v>
      </c>
      <c r="B530">
        <v>8.6</v>
      </c>
      <c r="C530">
        <v>0</v>
      </c>
      <c r="D530">
        <f t="shared" si="8"/>
        <v>21.4</v>
      </c>
    </row>
    <row r="531" spans="1:4">
      <c r="A531" s="1">
        <v>42618</v>
      </c>
      <c r="B531">
        <v>12.1</v>
      </c>
      <c r="C531">
        <v>0</v>
      </c>
      <c r="D531">
        <f t="shared" si="8"/>
        <v>17.899999999999999</v>
      </c>
    </row>
    <row r="532" spans="1:4">
      <c r="A532" s="1">
        <v>42619</v>
      </c>
      <c r="B532">
        <v>12.8</v>
      </c>
      <c r="C532">
        <v>0</v>
      </c>
      <c r="D532">
        <f t="shared" si="8"/>
        <v>17.2</v>
      </c>
    </row>
    <row r="533" spans="1:4">
      <c r="A533" s="1">
        <v>42620</v>
      </c>
      <c r="B533">
        <v>10.1</v>
      </c>
      <c r="C533">
        <v>0</v>
      </c>
      <c r="D533">
        <f t="shared" si="8"/>
        <v>19.899999999999999</v>
      </c>
    </row>
    <row r="534" spans="1:4">
      <c r="A534" s="1">
        <v>42621</v>
      </c>
      <c r="B534">
        <v>9.1</v>
      </c>
      <c r="C534">
        <v>0</v>
      </c>
      <c r="D534">
        <f t="shared" si="8"/>
        <v>20.9</v>
      </c>
    </row>
    <row r="535" spans="1:4">
      <c r="A535" s="1">
        <v>42622</v>
      </c>
      <c r="B535">
        <v>8.4</v>
      </c>
      <c r="C535">
        <v>0</v>
      </c>
      <c r="D535">
        <f t="shared" si="8"/>
        <v>21.6</v>
      </c>
    </row>
    <row r="536" spans="1:4">
      <c r="A536" s="1">
        <v>42623</v>
      </c>
      <c r="B536">
        <v>7.8</v>
      </c>
      <c r="C536">
        <v>0</v>
      </c>
      <c r="D536">
        <f t="shared" si="8"/>
        <v>22.2</v>
      </c>
    </row>
    <row r="537" spans="1:4">
      <c r="A537" s="1">
        <v>42624</v>
      </c>
      <c r="B537">
        <v>7.6</v>
      </c>
      <c r="C537">
        <v>0</v>
      </c>
      <c r="D537">
        <f t="shared" si="8"/>
        <v>22.4</v>
      </c>
    </row>
    <row r="538" spans="1:4">
      <c r="A538" s="1">
        <v>42625</v>
      </c>
      <c r="B538">
        <v>7.2</v>
      </c>
      <c r="C538">
        <v>0</v>
      </c>
      <c r="D538">
        <f t="shared" si="8"/>
        <v>22.8</v>
      </c>
    </row>
    <row r="539" spans="1:4">
      <c r="A539" s="1">
        <v>42626</v>
      </c>
      <c r="B539">
        <v>7.2</v>
      </c>
      <c r="C539">
        <v>0</v>
      </c>
      <c r="D539">
        <f t="shared" si="8"/>
        <v>22.8</v>
      </c>
    </row>
    <row r="540" spans="1:4">
      <c r="A540" s="1">
        <v>42627</v>
      </c>
      <c r="B540">
        <v>7.9</v>
      </c>
      <c r="C540">
        <v>0</v>
      </c>
      <c r="D540">
        <f t="shared" si="8"/>
        <v>22.1</v>
      </c>
    </row>
    <row r="541" spans="1:4">
      <c r="A541" s="1">
        <v>42628</v>
      </c>
      <c r="B541">
        <v>9.6999999999999993</v>
      </c>
      <c r="C541">
        <v>0</v>
      </c>
      <c r="D541">
        <f t="shared" si="8"/>
        <v>20.3</v>
      </c>
    </row>
    <row r="542" spans="1:4">
      <c r="A542" s="1">
        <v>42629</v>
      </c>
      <c r="B542">
        <v>9.1</v>
      </c>
      <c r="C542">
        <v>0</v>
      </c>
      <c r="D542">
        <f t="shared" si="8"/>
        <v>20.9</v>
      </c>
    </row>
    <row r="543" spans="1:4">
      <c r="A543" s="1">
        <v>42630</v>
      </c>
      <c r="B543">
        <v>11.7</v>
      </c>
      <c r="C543">
        <v>0</v>
      </c>
      <c r="D543">
        <f t="shared" si="8"/>
        <v>18.3</v>
      </c>
    </row>
    <row r="544" spans="1:4">
      <c r="A544" s="1">
        <v>42631</v>
      </c>
      <c r="B544">
        <v>14.3</v>
      </c>
      <c r="C544">
        <v>0</v>
      </c>
      <c r="D544">
        <f t="shared" si="8"/>
        <v>15.7</v>
      </c>
    </row>
    <row r="545" spans="1:4">
      <c r="A545" s="1">
        <v>42632</v>
      </c>
      <c r="B545">
        <v>14</v>
      </c>
      <c r="C545">
        <v>0</v>
      </c>
      <c r="D545">
        <f t="shared" si="8"/>
        <v>16</v>
      </c>
    </row>
    <row r="546" spans="1:4">
      <c r="A546" s="1">
        <v>42633</v>
      </c>
      <c r="B546">
        <v>16.600000000000001</v>
      </c>
      <c r="C546">
        <v>0</v>
      </c>
      <c r="D546">
        <f t="shared" si="8"/>
        <v>13.399999999999999</v>
      </c>
    </row>
    <row r="547" spans="1:4">
      <c r="A547" s="1">
        <v>42634</v>
      </c>
      <c r="B547">
        <v>16.600000000000001</v>
      </c>
      <c r="C547">
        <v>0</v>
      </c>
      <c r="D547">
        <f t="shared" si="8"/>
        <v>13.399999999999999</v>
      </c>
    </row>
    <row r="548" spans="1:4">
      <c r="A548" s="1">
        <v>42635</v>
      </c>
      <c r="B548">
        <v>17.399999999999999</v>
      </c>
      <c r="C548">
        <v>0</v>
      </c>
      <c r="D548">
        <f t="shared" si="8"/>
        <v>12.600000000000001</v>
      </c>
    </row>
    <row r="549" spans="1:4">
      <c r="A549" s="1">
        <v>42636</v>
      </c>
      <c r="B549">
        <v>17.5</v>
      </c>
      <c r="C549">
        <v>0</v>
      </c>
      <c r="D549">
        <f t="shared" si="8"/>
        <v>12.5</v>
      </c>
    </row>
    <row r="550" spans="1:4">
      <c r="A550" s="1">
        <v>42637</v>
      </c>
      <c r="B550">
        <v>15.8</v>
      </c>
      <c r="C550">
        <v>0</v>
      </c>
      <c r="D550">
        <f t="shared" si="8"/>
        <v>14.2</v>
      </c>
    </row>
    <row r="551" spans="1:4">
      <c r="A551" s="1">
        <v>42638</v>
      </c>
      <c r="B551">
        <v>15.4</v>
      </c>
      <c r="C551">
        <v>0</v>
      </c>
      <c r="D551">
        <f t="shared" si="8"/>
        <v>14.6</v>
      </c>
    </row>
    <row r="552" spans="1:4">
      <c r="A552" s="1">
        <v>42639</v>
      </c>
      <c r="B552">
        <v>15.5</v>
      </c>
      <c r="C552">
        <v>0</v>
      </c>
      <c r="D552">
        <f t="shared" si="8"/>
        <v>14.5</v>
      </c>
    </row>
    <row r="553" spans="1:4">
      <c r="A553" s="1">
        <v>42640</v>
      </c>
      <c r="B553">
        <v>15.4</v>
      </c>
      <c r="C553">
        <v>0</v>
      </c>
      <c r="D553">
        <f t="shared" si="8"/>
        <v>14.6</v>
      </c>
    </row>
    <row r="554" spans="1:4">
      <c r="A554" s="1">
        <v>42641</v>
      </c>
      <c r="B554">
        <v>15.2</v>
      </c>
      <c r="C554">
        <v>0</v>
      </c>
      <c r="D554">
        <f t="shared" si="8"/>
        <v>14.8</v>
      </c>
    </row>
    <row r="555" spans="1:4">
      <c r="A555" s="1">
        <v>42642</v>
      </c>
      <c r="B555">
        <v>12.1</v>
      </c>
      <c r="C555">
        <v>0</v>
      </c>
      <c r="D555">
        <f t="shared" si="8"/>
        <v>17.899999999999999</v>
      </c>
    </row>
    <row r="556" spans="1:4">
      <c r="A556" s="1">
        <v>42643</v>
      </c>
      <c r="B556">
        <v>11.9</v>
      </c>
      <c r="C556">
        <v>0</v>
      </c>
      <c r="D556">
        <f t="shared" si="8"/>
        <v>18.100000000000001</v>
      </c>
    </row>
    <row r="557" spans="1:4">
      <c r="A557" s="1">
        <v>42644</v>
      </c>
      <c r="B557">
        <v>12.4</v>
      </c>
      <c r="C557">
        <v>0</v>
      </c>
      <c r="D557">
        <f t="shared" si="8"/>
        <v>17.600000000000001</v>
      </c>
    </row>
    <row r="558" spans="1:4">
      <c r="A558" s="1">
        <v>42645</v>
      </c>
      <c r="B558">
        <v>15.2</v>
      </c>
      <c r="C558">
        <v>0</v>
      </c>
      <c r="D558">
        <f t="shared" si="8"/>
        <v>14.8</v>
      </c>
    </row>
    <row r="559" spans="1:4">
      <c r="A559" s="1">
        <v>42646</v>
      </c>
      <c r="B559">
        <v>17.100000000000001</v>
      </c>
      <c r="C559">
        <v>0</v>
      </c>
      <c r="D559">
        <f t="shared" si="8"/>
        <v>12.899999999999999</v>
      </c>
    </row>
    <row r="560" spans="1:4">
      <c r="A560" s="1">
        <v>42647</v>
      </c>
      <c r="B560">
        <v>18.8</v>
      </c>
      <c r="C560">
        <v>0</v>
      </c>
      <c r="D560">
        <f t="shared" si="8"/>
        <v>11.2</v>
      </c>
    </row>
    <row r="561" spans="1:4">
      <c r="A561" s="1">
        <v>42648</v>
      </c>
      <c r="B561">
        <v>22.4</v>
      </c>
      <c r="C561">
        <v>0</v>
      </c>
      <c r="D561">
        <f t="shared" si="8"/>
        <v>7.6000000000000014</v>
      </c>
    </row>
    <row r="562" spans="1:4">
      <c r="A562" s="1">
        <v>42649</v>
      </c>
      <c r="B562">
        <v>22.3</v>
      </c>
      <c r="C562">
        <v>0</v>
      </c>
      <c r="D562">
        <f t="shared" si="8"/>
        <v>7.6999999999999993</v>
      </c>
    </row>
    <row r="563" spans="1:4">
      <c r="A563" s="1">
        <v>42650</v>
      </c>
      <c r="B563">
        <v>24.8</v>
      </c>
      <c r="C563">
        <v>0</v>
      </c>
      <c r="D563">
        <f t="shared" si="8"/>
        <v>5.1999999999999993</v>
      </c>
    </row>
    <row r="564" spans="1:4">
      <c r="A564" s="1">
        <v>42651</v>
      </c>
      <c r="B564">
        <v>23.8</v>
      </c>
      <c r="C564">
        <v>0</v>
      </c>
      <c r="D564">
        <f t="shared" si="8"/>
        <v>6.1999999999999993</v>
      </c>
    </row>
    <row r="565" spans="1:4">
      <c r="A565" s="1">
        <v>42652</v>
      </c>
      <c r="B565">
        <v>21.8</v>
      </c>
      <c r="C565">
        <v>0</v>
      </c>
      <c r="D565">
        <f t="shared" si="8"/>
        <v>8.1999999999999993</v>
      </c>
    </row>
    <row r="566" spans="1:4">
      <c r="A566" s="1">
        <v>42653</v>
      </c>
      <c r="B566">
        <v>21.5</v>
      </c>
      <c r="C566">
        <v>0</v>
      </c>
      <c r="D566">
        <f t="shared" si="8"/>
        <v>8.5</v>
      </c>
    </row>
    <row r="567" spans="1:4">
      <c r="A567" s="1">
        <v>42654</v>
      </c>
      <c r="B567">
        <v>23.2</v>
      </c>
      <c r="C567">
        <v>0</v>
      </c>
      <c r="D567">
        <f t="shared" si="8"/>
        <v>6.8000000000000007</v>
      </c>
    </row>
    <row r="568" spans="1:4">
      <c r="A568" s="1">
        <v>42655</v>
      </c>
      <c r="B568">
        <v>22.2</v>
      </c>
      <c r="C568">
        <v>0</v>
      </c>
      <c r="D568">
        <f t="shared" si="8"/>
        <v>7.8000000000000007</v>
      </c>
    </row>
    <row r="569" spans="1:4">
      <c r="A569" s="1">
        <v>42656</v>
      </c>
      <c r="B569">
        <v>22.3</v>
      </c>
      <c r="C569">
        <v>0</v>
      </c>
      <c r="D569">
        <f t="shared" si="8"/>
        <v>7.6999999999999993</v>
      </c>
    </row>
    <row r="570" spans="1:4">
      <c r="A570" s="1">
        <v>42657</v>
      </c>
      <c r="B570">
        <v>20.9</v>
      </c>
      <c r="C570">
        <v>0</v>
      </c>
      <c r="D570">
        <f t="shared" si="8"/>
        <v>9.1000000000000014</v>
      </c>
    </row>
    <row r="571" spans="1:4">
      <c r="A571" s="1">
        <v>42658</v>
      </c>
      <c r="B571">
        <v>18.3</v>
      </c>
      <c r="C571">
        <v>0</v>
      </c>
      <c r="D571">
        <f t="shared" si="8"/>
        <v>11.7</v>
      </c>
    </row>
    <row r="572" spans="1:4">
      <c r="A572" s="1">
        <v>42659</v>
      </c>
      <c r="B572">
        <v>17.8</v>
      </c>
      <c r="C572">
        <v>0</v>
      </c>
      <c r="D572">
        <f t="shared" si="8"/>
        <v>12.2</v>
      </c>
    </row>
    <row r="573" spans="1:4">
      <c r="A573" s="1">
        <v>42660</v>
      </c>
      <c r="B573">
        <v>22.1</v>
      </c>
      <c r="C573">
        <v>0</v>
      </c>
      <c r="D573">
        <f t="shared" si="8"/>
        <v>7.8999999999999986</v>
      </c>
    </row>
    <row r="574" spans="1:4">
      <c r="A574" s="1">
        <v>42661</v>
      </c>
      <c r="B574">
        <v>21.6</v>
      </c>
      <c r="C574">
        <v>0</v>
      </c>
      <c r="D574">
        <f t="shared" si="8"/>
        <v>8.3999999999999986</v>
      </c>
    </row>
    <row r="575" spans="1:4">
      <c r="A575" s="1">
        <v>42662</v>
      </c>
      <c r="B575">
        <v>21.2</v>
      </c>
      <c r="C575">
        <v>0</v>
      </c>
      <c r="D575">
        <f t="shared" si="8"/>
        <v>8.8000000000000007</v>
      </c>
    </row>
    <row r="576" spans="1:4">
      <c r="A576" s="1">
        <v>42663</v>
      </c>
      <c r="B576">
        <v>22.1</v>
      </c>
      <c r="C576">
        <v>0</v>
      </c>
      <c r="D576">
        <f t="shared" si="8"/>
        <v>7.8999999999999986</v>
      </c>
    </row>
    <row r="577" spans="1:4">
      <c r="A577" s="1">
        <v>42664</v>
      </c>
      <c r="B577">
        <v>24</v>
      </c>
      <c r="C577">
        <v>0</v>
      </c>
      <c r="D577">
        <f t="shared" si="8"/>
        <v>6</v>
      </c>
    </row>
    <row r="578" spans="1:4">
      <c r="A578" s="1">
        <v>42665</v>
      </c>
      <c r="B578">
        <v>24.4</v>
      </c>
      <c r="C578">
        <v>0</v>
      </c>
      <c r="D578">
        <f t="shared" si="8"/>
        <v>5.6000000000000014</v>
      </c>
    </row>
    <row r="579" spans="1:4">
      <c r="A579" s="1">
        <v>42666</v>
      </c>
      <c r="B579">
        <v>21.9</v>
      </c>
      <c r="C579">
        <v>0</v>
      </c>
      <c r="D579">
        <f t="shared" si="8"/>
        <v>8.1000000000000014</v>
      </c>
    </row>
    <row r="580" spans="1:4">
      <c r="A580" s="1">
        <v>42667</v>
      </c>
      <c r="B580">
        <v>19.2</v>
      </c>
      <c r="C580">
        <v>0</v>
      </c>
      <c r="D580">
        <f t="shared" si="8"/>
        <v>10.8</v>
      </c>
    </row>
    <row r="581" spans="1:4">
      <c r="A581" s="1">
        <v>42668</v>
      </c>
      <c r="B581">
        <v>16.5</v>
      </c>
      <c r="C581">
        <v>0</v>
      </c>
      <c r="D581">
        <f t="shared" si="8"/>
        <v>13.5</v>
      </c>
    </row>
    <row r="582" spans="1:4">
      <c r="A582" s="1">
        <v>42669</v>
      </c>
      <c r="B582">
        <v>19.600000000000001</v>
      </c>
      <c r="C582">
        <v>0</v>
      </c>
      <c r="D582">
        <f t="shared" si="8"/>
        <v>10.399999999999999</v>
      </c>
    </row>
    <row r="583" spans="1:4">
      <c r="A583" s="1">
        <v>42670</v>
      </c>
      <c r="B583">
        <v>22.8</v>
      </c>
      <c r="C583">
        <v>0</v>
      </c>
      <c r="D583">
        <f t="shared" si="8"/>
        <v>7.1999999999999993</v>
      </c>
    </row>
    <row r="584" spans="1:4">
      <c r="A584" s="1">
        <v>42671</v>
      </c>
      <c r="B584">
        <v>24</v>
      </c>
      <c r="C584">
        <v>0</v>
      </c>
      <c r="D584">
        <f t="shared" si="8"/>
        <v>6</v>
      </c>
    </row>
    <row r="585" spans="1:4">
      <c r="A585" s="1">
        <v>42672</v>
      </c>
      <c r="B585">
        <v>19.899999999999999</v>
      </c>
      <c r="C585">
        <v>0</v>
      </c>
      <c r="D585">
        <f t="shared" ref="D585:D648" si="9">30-B585</f>
        <v>10.100000000000001</v>
      </c>
    </row>
    <row r="586" spans="1:4">
      <c r="A586" s="1">
        <v>42673</v>
      </c>
      <c r="B586">
        <v>23</v>
      </c>
      <c r="C586">
        <v>0</v>
      </c>
      <c r="D586">
        <f t="shared" si="9"/>
        <v>7</v>
      </c>
    </row>
    <row r="587" spans="1:4">
      <c r="A587" s="1">
        <v>42674</v>
      </c>
      <c r="B587">
        <v>24</v>
      </c>
      <c r="C587">
        <v>0</v>
      </c>
      <c r="D587">
        <f t="shared" si="9"/>
        <v>6</v>
      </c>
    </row>
    <row r="588" spans="1:4">
      <c r="A588" s="1">
        <v>42675</v>
      </c>
      <c r="B588">
        <v>21</v>
      </c>
      <c r="C588">
        <v>0</v>
      </c>
      <c r="D588">
        <f t="shared" si="9"/>
        <v>9</v>
      </c>
    </row>
    <row r="589" spans="1:4">
      <c r="A589" s="1">
        <v>42676</v>
      </c>
      <c r="B589">
        <v>24.2</v>
      </c>
      <c r="C589">
        <v>0</v>
      </c>
      <c r="D589">
        <f t="shared" si="9"/>
        <v>5.8000000000000007</v>
      </c>
    </row>
    <row r="590" spans="1:4">
      <c r="A590" s="1">
        <v>42677</v>
      </c>
      <c r="B590">
        <v>26.6</v>
      </c>
      <c r="C590">
        <v>0</v>
      </c>
      <c r="D590">
        <f t="shared" si="9"/>
        <v>3.3999999999999986</v>
      </c>
    </row>
    <row r="591" spans="1:4">
      <c r="A591" s="1">
        <v>42678</v>
      </c>
      <c r="B591">
        <v>28.1</v>
      </c>
      <c r="C591">
        <v>0</v>
      </c>
      <c r="D591">
        <f t="shared" si="9"/>
        <v>1.8999999999999986</v>
      </c>
    </row>
    <row r="592" spans="1:4">
      <c r="A592" s="1">
        <v>42679</v>
      </c>
      <c r="B592">
        <v>24.6</v>
      </c>
      <c r="C592">
        <v>0</v>
      </c>
      <c r="D592">
        <f t="shared" si="9"/>
        <v>5.3999999999999986</v>
      </c>
    </row>
    <row r="593" spans="1:4">
      <c r="A593" s="1">
        <v>42680</v>
      </c>
      <c r="B593">
        <v>23.1</v>
      </c>
      <c r="C593">
        <v>0</v>
      </c>
      <c r="D593">
        <f t="shared" si="9"/>
        <v>6.8999999999999986</v>
      </c>
    </row>
    <row r="594" spans="1:4">
      <c r="A594" s="1">
        <v>42681</v>
      </c>
      <c r="B594">
        <v>26</v>
      </c>
      <c r="C594">
        <v>0</v>
      </c>
      <c r="D594">
        <f t="shared" si="9"/>
        <v>4</v>
      </c>
    </row>
    <row r="595" spans="1:4">
      <c r="A595" s="1">
        <v>42682</v>
      </c>
      <c r="B595">
        <v>28.9</v>
      </c>
      <c r="C595">
        <v>0</v>
      </c>
      <c r="D595">
        <f t="shared" si="9"/>
        <v>1.1000000000000014</v>
      </c>
    </row>
    <row r="596" spans="1:4">
      <c r="A596" s="1">
        <v>42683</v>
      </c>
      <c r="B596">
        <v>30.5</v>
      </c>
      <c r="C596">
        <v>0</v>
      </c>
      <c r="D596">
        <f t="shared" si="9"/>
        <v>-0.5</v>
      </c>
    </row>
    <row r="597" spans="1:4">
      <c r="A597" s="1">
        <v>42684</v>
      </c>
      <c r="B597">
        <v>29.5</v>
      </c>
      <c r="C597">
        <v>0</v>
      </c>
      <c r="D597">
        <f t="shared" si="9"/>
        <v>0.5</v>
      </c>
    </row>
    <row r="598" spans="1:4">
      <c r="A598" s="1">
        <v>42685</v>
      </c>
      <c r="B598">
        <v>26.1</v>
      </c>
      <c r="C598">
        <v>0</v>
      </c>
      <c r="D598">
        <f t="shared" si="9"/>
        <v>3.8999999999999986</v>
      </c>
    </row>
    <row r="599" spans="1:4">
      <c r="A599" s="1">
        <v>42686</v>
      </c>
      <c r="B599">
        <v>28</v>
      </c>
      <c r="C599">
        <v>0</v>
      </c>
      <c r="D599">
        <f t="shared" si="9"/>
        <v>2</v>
      </c>
    </row>
    <row r="600" spans="1:4">
      <c r="A600" s="1">
        <v>42687</v>
      </c>
      <c r="B600">
        <v>29.4</v>
      </c>
      <c r="C600">
        <v>0</v>
      </c>
      <c r="D600">
        <f t="shared" si="9"/>
        <v>0.60000000000000142</v>
      </c>
    </row>
    <row r="601" spans="1:4">
      <c r="A601" s="1">
        <v>42688</v>
      </c>
      <c r="B601">
        <v>28.5</v>
      </c>
      <c r="C601">
        <v>0</v>
      </c>
      <c r="D601">
        <f t="shared" si="9"/>
        <v>1.5</v>
      </c>
    </row>
    <row r="602" spans="1:4">
      <c r="A602" s="1">
        <v>42689</v>
      </c>
      <c r="B602">
        <v>32.299999999999997</v>
      </c>
      <c r="C602">
        <v>0</v>
      </c>
      <c r="D602">
        <f t="shared" si="9"/>
        <v>-2.2999999999999972</v>
      </c>
    </row>
    <row r="603" spans="1:4">
      <c r="A603" s="1">
        <v>42690</v>
      </c>
      <c r="B603">
        <v>28.8</v>
      </c>
      <c r="C603">
        <v>0</v>
      </c>
      <c r="D603">
        <f t="shared" si="9"/>
        <v>1.1999999999999993</v>
      </c>
    </row>
    <row r="604" spans="1:4">
      <c r="A604" s="1">
        <v>42691</v>
      </c>
      <c r="B604">
        <v>26.9</v>
      </c>
      <c r="C604">
        <v>0</v>
      </c>
      <c r="D604">
        <f t="shared" si="9"/>
        <v>3.1000000000000014</v>
      </c>
    </row>
    <row r="605" spans="1:4">
      <c r="A605" s="1">
        <v>42692</v>
      </c>
      <c r="B605">
        <v>24.5</v>
      </c>
      <c r="C605">
        <v>0</v>
      </c>
      <c r="D605">
        <f t="shared" si="9"/>
        <v>5.5</v>
      </c>
    </row>
    <row r="606" spans="1:4">
      <c r="A606" s="1">
        <v>42693</v>
      </c>
      <c r="B606">
        <v>22.6</v>
      </c>
      <c r="C606">
        <v>0</v>
      </c>
      <c r="D606">
        <f t="shared" si="9"/>
        <v>7.3999999999999986</v>
      </c>
    </row>
    <row r="607" spans="1:4">
      <c r="A607" s="1">
        <v>42694</v>
      </c>
      <c r="B607">
        <v>22.3</v>
      </c>
      <c r="C607">
        <v>0</v>
      </c>
      <c r="D607">
        <f t="shared" si="9"/>
        <v>7.6999999999999993</v>
      </c>
    </row>
    <row r="608" spans="1:4">
      <c r="A608" s="1">
        <v>42695</v>
      </c>
      <c r="B608">
        <v>20.6</v>
      </c>
      <c r="C608">
        <v>0</v>
      </c>
      <c r="D608">
        <f t="shared" si="9"/>
        <v>9.3999999999999986</v>
      </c>
    </row>
    <row r="609" spans="1:4">
      <c r="A609" s="1">
        <v>42696</v>
      </c>
      <c r="B609">
        <v>20.9</v>
      </c>
      <c r="C609">
        <v>0</v>
      </c>
      <c r="D609">
        <f t="shared" si="9"/>
        <v>9.1000000000000014</v>
      </c>
    </row>
    <row r="610" spans="1:4">
      <c r="A610" s="1">
        <v>42697</v>
      </c>
      <c r="B610">
        <v>21.7</v>
      </c>
      <c r="C610">
        <v>0</v>
      </c>
      <c r="D610">
        <f t="shared" si="9"/>
        <v>8.3000000000000007</v>
      </c>
    </row>
    <row r="611" spans="1:4">
      <c r="A611" s="1">
        <v>42698</v>
      </c>
      <c r="B611">
        <v>22.9</v>
      </c>
      <c r="C611">
        <v>0</v>
      </c>
      <c r="D611">
        <f t="shared" si="9"/>
        <v>7.1000000000000014</v>
      </c>
    </row>
    <row r="612" spans="1:4">
      <c r="A612" s="1">
        <v>42699</v>
      </c>
      <c r="B612">
        <v>23.2</v>
      </c>
      <c r="C612">
        <v>0</v>
      </c>
      <c r="D612">
        <f t="shared" si="9"/>
        <v>6.8000000000000007</v>
      </c>
    </row>
    <row r="613" spans="1:4">
      <c r="A613" s="1">
        <v>42700</v>
      </c>
      <c r="B613">
        <v>23.3</v>
      </c>
      <c r="C613">
        <v>0</v>
      </c>
      <c r="D613">
        <f t="shared" si="9"/>
        <v>6.6999999999999993</v>
      </c>
    </row>
    <row r="614" spans="1:4">
      <c r="A614" s="1">
        <v>42701</v>
      </c>
      <c r="B614">
        <v>24.9</v>
      </c>
      <c r="C614">
        <v>0</v>
      </c>
      <c r="D614">
        <f t="shared" si="9"/>
        <v>5.1000000000000014</v>
      </c>
    </row>
    <row r="615" spans="1:4">
      <c r="A615" s="1">
        <v>42702</v>
      </c>
      <c r="B615">
        <v>29.3</v>
      </c>
      <c r="C615">
        <v>0</v>
      </c>
      <c r="D615">
        <f t="shared" si="9"/>
        <v>0.69999999999999929</v>
      </c>
    </row>
    <row r="616" spans="1:4">
      <c r="A616" s="1">
        <v>42703</v>
      </c>
      <c r="B616">
        <v>31.2</v>
      </c>
      <c r="C616">
        <v>0</v>
      </c>
      <c r="D616">
        <f t="shared" si="9"/>
        <v>-1.1999999999999993</v>
      </c>
    </row>
    <row r="617" spans="1:4">
      <c r="A617" s="1">
        <v>42704</v>
      </c>
      <c r="B617">
        <v>32.700000000000003</v>
      </c>
      <c r="C617">
        <v>0</v>
      </c>
      <c r="D617">
        <f t="shared" si="9"/>
        <v>-2.7000000000000028</v>
      </c>
    </row>
    <row r="618" spans="1:4">
      <c r="A618" s="1">
        <v>42705</v>
      </c>
      <c r="B618">
        <v>26.9</v>
      </c>
      <c r="C618">
        <v>0</v>
      </c>
      <c r="D618">
        <f t="shared" si="9"/>
        <v>3.1000000000000014</v>
      </c>
    </row>
    <row r="619" spans="1:4">
      <c r="A619" s="1">
        <v>42706</v>
      </c>
      <c r="B619">
        <v>26.1</v>
      </c>
      <c r="C619">
        <v>0</v>
      </c>
      <c r="D619">
        <f t="shared" si="9"/>
        <v>3.8999999999999986</v>
      </c>
    </row>
    <row r="620" spans="1:4">
      <c r="A620" s="1">
        <v>42707</v>
      </c>
      <c r="B620">
        <v>30.3</v>
      </c>
      <c r="C620">
        <v>0</v>
      </c>
      <c r="D620">
        <f t="shared" si="9"/>
        <v>-0.30000000000000071</v>
      </c>
    </row>
    <row r="621" spans="1:4">
      <c r="A621" s="1">
        <v>42708</v>
      </c>
      <c r="B621">
        <v>33.6</v>
      </c>
      <c r="C621">
        <v>0</v>
      </c>
      <c r="D621">
        <f t="shared" si="9"/>
        <v>-3.6000000000000014</v>
      </c>
    </row>
    <row r="622" spans="1:4">
      <c r="A622" s="1">
        <v>42709</v>
      </c>
      <c r="B622">
        <v>33.4</v>
      </c>
      <c r="C622">
        <v>0</v>
      </c>
      <c r="D622">
        <f t="shared" si="9"/>
        <v>-3.3999999999999986</v>
      </c>
    </row>
    <row r="623" spans="1:4">
      <c r="A623" s="1">
        <v>42710</v>
      </c>
      <c r="B623">
        <v>31.2</v>
      </c>
      <c r="C623">
        <v>0</v>
      </c>
      <c r="D623">
        <f t="shared" si="9"/>
        <v>-1.1999999999999993</v>
      </c>
    </row>
    <row r="624" spans="1:4">
      <c r="A624" s="1">
        <v>42711</v>
      </c>
      <c r="B624">
        <v>30.9</v>
      </c>
      <c r="C624">
        <v>0</v>
      </c>
      <c r="D624">
        <f t="shared" si="9"/>
        <v>-0.89999999999999858</v>
      </c>
    </row>
    <row r="625" spans="1:4">
      <c r="A625" s="1">
        <v>42712</v>
      </c>
      <c r="B625">
        <v>31.7</v>
      </c>
      <c r="C625">
        <v>0</v>
      </c>
      <c r="D625">
        <f t="shared" si="9"/>
        <v>-1.6999999999999993</v>
      </c>
    </row>
    <row r="626" spans="1:4">
      <c r="A626" s="1">
        <v>42713</v>
      </c>
      <c r="B626">
        <v>31</v>
      </c>
      <c r="C626">
        <v>0</v>
      </c>
      <c r="D626">
        <f t="shared" si="9"/>
        <v>-1</v>
      </c>
    </row>
    <row r="627" spans="1:4">
      <c r="A627" s="1">
        <v>42714</v>
      </c>
      <c r="B627">
        <v>26.1</v>
      </c>
      <c r="C627">
        <v>0</v>
      </c>
      <c r="D627">
        <f t="shared" si="9"/>
        <v>3.8999999999999986</v>
      </c>
    </row>
    <row r="628" spans="1:4">
      <c r="A628" s="1">
        <v>42715</v>
      </c>
      <c r="B628">
        <v>26.9</v>
      </c>
      <c r="C628">
        <v>0</v>
      </c>
      <c r="D628">
        <f t="shared" si="9"/>
        <v>3.1000000000000014</v>
      </c>
    </row>
    <row r="629" spans="1:4">
      <c r="A629" s="1">
        <v>42716</v>
      </c>
      <c r="B629">
        <v>26</v>
      </c>
      <c r="C629">
        <v>0</v>
      </c>
      <c r="D629">
        <f t="shared" si="9"/>
        <v>4</v>
      </c>
    </row>
    <row r="630" spans="1:4">
      <c r="A630" s="1">
        <v>42717</v>
      </c>
      <c r="B630">
        <v>33.5</v>
      </c>
      <c r="C630">
        <v>0</v>
      </c>
      <c r="D630">
        <f t="shared" si="9"/>
        <v>-3.5</v>
      </c>
    </row>
    <row r="631" spans="1:4">
      <c r="A631" s="1">
        <v>42718</v>
      </c>
      <c r="B631">
        <v>31.6</v>
      </c>
      <c r="C631">
        <v>0</v>
      </c>
      <c r="D631">
        <f t="shared" si="9"/>
        <v>-1.6000000000000014</v>
      </c>
    </row>
    <row r="632" spans="1:4">
      <c r="A632" s="1">
        <v>42719</v>
      </c>
      <c r="B632">
        <v>29.2</v>
      </c>
      <c r="C632">
        <v>0</v>
      </c>
      <c r="D632">
        <f t="shared" si="9"/>
        <v>0.80000000000000071</v>
      </c>
    </row>
    <row r="633" spans="1:4">
      <c r="A633" s="1">
        <v>42720</v>
      </c>
      <c r="B633">
        <v>30.9</v>
      </c>
      <c r="C633">
        <v>0</v>
      </c>
      <c r="D633">
        <f t="shared" si="9"/>
        <v>-0.89999999999999858</v>
      </c>
    </row>
    <row r="634" spans="1:4">
      <c r="A634" s="1">
        <v>42721</v>
      </c>
      <c r="B634">
        <v>33.4</v>
      </c>
      <c r="C634">
        <v>0</v>
      </c>
      <c r="D634">
        <f t="shared" si="9"/>
        <v>-3.3999999999999986</v>
      </c>
    </row>
    <row r="635" spans="1:4">
      <c r="A635" s="1">
        <v>42722</v>
      </c>
      <c r="B635">
        <v>30.4</v>
      </c>
      <c r="C635">
        <v>0</v>
      </c>
      <c r="D635">
        <f t="shared" si="9"/>
        <v>-0.39999999999999858</v>
      </c>
    </row>
    <row r="636" spans="1:4">
      <c r="A636" s="1">
        <v>42723</v>
      </c>
      <c r="B636">
        <v>30.9</v>
      </c>
      <c r="C636">
        <v>0</v>
      </c>
      <c r="D636">
        <f t="shared" si="9"/>
        <v>-0.89999999999999858</v>
      </c>
    </row>
    <row r="637" spans="1:4">
      <c r="A637" s="1">
        <v>42724</v>
      </c>
      <c r="B637">
        <v>33.4</v>
      </c>
      <c r="C637">
        <v>0</v>
      </c>
      <c r="D637">
        <f t="shared" si="9"/>
        <v>-3.3999999999999986</v>
      </c>
    </row>
    <row r="638" spans="1:4">
      <c r="A638" s="1">
        <v>42725</v>
      </c>
      <c r="B638">
        <v>34</v>
      </c>
      <c r="C638">
        <v>0</v>
      </c>
      <c r="D638">
        <f t="shared" si="9"/>
        <v>-4</v>
      </c>
    </row>
    <row r="639" spans="1:4">
      <c r="A639" s="1">
        <v>42726</v>
      </c>
      <c r="B639">
        <v>33.6</v>
      </c>
      <c r="C639">
        <v>0</v>
      </c>
      <c r="D639">
        <f t="shared" si="9"/>
        <v>-3.6000000000000014</v>
      </c>
    </row>
    <row r="640" spans="1:4">
      <c r="A640" s="1">
        <v>42727</v>
      </c>
      <c r="B640">
        <v>33</v>
      </c>
      <c r="C640">
        <v>0</v>
      </c>
      <c r="D640">
        <f t="shared" si="9"/>
        <v>-3</v>
      </c>
    </row>
    <row r="641" spans="1:4">
      <c r="A641" s="1">
        <v>42728</v>
      </c>
      <c r="B641">
        <v>30.7</v>
      </c>
      <c r="C641">
        <v>0</v>
      </c>
      <c r="D641">
        <f t="shared" si="9"/>
        <v>-0.69999999999999929</v>
      </c>
    </row>
    <row r="642" spans="1:4">
      <c r="A642" s="1">
        <v>42729</v>
      </c>
      <c r="B642">
        <v>26.8</v>
      </c>
      <c r="C642">
        <v>0</v>
      </c>
      <c r="D642">
        <f t="shared" si="9"/>
        <v>3.1999999999999993</v>
      </c>
    </row>
    <row r="643" spans="1:4">
      <c r="A643" s="1">
        <v>42730</v>
      </c>
      <c r="B643">
        <v>22.7</v>
      </c>
      <c r="C643">
        <v>0</v>
      </c>
      <c r="D643">
        <f t="shared" si="9"/>
        <v>7.3000000000000007</v>
      </c>
    </row>
    <row r="644" spans="1:4">
      <c r="A644" s="1">
        <v>42731</v>
      </c>
      <c r="B644">
        <v>25.7</v>
      </c>
      <c r="C644">
        <v>0</v>
      </c>
      <c r="D644">
        <f t="shared" si="9"/>
        <v>4.3000000000000007</v>
      </c>
    </row>
    <row r="645" spans="1:4">
      <c r="A645" s="1">
        <v>42732</v>
      </c>
      <c r="B645">
        <v>27.3</v>
      </c>
      <c r="C645">
        <v>0</v>
      </c>
      <c r="D645">
        <f t="shared" si="9"/>
        <v>2.6999999999999993</v>
      </c>
    </row>
    <row r="646" spans="1:4">
      <c r="A646" s="1">
        <v>42733</v>
      </c>
      <c r="B646">
        <v>31</v>
      </c>
      <c r="C646">
        <v>0</v>
      </c>
      <c r="D646">
        <f t="shared" si="9"/>
        <v>-1</v>
      </c>
    </row>
    <row r="647" spans="1:4">
      <c r="A647" s="1">
        <v>42734</v>
      </c>
      <c r="B647">
        <v>33.700000000000003</v>
      </c>
      <c r="C647">
        <v>0</v>
      </c>
      <c r="D647">
        <f t="shared" si="9"/>
        <v>-3.7000000000000028</v>
      </c>
    </row>
    <row r="648" spans="1:4">
      <c r="A648" s="1">
        <v>42735</v>
      </c>
      <c r="B648">
        <v>37.200000000000003</v>
      </c>
      <c r="C648">
        <v>0</v>
      </c>
      <c r="D648">
        <f t="shared" si="9"/>
        <v>-7.2000000000000028</v>
      </c>
    </row>
    <row r="649" spans="1:4">
      <c r="A649" s="1">
        <v>42736</v>
      </c>
      <c r="B649">
        <v>37.700000000000003</v>
      </c>
      <c r="C649">
        <v>0</v>
      </c>
      <c r="D649">
        <f t="shared" ref="D649:D712" si="10">30-B649</f>
        <v>-7.7000000000000028</v>
      </c>
    </row>
    <row r="650" spans="1:4">
      <c r="A650" s="1">
        <v>42737</v>
      </c>
      <c r="B650">
        <v>35.799999999999997</v>
      </c>
      <c r="C650">
        <v>0</v>
      </c>
      <c r="D650">
        <f t="shared" si="10"/>
        <v>-5.7999999999999972</v>
      </c>
    </row>
    <row r="651" spans="1:4">
      <c r="A651" s="1">
        <v>42738</v>
      </c>
      <c r="B651">
        <v>31.9</v>
      </c>
      <c r="C651">
        <v>0</v>
      </c>
      <c r="D651">
        <f t="shared" si="10"/>
        <v>-1.8999999999999986</v>
      </c>
    </row>
    <row r="652" spans="1:4">
      <c r="A652" s="1">
        <v>42739</v>
      </c>
      <c r="B652">
        <v>28.9</v>
      </c>
      <c r="C652">
        <v>0</v>
      </c>
      <c r="D652">
        <f t="shared" si="10"/>
        <v>1.1000000000000014</v>
      </c>
    </row>
    <row r="653" spans="1:4">
      <c r="A653" s="1">
        <v>42740</v>
      </c>
      <c r="B653">
        <v>33.200000000000003</v>
      </c>
      <c r="C653">
        <v>0</v>
      </c>
      <c r="D653">
        <f t="shared" si="10"/>
        <v>-3.2000000000000028</v>
      </c>
    </row>
    <row r="654" spans="1:4">
      <c r="A654" s="1">
        <v>42741</v>
      </c>
      <c r="B654">
        <v>37.5</v>
      </c>
      <c r="C654">
        <v>0</v>
      </c>
      <c r="D654">
        <f t="shared" si="10"/>
        <v>-7.5</v>
      </c>
    </row>
    <row r="655" spans="1:4">
      <c r="A655" s="1">
        <v>42742</v>
      </c>
      <c r="B655">
        <v>41.9</v>
      </c>
      <c r="C655">
        <v>0</v>
      </c>
      <c r="D655">
        <f t="shared" si="10"/>
        <v>-11.899999999999999</v>
      </c>
    </row>
    <row r="656" spans="1:4">
      <c r="A656" s="1">
        <v>42743</v>
      </c>
      <c r="B656">
        <v>39.700000000000003</v>
      </c>
      <c r="C656">
        <v>0</v>
      </c>
      <c r="D656">
        <f t="shared" si="10"/>
        <v>-9.7000000000000028</v>
      </c>
    </row>
    <row r="657" spans="1:4">
      <c r="A657" s="1">
        <v>42744</v>
      </c>
      <c r="B657">
        <v>37.6</v>
      </c>
      <c r="C657">
        <v>0</v>
      </c>
      <c r="D657">
        <f t="shared" si="10"/>
        <v>-7.6000000000000014</v>
      </c>
    </row>
    <row r="658" spans="1:4">
      <c r="A658" s="1">
        <v>42745</v>
      </c>
      <c r="B658">
        <v>39.700000000000003</v>
      </c>
      <c r="C658">
        <v>0</v>
      </c>
      <c r="D658">
        <f t="shared" si="10"/>
        <v>-9.7000000000000028</v>
      </c>
    </row>
    <row r="659" spans="1:4">
      <c r="A659" s="1">
        <v>42746</v>
      </c>
      <c r="B659">
        <v>38.9</v>
      </c>
      <c r="C659">
        <v>0</v>
      </c>
      <c r="D659">
        <f t="shared" si="10"/>
        <v>-8.8999999999999986</v>
      </c>
    </row>
    <row r="660" spans="1:4">
      <c r="A660" s="1">
        <v>42747</v>
      </c>
      <c r="B660">
        <v>31.5</v>
      </c>
      <c r="C660">
        <v>0</v>
      </c>
      <c r="D660">
        <f t="shared" si="10"/>
        <v>-1.5</v>
      </c>
    </row>
    <row r="661" spans="1:4">
      <c r="A661" s="1">
        <v>42748</v>
      </c>
      <c r="B661">
        <v>28.3</v>
      </c>
      <c r="C661">
        <v>0</v>
      </c>
      <c r="D661">
        <f t="shared" si="10"/>
        <v>1.6999999999999993</v>
      </c>
    </row>
    <row r="662" spans="1:4">
      <c r="A662" s="1">
        <v>42749</v>
      </c>
      <c r="B662">
        <v>30.8</v>
      </c>
      <c r="C662">
        <v>0</v>
      </c>
      <c r="D662">
        <f t="shared" si="10"/>
        <v>-0.80000000000000071</v>
      </c>
    </row>
    <row r="663" spans="1:4">
      <c r="A663" s="1">
        <v>42750</v>
      </c>
      <c r="B663">
        <v>34.299999999999997</v>
      </c>
      <c r="C663">
        <v>0</v>
      </c>
      <c r="D663">
        <f t="shared" si="10"/>
        <v>-4.2999999999999972</v>
      </c>
    </row>
    <row r="664" spans="1:4">
      <c r="A664" s="1">
        <v>42751</v>
      </c>
      <c r="B664">
        <v>37.799999999999997</v>
      </c>
      <c r="C664">
        <v>0</v>
      </c>
      <c r="D664">
        <f t="shared" si="10"/>
        <v>-7.7999999999999972</v>
      </c>
    </row>
    <row r="665" spans="1:4">
      <c r="A665" s="1">
        <v>42752</v>
      </c>
      <c r="B665">
        <v>32.6</v>
      </c>
      <c r="C665">
        <v>0</v>
      </c>
      <c r="D665">
        <f t="shared" si="10"/>
        <v>-2.6000000000000014</v>
      </c>
    </row>
    <row r="666" spans="1:4">
      <c r="A666" s="1">
        <v>42753</v>
      </c>
      <c r="B666">
        <v>34.299999999999997</v>
      </c>
      <c r="C666">
        <v>0</v>
      </c>
      <c r="D666">
        <f t="shared" si="10"/>
        <v>-4.2999999999999972</v>
      </c>
    </row>
    <row r="667" spans="1:4">
      <c r="A667" s="1">
        <v>42754</v>
      </c>
      <c r="B667">
        <v>39.5</v>
      </c>
      <c r="C667">
        <v>0</v>
      </c>
      <c r="D667">
        <f t="shared" si="10"/>
        <v>-9.5</v>
      </c>
    </row>
    <row r="668" spans="1:4">
      <c r="A668" s="1">
        <v>42755</v>
      </c>
      <c r="B668">
        <v>39.9</v>
      </c>
      <c r="C668">
        <v>0</v>
      </c>
      <c r="D668">
        <f t="shared" si="10"/>
        <v>-9.8999999999999986</v>
      </c>
    </row>
    <row r="669" spans="1:4">
      <c r="A669" s="1">
        <v>42756</v>
      </c>
      <c r="B669">
        <v>37.1</v>
      </c>
      <c r="C669">
        <v>0</v>
      </c>
      <c r="D669">
        <f t="shared" si="10"/>
        <v>-7.1000000000000014</v>
      </c>
    </row>
    <row r="670" spans="1:4">
      <c r="A670" s="1">
        <v>42757</v>
      </c>
      <c r="B670">
        <v>36.299999999999997</v>
      </c>
      <c r="C670">
        <v>0</v>
      </c>
      <c r="D670">
        <f t="shared" si="10"/>
        <v>-6.2999999999999972</v>
      </c>
    </row>
    <row r="671" spans="1:4">
      <c r="A671" s="1">
        <v>42758</v>
      </c>
      <c r="B671">
        <v>34.4</v>
      </c>
      <c r="C671">
        <v>0</v>
      </c>
      <c r="D671">
        <f t="shared" si="10"/>
        <v>-4.3999999999999986</v>
      </c>
    </row>
    <row r="672" spans="1:4">
      <c r="A672" s="1">
        <v>42759</v>
      </c>
      <c r="B672">
        <v>34.4</v>
      </c>
      <c r="C672">
        <v>0</v>
      </c>
      <c r="D672">
        <f t="shared" si="10"/>
        <v>-4.3999999999999986</v>
      </c>
    </row>
    <row r="673" spans="1:4">
      <c r="A673" s="1">
        <v>42760</v>
      </c>
      <c r="B673">
        <v>31.8</v>
      </c>
      <c r="C673">
        <v>0</v>
      </c>
      <c r="D673">
        <f t="shared" si="10"/>
        <v>-1.8000000000000007</v>
      </c>
    </row>
    <row r="674" spans="1:4">
      <c r="A674" s="1">
        <v>42761</v>
      </c>
      <c r="B674">
        <v>31.9</v>
      </c>
      <c r="C674">
        <v>0</v>
      </c>
      <c r="D674">
        <f t="shared" si="10"/>
        <v>-1.8999999999999986</v>
      </c>
    </row>
    <row r="675" spans="1:4">
      <c r="A675" s="1">
        <v>42762</v>
      </c>
      <c r="B675">
        <v>36.1</v>
      </c>
      <c r="C675">
        <v>0</v>
      </c>
      <c r="D675">
        <f t="shared" si="10"/>
        <v>-6.1000000000000014</v>
      </c>
    </row>
    <row r="676" spans="1:4">
      <c r="A676" s="1">
        <v>42763</v>
      </c>
      <c r="B676">
        <v>36.4</v>
      </c>
      <c r="C676">
        <v>0</v>
      </c>
      <c r="D676">
        <f t="shared" si="10"/>
        <v>-6.3999999999999986</v>
      </c>
    </row>
    <row r="677" spans="1:4">
      <c r="A677" s="1">
        <v>42764</v>
      </c>
      <c r="B677">
        <v>36.700000000000003</v>
      </c>
      <c r="C677">
        <v>0</v>
      </c>
      <c r="D677">
        <f t="shared" si="10"/>
        <v>-6.7000000000000028</v>
      </c>
    </row>
    <row r="678" spans="1:4">
      <c r="A678" s="1">
        <v>42765</v>
      </c>
      <c r="B678">
        <v>37.299999999999997</v>
      </c>
      <c r="C678">
        <v>0</v>
      </c>
      <c r="D678">
        <f t="shared" si="10"/>
        <v>-7.2999999999999972</v>
      </c>
    </row>
    <row r="679" spans="1:4">
      <c r="A679" s="1">
        <v>42766</v>
      </c>
      <c r="B679">
        <v>35.1</v>
      </c>
      <c r="C679">
        <v>0</v>
      </c>
      <c r="D679">
        <f t="shared" si="10"/>
        <v>-5.1000000000000014</v>
      </c>
    </row>
    <row r="680" spans="1:4">
      <c r="A680" s="1">
        <v>42767</v>
      </c>
      <c r="B680">
        <v>32.1</v>
      </c>
      <c r="C680">
        <v>0</v>
      </c>
      <c r="D680">
        <f t="shared" si="10"/>
        <v>-2.1000000000000014</v>
      </c>
    </row>
    <row r="681" spans="1:4">
      <c r="A681" s="1">
        <v>42768</v>
      </c>
      <c r="B681">
        <v>30.6</v>
      </c>
      <c r="C681">
        <v>0</v>
      </c>
      <c r="D681">
        <f t="shared" si="10"/>
        <v>-0.60000000000000142</v>
      </c>
    </row>
    <row r="682" spans="1:4">
      <c r="A682" s="1">
        <v>42769</v>
      </c>
      <c r="B682">
        <v>29.1</v>
      </c>
      <c r="C682">
        <v>0</v>
      </c>
      <c r="D682">
        <f t="shared" si="10"/>
        <v>0.89999999999999858</v>
      </c>
    </row>
    <row r="683" spans="1:4">
      <c r="A683" s="1">
        <v>42770</v>
      </c>
      <c r="B683">
        <v>28.8</v>
      </c>
      <c r="C683">
        <v>0</v>
      </c>
      <c r="D683">
        <f t="shared" si="10"/>
        <v>1.1999999999999993</v>
      </c>
    </row>
    <row r="684" spans="1:4">
      <c r="A684" s="1">
        <v>42771</v>
      </c>
      <c r="B684">
        <v>28.7</v>
      </c>
      <c r="C684">
        <v>0</v>
      </c>
      <c r="D684">
        <f t="shared" si="10"/>
        <v>1.3000000000000007</v>
      </c>
    </row>
    <row r="685" spans="1:4">
      <c r="A685" s="1">
        <v>42772</v>
      </c>
      <c r="B685">
        <v>28.5</v>
      </c>
      <c r="C685">
        <v>0</v>
      </c>
      <c r="D685">
        <f t="shared" si="10"/>
        <v>1.5</v>
      </c>
    </row>
    <row r="686" spans="1:4">
      <c r="A686" s="1">
        <v>42773</v>
      </c>
      <c r="B686">
        <v>30.3</v>
      </c>
      <c r="C686">
        <v>0</v>
      </c>
      <c r="D686">
        <f t="shared" si="10"/>
        <v>-0.30000000000000071</v>
      </c>
    </row>
    <row r="687" spans="1:4">
      <c r="A687" s="1">
        <v>42774</v>
      </c>
      <c r="B687">
        <v>33.4</v>
      </c>
      <c r="C687">
        <v>0</v>
      </c>
      <c r="D687">
        <f t="shared" si="10"/>
        <v>-3.3999999999999986</v>
      </c>
    </row>
    <row r="688" spans="1:4">
      <c r="A688" s="1">
        <v>42775</v>
      </c>
      <c r="B688">
        <v>34.1</v>
      </c>
      <c r="C688">
        <v>0</v>
      </c>
      <c r="D688">
        <f t="shared" si="10"/>
        <v>-4.1000000000000014</v>
      </c>
    </row>
    <row r="689" spans="1:4">
      <c r="A689" s="1">
        <v>42776</v>
      </c>
      <c r="B689">
        <v>31.2</v>
      </c>
      <c r="C689">
        <v>0</v>
      </c>
      <c r="D689">
        <f t="shared" si="10"/>
        <v>-1.1999999999999993</v>
      </c>
    </row>
    <row r="690" spans="1:4">
      <c r="A690" s="1">
        <v>42777</v>
      </c>
      <c r="B690">
        <v>29.7</v>
      </c>
      <c r="C690">
        <v>0</v>
      </c>
      <c r="D690">
        <f t="shared" si="10"/>
        <v>0.30000000000000071</v>
      </c>
    </row>
    <row r="691" spans="1:4">
      <c r="A691" s="1">
        <v>42778</v>
      </c>
      <c r="B691">
        <v>29</v>
      </c>
      <c r="C691">
        <v>0</v>
      </c>
      <c r="D691">
        <f t="shared" si="10"/>
        <v>1</v>
      </c>
    </row>
    <row r="692" spans="1:4">
      <c r="A692" s="1">
        <v>42779</v>
      </c>
      <c r="B692">
        <v>33</v>
      </c>
      <c r="C692">
        <v>0</v>
      </c>
      <c r="D692">
        <f t="shared" si="10"/>
        <v>-3</v>
      </c>
    </row>
    <row r="693" spans="1:4">
      <c r="A693" s="1">
        <v>42780</v>
      </c>
      <c r="B693">
        <v>33.4</v>
      </c>
      <c r="C693">
        <v>0</v>
      </c>
      <c r="D693">
        <f t="shared" si="10"/>
        <v>-3.3999999999999986</v>
      </c>
    </row>
    <row r="694" spans="1:4">
      <c r="A694" s="1">
        <v>42781</v>
      </c>
      <c r="B694">
        <v>29.3</v>
      </c>
      <c r="C694">
        <v>0</v>
      </c>
      <c r="D694">
        <f t="shared" si="10"/>
        <v>0.69999999999999929</v>
      </c>
    </row>
    <row r="695" spans="1:4">
      <c r="A695" s="1">
        <v>42782</v>
      </c>
      <c r="B695">
        <v>29.5</v>
      </c>
      <c r="C695">
        <v>0</v>
      </c>
      <c r="D695">
        <f t="shared" si="10"/>
        <v>0.5</v>
      </c>
    </row>
    <row r="696" spans="1:4">
      <c r="A696" s="1">
        <v>42783</v>
      </c>
      <c r="B696">
        <v>31.1</v>
      </c>
      <c r="C696">
        <v>0</v>
      </c>
      <c r="D696">
        <f t="shared" si="10"/>
        <v>-1.1000000000000014</v>
      </c>
    </row>
    <row r="697" spans="1:4">
      <c r="A697" s="1">
        <v>42784</v>
      </c>
      <c r="B697">
        <v>27.9</v>
      </c>
      <c r="C697">
        <v>0</v>
      </c>
      <c r="D697">
        <f t="shared" si="10"/>
        <v>2.1000000000000014</v>
      </c>
    </row>
    <row r="698" spans="1:4">
      <c r="A698" s="1">
        <v>42785</v>
      </c>
      <c r="B698">
        <v>29.2</v>
      </c>
      <c r="C698">
        <v>0</v>
      </c>
      <c r="D698">
        <f t="shared" si="10"/>
        <v>0.80000000000000071</v>
      </c>
    </row>
    <row r="699" spans="1:4">
      <c r="A699" s="1">
        <v>42786</v>
      </c>
      <c r="B699">
        <v>28.4</v>
      </c>
      <c r="C699">
        <v>0</v>
      </c>
      <c r="D699">
        <f t="shared" si="10"/>
        <v>1.6000000000000014</v>
      </c>
    </row>
    <row r="700" spans="1:4">
      <c r="A700" s="1">
        <v>42787</v>
      </c>
      <c r="B700">
        <v>24.4</v>
      </c>
      <c r="C700">
        <v>0</v>
      </c>
      <c r="D700">
        <f t="shared" si="10"/>
        <v>5.6000000000000014</v>
      </c>
    </row>
    <row r="701" spans="1:4">
      <c r="A701" s="1">
        <v>42788</v>
      </c>
      <c r="B701">
        <v>24.9</v>
      </c>
      <c r="C701">
        <v>0</v>
      </c>
      <c r="D701">
        <f t="shared" si="10"/>
        <v>5.1000000000000014</v>
      </c>
    </row>
    <row r="702" spans="1:4">
      <c r="A702" s="1">
        <v>42789</v>
      </c>
      <c r="B702">
        <v>21</v>
      </c>
      <c r="C702">
        <v>0</v>
      </c>
      <c r="D702">
        <f t="shared" si="10"/>
        <v>9</v>
      </c>
    </row>
    <row r="703" spans="1:4">
      <c r="A703" s="1">
        <v>42790</v>
      </c>
      <c r="B703">
        <v>23</v>
      </c>
      <c r="C703">
        <v>0</v>
      </c>
      <c r="D703">
        <f t="shared" si="10"/>
        <v>7</v>
      </c>
    </row>
    <row r="704" spans="1:4">
      <c r="A704" s="1">
        <v>42791</v>
      </c>
      <c r="B704">
        <v>27.7</v>
      </c>
      <c r="C704">
        <v>0</v>
      </c>
      <c r="D704">
        <f t="shared" si="10"/>
        <v>2.3000000000000007</v>
      </c>
    </row>
    <row r="705" spans="1:4">
      <c r="A705" s="1">
        <v>42792</v>
      </c>
      <c r="B705">
        <v>26.6</v>
      </c>
      <c r="C705">
        <v>0</v>
      </c>
      <c r="D705">
        <f t="shared" si="10"/>
        <v>3.3999999999999986</v>
      </c>
    </row>
    <row r="706" spans="1:4">
      <c r="A706" s="1">
        <v>42793</v>
      </c>
      <c r="B706">
        <v>25.3</v>
      </c>
      <c r="C706">
        <v>0</v>
      </c>
      <c r="D706">
        <f t="shared" si="10"/>
        <v>4.6999999999999993</v>
      </c>
    </row>
    <row r="707" spans="1:4">
      <c r="A707" s="1">
        <v>42794</v>
      </c>
      <c r="B707">
        <v>23</v>
      </c>
      <c r="C707">
        <v>0</v>
      </c>
      <c r="D707">
        <f t="shared" si="10"/>
        <v>7</v>
      </c>
    </row>
    <row r="708" spans="1:4">
      <c r="A708" s="1">
        <v>42795</v>
      </c>
      <c r="B708">
        <v>24.4</v>
      </c>
      <c r="C708">
        <v>0</v>
      </c>
      <c r="D708">
        <f t="shared" si="10"/>
        <v>5.6000000000000014</v>
      </c>
    </row>
    <row r="709" spans="1:4">
      <c r="A709" s="1">
        <v>42796</v>
      </c>
      <c r="B709">
        <v>24</v>
      </c>
      <c r="C709">
        <v>0</v>
      </c>
      <c r="D709">
        <f t="shared" si="10"/>
        <v>6</v>
      </c>
    </row>
    <row r="710" spans="1:4">
      <c r="A710" s="1">
        <v>42797</v>
      </c>
      <c r="B710">
        <v>24</v>
      </c>
      <c r="C710">
        <v>0</v>
      </c>
      <c r="D710">
        <f t="shared" si="10"/>
        <v>6</v>
      </c>
    </row>
    <row r="711" spans="1:4">
      <c r="A711" s="1">
        <v>42798</v>
      </c>
      <c r="B711">
        <v>19</v>
      </c>
      <c r="C711">
        <v>0</v>
      </c>
      <c r="D711">
        <f t="shared" si="10"/>
        <v>11</v>
      </c>
    </row>
    <row r="712" spans="1:4">
      <c r="A712" s="1">
        <v>42799</v>
      </c>
      <c r="B712">
        <v>19.5</v>
      </c>
      <c r="C712">
        <v>0</v>
      </c>
      <c r="D712">
        <f t="shared" si="10"/>
        <v>10.5</v>
      </c>
    </row>
    <row r="713" spans="1:4">
      <c r="A713" s="1">
        <v>42800</v>
      </c>
      <c r="B713">
        <v>24.1</v>
      </c>
      <c r="C713">
        <v>0</v>
      </c>
      <c r="D713">
        <f t="shared" ref="D713:D776" si="11">30-B713</f>
        <v>5.8999999999999986</v>
      </c>
    </row>
    <row r="714" spans="1:4">
      <c r="A714" s="1">
        <v>42801</v>
      </c>
      <c r="B714">
        <v>24.8</v>
      </c>
      <c r="C714">
        <v>0</v>
      </c>
      <c r="D714">
        <f t="shared" si="11"/>
        <v>5.1999999999999993</v>
      </c>
    </row>
    <row r="715" spans="1:4">
      <c r="A715" s="1">
        <v>42802</v>
      </c>
      <c r="B715">
        <v>24.5</v>
      </c>
      <c r="C715">
        <v>0</v>
      </c>
      <c r="D715">
        <f t="shared" si="11"/>
        <v>5.5</v>
      </c>
    </row>
    <row r="716" spans="1:4">
      <c r="A716" s="1">
        <v>42803</v>
      </c>
      <c r="B716">
        <v>23.8</v>
      </c>
      <c r="C716">
        <v>0</v>
      </c>
      <c r="D716">
        <f t="shared" si="11"/>
        <v>6.1999999999999993</v>
      </c>
    </row>
    <row r="717" spans="1:4">
      <c r="A717" s="1">
        <v>42804</v>
      </c>
      <c r="B717">
        <v>24.2</v>
      </c>
      <c r="C717">
        <v>0</v>
      </c>
      <c r="D717">
        <f t="shared" si="11"/>
        <v>5.8000000000000007</v>
      </c>
    </row>
    <row r="718" spans="1:4">
      <c r="A718" s="1">
        <v>42805</v>
      </c>
      <c r="B718">
        <v>24.2</v>
      </c>
      <c r="C718">
        <v>0</v>
      </c>
      <c r="D718">
        <f t="shared" si="11"/>
        <v>5.8000000000000007</v>
      </c>
    </row>
    <row r="719" spans="1:4">
      <c r="A719" s="1">
        <v>42806</v>
      </c>
      <c r="B719">
        <v>25.2</v>
      </c>
      <c r="C719">
        <v>0</v>
      </c>
      <c r="D719">
        <f t="shared" si="11"/>
        <v>4.8000000000000007</v>
      </c>
    </row>
    <row r="720" spans="1:4">
      <c r="A720" s="1">
        <v>42807</v>
      </c>
      <c r="B720">
        <v>24</v>
      </c>
      <c r="C720">
        <v>0</v>
      </c>
      <c r="D720">
        <f t="shared" si="11"/>
        <v>6</v>
      </c>
    </row>
    <row r="721" spans="1:4">
      <c r="A721" s="1">
        <v>42808</v>
      </c>
      <c r="B721">
        <v>24.2</v>
      </c>
      <c r="C721">
        <v>0</v>
      </c>
      <c r="D721">
        <f t="shared" si="11"/>
        <v>5.8000000000000007</v>
      </c>
    </row>
    <row r="722" spans="1:4">
      <c r="A722" s="1">
        <v>42809</v>
      </c>
      <c r="B722">
        <v>22</v>
      </c>
      <c r="C722">
        <v>0</v>
      </c>
      <c r="D722">
        <f t="shared" si="11"/>
        <v>8</v>
      </c>
    </row>
    <row r="723" spans="1:4">
      <c r="A723" s="1">
        <v>42810</v>
      </c>
      <c r="B723">
        <v>21.7</v>
      </c>
      <c r="C723">
        <v>0</v>
      </c>
      <c r="D723">
        <f t="shared" si="11"/>
        <v>8.3000000000000007</v>
      </c>
    </row>
    <row r="724" spans="1:4">
      <c r="A724" s="1">
        <v>42811</v>
      </c>
      <c r="B724">
        <v>20.9</v>
      </c>
      <c r="C724">
        <v>0</v>
      </c>
      <c r="D724">
        <f t="shared" si="11"/>
        <v>9.1000000000000014</v>
      </c>
    </row>
    <row r="725" spans="1:4">
      <c r="A725" s="1">
        <v>42812</v>
      </c>
      <c r="B725">
        <v>22.2</v>
      </c>
      <c r="C725">
        <v>0</v>
      </c>
      <c r="D725">
        <f t="shared" si="11"/>
        <v>7.8000000000000007</v>
      </c>
    </row>
    <row r="726" spans="1:4">
      <c r="A726" s="1">
        <v>42813</v>
      </c>
      <c r="B726">
        <v>23.8</v>
      </c>
      <c r="C726">
        <v>0</v>
      </c>
      <c r="D726">
        <f t="shared" si="11"/>
        <v>6.1999999999999993</v>
      </c>
    </row>
    <row r="727" spans="1:4">
      <c r="A727" s="1">
        <v>42814</v>
      </c>
      <c r="B727">
        <v>18.2</v>
      </c>
      <c r="C727">
        <v>0</v>
      </c>
      <c r="D727">
        <f t="shared" si="11"/>
        <v>11.8</v>
      </c>
    </row>
    <row r="728" spans="1:4">
      <c r="A728" s="1">
        <v>42815</v>
      </c>
      <c r="B728">
        <v>19</v>
      </c>
      <c r="C728">
        <v>0</v>
      </c>
      <c r="D728">
        <f t="shared" si="11"/>
        <v>11</v>
      </c>
    </row>
    <row r="729" spans="1:4">
      <c r="A729" s="1">
        <v>42816</v>
      </c>
      <c r="B729">
        <v>22.5</v>
      </c>
      <c r="C729">
        <v>0</v>
      </c>
      <c r="D729">
        <f t="shared" si="11"/>
        <v>7.5</v>
      </c>
    </row>
    <row r="730" spans="1:4">
      <c r="A730" s="1">
        <v>42817</v>
      </c>
      <c r="B730">
        <v>22.5</v>
      </c>
      <c r="C730">
        <v>0</v>
      </c>
      <c r="D730">
        <f t="shared" si="11"/>
        <v>7.5</v>
      </c>
    </row>
    <row r="731" spans="1:4">
      <c r="A731" s="1">
        <v>42818</v>
      </c>
      <c r="B731">
        <v>21.2</v>
      </c>
      <c r="C731">
        <v>0</v>
      </c>
      <c r="D731">
        <f t="shared" si="11"/>
        <v>8.8000000000000007</v>
      </c>
    </row>
    <row r="732" spans="1:4">
      <c r="A732" s="1">
        <v>42819</v>
      </c>
      <c r="B732">
        <v>22.4</v>
      </c>
      <c r="C732">
        <v>0</v>
      </c>
      <c r="D732">
        <f t="shared" si="11"/>
        <v>7.6000000000000014</v>
      </c>
    </row>
    <row r="733" spans="1:4">
      <c r="A733" s="1">
        <v>42820</v>
      </c>
      <c r="B733">
        <v>22.2</v>
      </c>
      <c r="C733">
        <v>0</v>
      </c>
      <c r="D733">
        <f t="shared" si="11"/>
        <v>7.8000000000000007</v>
      </c>
    </row>
    <row r="734" spans="1:4">
      <c r="A734" s="1">
        <v>42821</v>
      </c>
      <c r="B734">
        <v>22.5</v>
      </c>
      <c r="C734">
        <v>0</v>
      </c>
      <c r="D734">
        <f t="shared" si="11"/>
        <v>7.5</v>
      </c>
    </row>
    <row r="735" spans="1:4">
      <c r="A735" s="1">
        <v>42822</v>
      </c>
      <c r="B735">
        <v>19.2</v>
      </c>
      <c r="C735">
        <v>0</v>
      </c>
      <c r="D735">
        <f t="shared" si="11"/>
        <v>10.8</v>
      </c>
    </row>
    <row r="736" spans="1:4">
      <c r="A736" s="1">
        <v>42823</v>
      </c>
      <c r="B736">
        <v>16.7</v>
      </c>
      <c r="C736">
        <v>0</v>
      </c>
      <c r="D736">
        <f t="shared" si="11"/>
        <v>13.3</v>
      </c>
    </row>
    <row r="737" spans="1:4">
      <c r="A737" s="1">
        <v>42824</v>
      </c>
      <c r="B737">
        <v>15.8</v>
      </c>
      <c r="C737">
        <v>0</v>
      </c>
      <c r="D737">
        <f t="shared" si="11"/>
        <v>14.2</v>
      </c>
    </row>
    <row r="738" spans="1:4">
      <c r="A738" s="1">
        <v>42825</v>
      </c>
      <c r="B738">
        <v>16.3</v>
      </c>
      <c r="C738">
        <v>0</v>
      </c>
      <c r="D738">
        <f t="shared" si="11"/>
        <v>13.7</v>
      </c>
    </row>
    <row r="739" spans="1:4">
      <c r="A739" s="1">
        <v>42826</v>
      </c>
      <c r="B739">
        <v>14.5</v>
      </c>
      <c r="C739">
        <v>0</v>
      </c>
      <c r="D739">
        <f t="shared" si="11"/>
        <v>15.5</v>
      </c>
    </row>
    <row r="740" spans="1:4">
      <c r="A740" s="1">
        <v>42827</v>
      </c>
      <c r="B740">
        <v>13.2</v>
      </c>
      <c r="C740">
        <v>0</v>
      </c>
      <c r="D740">
        <f t="shared" si="11"/>
        <v>16.8</v>
      </c>
    </row>
    <row r="741" spans="1:4">
      <c r="A741" s="1">
        <v>42828</v>
      </c>
      <c r="B741">
        <v>15.1</v>
      </c>
      <c r="C741">
        <v>0</v>
      </c>
      <c r="D741">
        <f t="shared" si="11"/>
        <v>14.9</v>
      </c>
    </row>
    <row r="742" spans="1:4">
      <c r="A742" s="1">
        <v>42829</v>
      </c>
      <c r="B742">
        <v>17.2</v>
      </c>
      <c r="C742">
        <v>0</v>
      </c>
      <c r="D742">
        <f t="shared" si="11"/>
        <v>12.8</v>
      </c>
    </row>
    <row r="743" spans="1:4">
      <c r="A743" s="1">
        <v>42830</v>
      </c>
      <c r="B743">
        <v>18.399999999999999</v>
      </c>
      <c r="C743">
        <v>0</v>
      </c>
      <c r="D743">
        <f t="shared" si="11"/>
        <v>11.600000000000001</v>
      </c>
    </row>
    <row r="744" spans="1:4">
      <c r="A744" s="1">
        <v>42831</v>
      </c>
      <c r="B744">
        <v>21.8</v>
      </c>
      <c r="C744">
        <v>0</v>
      </c>
      <c r="D744">
        <f t="shared" si="11"/>
        <v>8.1999999999999993</v>
      </c>
    </row>
    <row r="745" spans="1:4">
      <c r="A745" s="1">
        <v>42832</v>
      </c>
      <c r="B745">
        <v>22.4</v>
      </c>
      <c r="C745">
        <v>0</v>
      </c>
      <c r="D745">
        <f t="shared" si="11"/>
        <v>7.6000000000000014</v>
      </c>
    </row>
    <row r="746" spans="1:4">
      <c r="A746" s="1">
        <v>42833</v>
      </c>
      <c r="B746">
        <v>18.5</v>
      </c>
      <c r="C746">
        <v>0</v>
      </c>
      <c r="D746">
        <f t="shared" si="11"/>
        <v>11.5</v>
      </c>
    </row>
    <row r="747" spans="1:4">
      <c r="A747" s="1">
        <v>42834</v>
      </c>
      <c r="B747">
        <v>17.7</v>
      </c>
      <c r="C747">
        <v>0</v>
      </c>
      <c r="D747">
        <f t="shared" si="11"/>
        <v>12.3</v>
      </c>
    </row>
    <row r="748" spans="1:4">
      <c r="A748" s="1">
        <v>42835</v>
      </c>
      <c r="B748">
        <v>16.8</v>
      </c>
      <c r="C748">
        <v>0</v>
      </c>
      <c r="D748">
        <f t="shared" si="11"/>
        <v>13.2</v>
      </c>
    </row>
    <row r="749" spans="1:4">
      <c r="A749" s="1">
        <v>42836</v>
      </c>
      <c r="B749">
        <v>19.8</v>
      </c>
      <c r="C749">
        <v>0</v>
      </c>
      <c r="D749">
        <f t="shared" si="11"/>
        <v>10.199999999999999</v>
      </c>
    </row>
    <row r="750" spans="1:4">
      <c r="A750" s="1">
        <v>42837</v>
      </c>
      <c r="B750">
        <v>20.6</v>
      </c>
      <c r="C750">
        <v>0</v>
      </c>
      <c r="D750">
        <f t="shared" si="11"/>
        <v>9.3999999999999986</v>
      </c>
    </row>
    <row r="751" spans="1:4">
      <c r="A751" s="1">
        <v>42838</v>
      </c>
      <c r="B751">
        <v>19.7</v>
      </c>
      <c r="C751">
        <v>0</v>
      </c>
      <c r="D751">
        <f t="shared" si="11"/>
        <v>10.3</v>
      </c>
    </row>
    <row r="752" spans="1:4">
      <c r="A752" s="1">
        <v>42839</v>
      </c>
      <c r="B752">
        <v>19.600000000000001</v>
      </c>
      <c r="C752">
        <v>0</v>
      </c>
      <c r="D752">
        <f t="shared" si="11"/>
        <v>10.399999999999999</v>
      </c>
    </row>
    <row r="753" spans="1:4">
      <c r="A753" s="1">
        <v>42840</v>
      </c>
      <c r="B753">
        <v>20.399999999999999</v>
      </c>
      <c r="C753">
        <v>0</v>
      </c>
      <c r="D753">
        <f t="shared" si="11"/>
        <v>9.6000000000000014</v>
      </c>
    </row>
    <row r="754" spans="1:4">
      <c r="A754" s="1">
        <v>42841</v>
      </c>
      <c r="B754">
        <v>21.5</v>
      </c>
      <c r="C754">
        <v>0</v>
      </c>
      <c r="D754">
        <f t="shared" si="11"/>
        <v>8.5</v>
      </c>
    </row>
    <row r="755" spans="1:4">
      <c r="A755" s="1">
        <v>42842</v>
      </c>
      <c r="B755">
        <v>25.4</v>
      </c>
      <c r="C755">
        <v>0</v>
      </c>
      <c r="D755">
        <f t="shared" si="11"/>
        <v>4.6000000000000014</v>
      </c>
    </row>
    <row r="756" spans="1:4">
      <c r="A756" s="1">
        <v>42843</v>
      </c>
      <c r="B756">
        <v>24.6</v>
      </c>
      <c r="C756">
        <v>0</v>
      </c>
      <c r="D756">
        <f t="shared" si="11"/>
        <v>5.3999999999999986</v>
      </c>
    </row>
    <row r="757" spans="1:4">
      <c r="A757" s="1">
        <v>42844</v>
      </c>
      <c r="B757">
        <v>27.7</v>
      </c>
      <c r="C757">
        <v>0</v>
      </c>
      <c r="D757">
        <f t="shared" si="11"/>
        <v>2.3000000000000007</v>
      </c>
    </row>
    <row r="758" spans="1:4">
      <c r="A758" s="1">
        <v>42845</v>
      </c>
      <c r="B758">
        <v>27.3</v>
      </c>
      <c r="C758">
        <v>0</v>
      </c>
      <c r="D758">
        <f t="shared" si="11"/>
        <v>2.6999999999999993</v>
      </c>
    </row>
    <row r="759" spans="1:4">
      <c r="A759" s="1">
        <v>42846</v>
      </c>
      <c r="B759">
        <v>24.8</v>
      </c>
      <c r="C759">
        <v>0</v>
      </c>
      <c r="D759">
        <f t="shared" si="11"/>
        <v>5.1999999999999993</v>
      </c>
    </row>
    <row r="760" spans="1:4">
      <c r="A760" s="1">
        <v>42847</v>
      </c>
      <c r="B760">
        <v>21.4</v>
      </c>
      <c r="C760">
        <v>0</v>
      </c>
      <c r="D760">
        <f t="shared" si="11"/>
        <v>8.6000000000000014</v>
      </c>
    </row>
    <row r="761" spans="1:4">
      <c r="A761" s="1">
        <v>42848</v>
      </c>
      <c r="B761">
        <v>23.8</v>
      </c>
      <c r="C761">
        <v>0</v>
      </c>
      <c r="D761">
        <f t="shared" si="11"/>
        <v>6.1999999999999993</v>
      </c>
    </row>
    <row r="762" spans="1:4">
      <c r="A762" s="1">
        <v>42849</v>
      </c>
      <c r="B762">
        <v>22.2</v>
      </c>
      <c r="C762">
        <v>0</v>
      </c>
      <c r="D762">
        <f t="shared" si="11"/>
        <v>7.8000000000000007</v>
      </c>
    </row>
    <row r="763" spans="1:4">
      <c r="A763" s="1">
        <v>42850</v>
      </c>
      <c r="B763">
        <v>19</v>
      </c>
      <c r="C763">
        <v>0</v>
      </c>
      <c r="D763">
        <f t="shared" si="11"/>
        <v>11</v>
      </c>
    </row>
    <row r="764" spans="1:4">
      <c r="A764" s="1">
        <v>42851</v>
      </c>
      <c r="B764">
        <v>21.9</v>
      </c>
      <c r="C764">
        <v>0</v>
      </c>
      <c r="D764">
        <f t="shared" si="11"/>
        <v>8.1000000000000014</v>
      </c>
    </row>
    <row r="765" spans="1:4">
      <c r="A765" s="1">
        <v>42852</v>
      </c>
      <c r="B765">
        <v>24.2</v>
      </c>
      <c r="C765">
        <v>0</v>
      </c>
      <c r="D765">
        <f t="shared" si="11"/>
        <v>5.8000000000000007</v>
      </c>
    </row>
    <row r="766" spans="1:4">
      <c r="A766" s="1">
        <v>42853</v>
      </c>
      <c r="B766">
        <v>25.5</v>
      </c>
      <c r="C766">
        <v>0</v>
      </c>
      <c r="D766">
        <f t="shared" si="11"/>
        <v>4.5</v>
      </c>
    </row>
    <row r="767" spans="1:4">
      <c r="A767" s="1">
        <v>42854</v>
      </c>
      <c r="B767">
        <v>22.7</v>
      </c>
      <c r="C767">
        <v>0</v>
      </c>
      <c r="D767">
        <f t="shared" si="11"/>
        <v>7.3000000000000007</v>
      </c>
    </row>
    <row r="768" spans="1:4">
      <c r="A768" s="1">
        <v>42855</v>
      </c>
      <c r="B768">
        <v>20.5</v>
      </c>
      <c r="C768">
        <v>0</v>
      </c>
      <c r="D768">
        <f t="shared" si="11"/>
        <v>9.5</v>
      </c>
    </row>
    <row r="769" spans="1:4">
      <c r="A769" s="1">
        <v>42856</v>
      </c>
      <c r="B769">
        <v>18.5</v>
      </c>
      <c r="C769">
        <v>0</v>
      </c>
      <c r="D769">
        <f t="shared" si="11"/>
        <v>11.5</v>
      </c>
    </row>
    <row r="770" spans="1:4">
      <c r="A770" s="1">
        <v>42857</v>
      </c>
      <c r="B770">
        <v>18.5</v>
      </c>
      <c r="C770">
        <v>0</v>
      </c>
      <c r="D770">
        <f t="shared" si="11"/>
        <v>11.5</v>
      </c>
    </row>
    <row r="771" spans="1:4">
      <c r="A771" s="1">
        <v>42858</v>
      </c>
      <c r="B771">
        <v>18.399999999999999</v>
      </c>
      <c r="C771">
        <v>0</v>
      </c>
      <c r="D771">
        <f t="shared" si="11"/>
        <v>11.600000000000001</v>
      </c>
    </row>
    <row r="772" spans="1:4">
      <c r="A772" s="1">
        <v>42859</v>
      </c>
      <c r="B772">
        <v>16</v>
      </c>
      <c r="C772">
        <v>0</v>
      </c>
      <c r="D772">
        <f t="shared" si="11"/>
        <v>14</v>
      </c>
    </row>
    <row r="773" spans="1:4">
      <c r="A773" s="1">
        <v>42860</v>
      </c>
      <c r="B773">
        <v>16.5</v>
      </c>
      <c r="C773">
        <v>0</v>
      </c>
      <c r="D773">
        <f t="shared" si="11"/>
        <v>13.5</v>
      </c>
    </row>
    <row r="774" spans="1:4">
      <c r="A774" s="1">
        <v>42861</v>
      </c>
      <c r="B774">
        <v>14.7</v>
      </c>
      <c r="C774">
        <v>0</v>
      </c>
      <c r="D774">
        <f t="shared" si="11"/>
        <v>15.3</v>
      </c>
    </row>
    <row r="775" spans="1:4">
      <c r="A775" s="1">
        <v>42862</v>
      </c>
      <c r="B775">
        <v>15.4</v>
      </c>
      <c r="C775">
        <v>0</v>
      </c>
      <c r="D775">
        <f t="shared" si="11"/>
        <v>14.6</v>
      </c>
    </row>
    <row r="776" spans="1:4">
      <c r="A776" s="1">
        <v>42863</v>
      </c>
      <c r="B776">
        <v>17.100000000000001</v>
      </c>
      <c r="C776">
        <v>0</v>
      </c>
      <c r="D776">
        <f t="shared" si="11"/>
        <v>12.899999999999999</v>
      </c>
    </row>
    <row r="777" spans="1:4">
      <c r="A777" s="1">
        <v>42864</v>
      </c>
      <c r="B777">
        <v>22.7</v>
      </c>
      <c r="C777">
        <v>0</v>
      </c>
      <c r="D777">
        <f t="shared" ref="D777:D840" si="12">30-B777</f>
        <v>7.3000000000000007</v>
      </c>
    </row>
    <row r="778" spans="1:4">
      <c r="A778" s="1">
        <v>42865</v>
      </c>
      <c r="B778">
        <v>22.9</v>
      </c>
      <c r="C778">
        <v>0</v>
      </c>
      <c r="D778">
        <f t="shared" si="12"/>
        <v>7.1000000000000014</v>
      </c>
    </row>
    <row r="779" spans="1:4">
      <c r="A779" s="1">
        <v>42866</v>
      </c>
      <c r="B779">
        <v>16.899999999999999</v>
      </c>
      <c r="C779">
        <v>0</v>
      </c>
      <c r="D779">
        <f t="shared" si="12"/>
        <v>13.100000000000001</v>
      </c>
    </row>
    <row r="780" spans="1:4">
      <c r="A780" s="1">
        <v>42867</v>
      </c>
      <c r="B780">
        <v>13.2</v>
      </c>
      <c r="C780">
        <v>0</v>
      </c>
      <c r="D780">
        <f t="shared" si="12"/>
        <v>16.8</v>
      </c>
    </row>
    <row r="781" spans="1:4">
      <c r="A781" s="1">
        <v>42868</v>
      </c>
      <c r="B781">
        <v>13.8</v>
      </c>
      <c r="C781">
        <v>0</v>
      </c>
      <c r="D781">
        <f t="shared" si="12"/>
        <v>16.2</v>
      </c>
    </row>
    <row r="782" spans="1:4">
      <c r="A782" s="1">
        <v>42869</v>
      </c>
      <c r="B782">
        <v>14.2</v>
      </c>
      <c r="C782">
        <v>0</v>
      </c>
      <c r="D782">
        <f t="shared" si="12"/>
        <v>15.8</v>
      </c>
    </row>
    <row r="783" spans="1:4">
      <c r="A783" s="1">
        <v>42870</v>
      </c>
      <c r="B783">
        <v>14.4</v>
      </c>
      <c r="C783">
        <v>0</v>
      </c>
      <c r="D783">
        <f t="shared" si="12"/>
        <v>15.6</v>
      </c>
    </row>
    <row r="784" spans="1:4">
      <c r="A784" s="1">
        <v>42871</v>
      </c>
      <c r="B784">
        <v>13.5</v>
      </c>
      <c r="C784">
        <v>0</v>
      </c>
      <c r="D784">
        <f t="shared" si="12"/>
        <v>16.5</v>
      </c>
    </row>
    <row r="785" spans="1:4">
      <c r="A785" s="1">
        <v>42872</v>
      </c>
      <c r="B785">
        <v>12.2</v>
      </c>
      <c r="C785">
        <v>0</v>
      </c>
      <c r="D785">
        <f t="shared" si="12"/>
        <v>17.8</v>
      </c>
    </row>
    <row r="786" spans="1:4">
      <c r="A786" s="1">
        <v>42873</v>
      </c>
      <c r="B786">
        <v>11.3</v>
      </c>
      <c r="C786">
        <v>0</v>
      </c>
      <c r="D786">
        <f t="shared" si="12"/>
        <v>18.7</v>
      </c>
    </row>
    <row r="787" spans="1:4">
      <c r="A787" s="1">
        <v>42874</v>
      </c>
      <c r="B787">
        <v>10.199999999999999</v>
      </c>
      <c r="C787">
        <v>0</v>
      </c>
      <c r="D787">
        <f t="shared" si="12"/>
        <v>19.8</v>
      </c>
    </row>
    <row r="788" spans="1:4">
      <c r="A788" s="1">
        <v>42875</v>
      </c>
      <c r="B788">
        <v>15.1</v>
      </c>
      <c r="C788">
        <v>0</v>
      </c>
      <c r="D788">
        <f t="shared" si="12"/>
        <v>14.9</v>
      </c>
    </row>
    <row r="789" spans="1:4">
      <c r="A789" s="1">
        <v>42876</v>
      </c>
      <c r="B789">
        <v>12.2</v>
      </c>
      <c r="C789">
        <v>0</v>
      </c>
      <c r="D789">
        <f t="shared" si="12"/>
        <v>17.8</v>
      </c>
    </row>
    <row r="790" spans="1:4">
      <c r="A790" s="1">
        <v>42877</v>
      </c>
      <c r="B790">
        <v>12.9</v>
      </c>
      <c r="C790">
        <v>0</v>
      </c>
      <c r="D790">
        <f t="shared" si="12"/>
        <v>17.100000000000001</v>
      </c>
    </row>
    <row r="791" spans="1:4">
      <c r="A791" s="1">
        <v>42878</v>
      </c>
      <c r="B791">
        <v>11.8</v>
      </c>
      <c r="C791">
        <v>0</v>
      </c>
      <c r="D791">
        <f t="shared" si="12"/>
        <v>18.2</v>
      </c>
    </row>
    <row r="792" spans="1:4">
      <c r="A792" s="1">
        <v>42879</v>
      </c>
      <c r="B792">
        <v>14.8</v>
      </c>
      <c r="C792">
        <v>0</v>
      </c>
      <c r="D792">
        <f t="shared" si="12"/>
        <v>15.2</v>
      </c>
    </row>
    <row r="793" spans="1:4">
      <c r="A793" s="1">
        <v>42880</v>
      </c>
      <c r="B793">
        <v>16.100000000000001</v>
      </c>
      <c r="C793">
        <v>0</v>
      </c>
      <c r="D793">
        <f t="shared" si="12"/>
        <v>13.899999999999999</v>
      </c>
    </row>
    <row r="794" spans="1:4">
      <c r="A794" s="1">
        <v>42881</v>
      </c>
      <c r="B794">
        <v>13.2</v>
      </c>
      <c r="C794">
        <v>0</v>
      </c>
      <c r="D794">
        <f t="shared" si="12"/>
        <v>16.8</v>
      </c>
    </row>
    <row r="795" spans="1:4">
      <c r="A795" s="1">
        <v>42882</v>
      </c>
      <c r="B795">
        <v>11.5</v>
      </c>
      <c r="C795">
        <v>0</v>
      </c>
      <c r="D795">
        <f t="shared" si="12"/>
        <v>18.5</v>
      </c>
    </row>
    <row r="796" spans="1:4">
      <c r="A796" s="1">
        <v>42883</v>
      </c>
      <c r="B796">
        <v>11.2</v>
      </c>
      <c r="C796">
        <v>0</v>
      </c>
      <c r="D796">
        <f t="shared" si="12"/>
        <v>18.8</v>
      </c>
    </row>
    <row r="797" spans="1:4">
      <c r="A797" s="1">
        <v>42884</v>
      </c>
      <c r="B797">
        <v>8.8000000000000007</v>
      </c>
      <c r="C797">
        <v>0</v>
      </c>
      <c r="D797">
        <f t="shared" si="12"/>
        <v>21.2</v>
      </c>
    </row>
    <row r="798" spans="1:4">
      <c r="A798" s="1">
        <v>42885</v>
      </c>
      <c r="B798">
        <v>6.9</v>
      </c>
      <c r="C798">
        <v>0</v>
      </c>
      <c r="D798">
        <f t="shared" si="12"/>
        <v>23.1</v>
      </c>
    </row>
    <row r="799" spans="1:4">
      <c r="A799" s="1">
        <v>42886</v>
      </c>
      <c r="B799">
        <v>8.4</v>
      </c>
      <c r="C799">
        <v>0</v>
      </c>
      <c r="D799">
        <f t="shared" si="12"/>
        <v>21.6</v>
      </c>
    </row>
    <row r="800" spans="1:4">
      <c r="A800" s="1">
        <v>42887</v>
      </c>
      <c r="B800">
        <v>9.5</v>
      </c>
      <c r="C800">
        <v>0</v>
      </c>
      <c r="D800">
        <f t="shared" si="12"/>
        <v>20.5</v>
      </c>
    </row>
    <row r="801" spans="1:4">
      <c r="A801" s="1">
        <v>42888</v>
      </c>
      <c r="B801">
        <v>10.1</v>
      </c>
      <c r="C801">
        <v>0</v>
      </c>
      <c r="D801">
        <f t="shared" si="12"/>
        <v>19.899999999999999</v>
      </c>
    </row>
    <row r="802" spans="1:4">
      <c r="A802" s="1">
        <v>42889</v>
      </c>
      <c r="B802">
        <v>8.6</v>
      </c>
      <c r="C802">
        <v>0</v>
      </c>
      <c r="D802">
        <f t="shared" si="12"/>
        <v>21.4</v>
      </c>
    </row>
    <row r="803" spans="1:4">
      <c r="A803" s="1">
        <v>42890</v>
      </c>
      <c r="B803">
        <v>9.1</v>
      </c>
      <c r="C803">
        <v>0</v>
      </c>
      <c r="D803">
        <f t="shared" si="12"/>
        <v>20.9</v>
      </c>
    </row>
    <row r="804" spans="1:4">
      <c r="A804" s="1">
        <v>42891</v>
      </c>
      <c r="B804">
        <v>11.4</v>
      </c>
      <c r="C804">
        <v>0</v>
      </c>
      <c r="D804">
        <f t="shared" si="12"/>
        <v>18.600000000000001</v>
      </c>
    </row>
    <row r="805" spans="1:4">
      <c r="A805" s="1">
        <v>42892</v>
      </c>
      <c r="B805">
        <v>8.4</v>
      </c>
      <c r="C805">
        <v>0</v>
      </c>
      <c r="D805">
        <f t="shared" si="12"/>
        <v>21.6</v>
      </c>
    </row>
    <row r="806" spans="1:4">
      <c r="A806" s="1">
        <v>42893</v>
      </c>
      <c r="B806">
        <v>14.3</v>
      </c>
      <c r="C806">
        <v>0</v>
      </c>
      <c r="D806">
        <f t="shared" si="12"/>
        <v>15.7</v>
      </c>
    </row>
    <row r="807" spans="1:4">
      <c r="A807" s="1">
        <v>42894</v>
      </c>
      <c r="B807">
        <v>13.1</v>
      </c>
      <c r="C807">
        <v>0</v>
      </c>
      <c r="D807">
        <f t="shared" si="12"/>
        <v>16.899999999999999</v>
      </c>
    </row>
    <row r="808" spans="1:4">
      <c r="A808" s="1">
        <v>42895</v>
      </c>
      <c r="B808">
        <v>10.1</v>
      </c>
      <c r="C808">
        <v>0</v>
      </c>
      <c r="D808">
        <f t="shared" si="12"/>
        <v>19.899999999999999</v>
      </c>
    </row>
    <row r="809" spans="1:4">
      <c r="A809" s="1">
        <v>42896</v>
      </c>
      <c r="B809">
        <v>11.5</v>
      </c>
      <c r="C809">
        <v>0</v>
      </c>
      <c r="D809">
        <f t="shared" si="12"/>
        <v>18.5</v>
      </c>
    </row>
    <row r="810" spans="1:4">
      <c r="A810" s="1">
        <v>42897</v>
      </c>
      <c r="B810">
        <v>10.9</v>
      </c>
      <c r="C810">
        <v>0</v>
      </c>
      <c r="D810">
        <f t="shared" si="12"/>
        <v>19.100000000000001</v>
      </c>
    </row>
    <row r="811" spans="1:4">
      <c r="A811" s="1">
        <v>42898</v>
      </c>
      <c r="B811">
        <v>7.7</v>
      </c>
      <c r="C811">
        <v>0</v>
      </c>
      <c r="D811">
        <f t="shared" si="12"/>
        <v>22.3</v>
      </c>
    </row>
    <row r="812" spans="1:4">
      <c r="A812" s="1">
        <v>42899</v>
      </c>
      <c r="B812">
        <v>9.8000000000000007</v>
      </c>
      <c r="C812">
        <v>0</v>
      </c>
      <c r="D812">
        <f t="shared" si="12"/>
        <v>20.2</v>
      </c>
    </row>
    <row r="813" spans="1:4">
      <c r="A813" s="1">
        <v>42900</v>
      </c>
      <c r="B813">
        <v>11.5</v>
      </c>
      <c r="C813">
        <v>0</v>
      </c>
      <c r="D813">
        <f t="shared" si="12"/>
        <v>18.5</v>
      </c>
    </row>
    <row r="814" spans="1:4">
      <c r="A814" s="1">
        <v>42901</v>
      </c>
      <c r="B814">
        <v>9.9</v>
      </c>
      <c r="C814">
        <v>0</v>
      </c>
      <c r="D814">
        <f t="shared" si="12"/>
        <v>20.100000000000001</v>
      </c>
    </row>
    <row r="815" spans="1:4">
      <c r="A815" s="1">
        <v>42902</v>
      </c>
      <c r="B815">
        <v>11.3</v>
      </c>
      <c r="C815">
        <v>0</v>
      </c>
      <c r="D815">
        <f t="shared" si="12"/>
        <v>18.7</v>
      </c>
    </row>
    <row r="816" spans="1:4">
      <c r="A816" s="1">
        <v>42903</v>
      </c>
      <c r="B816">
        <v>15.2</v>
      </c>
      <c r="C816">
        <v>0</v>
      </c>
      <c r="D816">
        <f t="shared" si="12"/>
        <v>14.8</v>
      </c>
    </row>
    <row r="817" spans="1:4">
      <c r="A817" s="1">
        <v>42904</v>
      </c>
      <c r="B817">
        <v>11.5</v>
      </c>
      <c r="C817">
        <v>0</v>
      </c>
      <c r="D817">
        <f t="shared" si="12"/>
        <v>18.5</v>
      </c>
    </row>
    <row r="818" spans="1:4">
      <c r="A818" s="1">
        <v>42905</v>
      </c>
      <c r="B818">
        <v>8.6999999999999993</v>
      </c>
      <c r="C818">
        <v>0</v>
      </c>
      <c r="D818">
        <f t="shared" si="12"/>
        <v>21.3</v>
      </c>
    </row>
    <row r="819" spans="1:4">
      <c r="A819" s="1">
        <v>42906</v>
      </c>
      <c r="B819">
        <v>5.8</v>
      </c>
      <c r="C819">
        <v>0</v>
      </c>
      <c r="D819">
        <f t="shared" si="12"/>
        <v>24.2</v>
      </c>
    </row>
    <row r="820" spans="1:4">
      <c r="A820" s="1">
        <v>42907</v>
      </c>
      <c r="B820">
        <v>5.2</v>
      </c>
      <c r="C820">
        <v>0</v>
      </c>
      <c r="D820">
        <f t="shared" si="12"/>
        <v>24.8</v>
      </c>
    </row>
    <row r="821" spans="1:4">
      <c r="A821" s="1">
        <v>42908</v>
      </c>
      <c r="B821">
        <v>6.1</v>
      </c>
      <c r="C821">
        <v>0</v>
      </c>
      <c r="D821">
        <f t="shared" si="12"/>
        <v>23.9</v>
      </c>
    </row>
    <row r="822" spans="1:4">
      <c r="A822" s="1">
        <v>42909</v>
      </c>
      <c r="B822">
        <v>7.9</v>
      </c>
      <c r="C822">
        <v>0</v>
      </c>
      <c r="D822">
        <f t="shared" si="12"/>
        <v>22.1</v>
      </c>
    </row>
    <row r="823" spans="1:4">
      <c r="A823" s="1">
        <v>42910</v>
      </c>
      <c r="B823">
        <v>6.2</v>
      </c>
      <c r="C823">
        <v>0</v>
      </c>
      <c r="D823">
        <f t="shared" si="12"/>
        <v>23.8</v>
      </c>
    </row>
    <row r="824" spans="1:4">
      <c r="A824" s="1">
        <v>42911</v>
      </c>
      <c r="B824">
        <v>8</v>
      </c>
      <c r="C824">
        <v>0</v>
      </c>
      <c r="D824">
        <f t="shared" si="12"/>
        <v>22</v>
      </c>
    </row>
    <row r="825" spans="1:4">
      <c r="A825" s="1">
        <v>42912</v>
      </c>
      <c r="B825">
        <v>7.2</v>
      </c>
      <c r="C825">
        <v>0</v>
      </c>
      <c r="D825">
        <f t="shared" si="12"/>
        <v>22.8</v>
      </c>
    </row>
    <row r="826" spans="1:4">
      <c r="A826" s="1">
        <v>42913</v>
      </c>
      <c r="B826">
        <v>6.1</v>
      </c>
      <c r="C826">
        <v>0</v>
      </c>
      <c r="D826">
        <f t="shared" si="12"/>
        <v>23.9</v>
      </c>
    </row>
    <row r="827" spans="1:4">
      <c r="A827" s="1">
        <v>42914</v>
      </c>
      <c r="B827">
        <v>4.2</v>
      </c>
      <c r="C827">
        <v>0</v>
      </c>
      <c r="D827">
        <f t="shared" si="12"/>
        <v>25.8</v>
      </c>
    </row>
    <row r="828" spans="1:4">
      <c r="A828" s="1">
        <v>42915</v>
      </c>
      <c r="B828">
        <v>7.6</v>
      </c>
      <c r="C828">
        <v>0</v>
      </c>
      <c r="D828">
        <f t="shared" si="12"/>
        <v>22.4</v>
      </c>
    </row>
    <row r="829" spans="1:4">
      <c r="A829" s="1">
        <v>42916</v>
      </c>
      <c r="B829">
        <v>9.5</v>
      </c>
      <c r="C829">
        <v>0</v>
      </c>
      <c r="D829">
        <f t="shared" si="12"/>
        <v>20.5</v>
      </c>
    </row>
    <row r="830" spans="1:4">
      <c r="A830" s="1">
        <v>42917</v>
      </c>
      <c r="B830">
        <v>10.1</v>
      </c>
      <c r="C830">
        <v>0</v>
      </c>
      <c r="D830">
        <f t="shared" si="12"/>
        <v>19.899999999999999</v>
      </c>
    </row>
    <row r="831" spans="1:4">
      <c r="A831" s="1">
        <v>42918</v>
      </c>
      <c r="B831">
        <v>11.3</v>
      </c>
      <c r="C831">
        <v>0</v>
      </c>
      <c r="D831">
        <f t="shared" si="12"/>
        <v>18.7</v>
      </c>
    </row>
    <row r="832" spans="1:4">
      <c r="A832" s="1">
        <v>42919</v>
      </c>
      <c r="B832">
        <v>10.3</v>
      </c>
      <c r="C832">
        <v>0</v>
      </c>
      <c r="D832">
        <f t="shared" si="12"/>
        <v>19.7</v>
      </c>
    </row>
    <row r="833" spans="1:4">
      <c r="A833" s="1">
        <v>42920</v>
      </c>
      <c r="B833">
        <v>11</v>
      </c>
      <c r="C833">
        <v>0</v>
      </c>
      <c r="D833">
        <f t="shared" si="12"/>
        <v>19</v>
      </c>
    </row>
    <row r="834" spans="1:4">
      <c r="A834" s="1">
        <v>42921</v>
      </c>
      <c r="B834">
        <v>7.5</v>
      </c>
      <c r="C834">
        <v>0</v>
      </c>
      <c r="D834">
        <f t="shared" si="12"/>
        <v>22.5</v>
      </c>
    </row>
    <row r="835" spans="1:4">
      <c r="A835" s="1">
        <v>42922</v>
      </c>
      <c r="B835">
        <v>8.1999999999999993</v>
      </c>
      <c r="C835">
        <v>0</v>
      </c>
      <c r="D835">
        <f t="shared" si="12"/>
        <v>21.8</v>
      </c>
    </row>
    <row r="836" spans="1:4">
      <c r="A836" s="1">
        <v>42923</v>
      </c>
      <c r="B836">
        <v>9.5</v>
      </c>
      <c r="C836">
        <v>0</v>
      </c>
      <c r="D836">
        <f t="shared" si="12"/>
        <v>20.5</v>
      </c>
    </row>
    <row r="837" spans="1:4">
      <c r="A837" s="1">
        <v>42924</v>
      </c>
      <c r="B837">
        <v>6.5</v>
      </c>
      <c r="C837">
        <v>0</v>
      </c>
      <c r="D837">
        <f t="shared" si="12"/>
        <v>23.5</v>
      </c>
    </row>
    <row r="838" spans="1:4">
      <c r="A838" s="1">
        <v>42925</v>
      </c>
      <c r="B838">
        <v>6.3</v>
      </c>
      <c r="C838">
        <v>0</v>
      </c>
      <c r="D838">
        <f t="shared" si="12"/>
        <v>23.7</v>
      </c>
    </row>
    <row r="839" spans="1:4">
      <c r="A839" s="1">
        <v>42926</v>
      </c>
      <c r="B839">
        <v>6.5</v>
      </c>
      <c r="C839">
        <v>0</v>
      </c>
      <c r="D839">
        <f t="shared" si="12"/>
        <v>23.5</v>
      </c>
    </row>
    <row r="840" spans="1:4">
      <c r="A840" s="1">
        <v>42927</v>
      </c>
      <c r="B840">
        <v>7.8</v>
      </c>
      <c r="C840">
        <v>0</v>
      </c>
      <c r="D840">
        <f t="shared" si="12"/>
        <v>22.2</v>
      </c>
    </row>
    <row r="841" spans="1:4">
      <c r="A841" s="1">
        <v>42928</v>
      </c>
      <c r="B841">
        <v>8.1999999999999993</v>
      </c>
      <c r="C841">
        <v>0</v>
      </c>
      <c r="D841">
        <f t="shared" ref="D841:D904" si="13">30-B841</f>
        <v>21.8</v>
      </c>
    </row>
    <row r="842" spans="1:4">
      <c r="A842" s="1">
        <v>42929</v>
      </c>
      <c r="B842">
        <v>12</v>
      </c>
      <c r="C842">
        <v>0</v>
      </c>
      <c r="D842">
        <f t="shared" si="13"/>
        <v>18</v>
      </c>
    </row>
    <row r="843" spans="1:4">
      <c r="A843" s="1">
        <v>42930</v>
      </c>
      <c r="B843">
        <v>13.4</v>
      </c>
      <c r="C843">
        <v>0</v>
      </c>
      <c r="D843">
        <f t="shared" si="13"/>
        <v>16.600000000000001</v>
      </c>
    </row>
    <row r="844" spans="1:4">
      <c r="A844" s="1">
        <v>42931</v>
      </c>
      <c r="B844">
        <v>14.4</v>
      </c>
      <c r="C844">
        <v>0</v>
      </c>
      <c r="D844">
        <f t="shared" si="13"/>
        <v>15.6</v>
      </c>
    </row>
    <row r="845" spans="1:4">
      <c r="A845" s="1">
        <v>42932</v>
      </c>
      <c r="B845">
        <v>11.6</v>
      </c>
      <c r="C845">
        <v>0</v>
      </c>
      <c r="D845">
        <f t="shared" si="13"/>
        <v>18.399999999999999</v>
      </c>
    </row>
    <row r="846" spans="1:4">
      <c r="A846" s="1">
        <v>42933</v>
      </c>
      <c r="B846">
        <v>9.4</v>
      </c>
      <c r="C846">
        <v>0</v>
      </c>
      <c r="D846">
        <f t="shared" si="13"/>
        <v>20.6</v>
      </c>
    </row>
    <row r="847" spans="1:4">
      <c r="A847" s="1">
        <v>42934</v>
      </c>
      <c r="B847">
        <v>6.8</v>
      </c>
      <c r="C847">
        <v>0</v>
      </c>
      <c r="D847">
        <f t="shared" si="13"/>
        <v>23.2</v>
      </c>
    </row>
    <row r="848" spans="1:4">
      <c r="A848" s="1">
        <v>42935</v>
      </c>
      <c r="B848">
        <v>5.7</v>
      </c>
      <c r="C848">
        <v>0</v>
      </c>
      <c r="D848">
        <f t="shared" si="13"/>
        <v>24.3</v>
      </c>
    </row>
    <row r="849" spans="1:4">
      <c r="A849" s="1">
        <v>42936</v>
      </c>
      <c r="B849">
        <v>5.8</v>
      </c>
      <c r="C849">
        <v>0</v>
      </c>
      <c r="D849">
        <f t="shared" si="13"/>
        <v>24.2</v>
      </c>
    </row>
    <row r="850" spans="1:4">
      <c r="A850" s="1">
        <v>42937</v>
      </c>
      <c r="B850">
        <v>7.2</v>
      </c>
      <c r="C850">
        <v>0</v>
      </c>
      <c r="D850">
        <f t="shared" si="13"/>
        <v>22.8</v>
      </c>
    </row>
    <row r="851" spans="1:4">
      <c r="A851" s="1">
        <v>42938</v>
      </c>
      <c r="B851">
        <v>6.1</v>
      </c>
      <c r="C851">
        <v>0</v>
      </c>
      <c r="D851">
        <f t="shared" si="13"/>
        <v>23.9</v>
      </c>
    </row>
    <row r="852" spans="1:4">
      <c r="A852" s="1">
        <v>42939</v>
      </c>
      <c r="B852">
        <v>7.4</v>
      </c>
      <c r="C852">
        <v>0</v>
      </c>
      <c r="D852">
        <f t="shared" si="13"/>
        <v>22.6</v>
      </c>
    </row>
    <row r="853" spans="1:4">
      <c r="A853" s="1">
        <v>42940</v>
      </c>
      <c r="B853">
        <v>11.6</v>
      </c>
      <c r="C853">
        <v>0</v>
      </c>
      <c r="D853">
        <f t="shared" si="13"/>
        <v>18.399999999999999</v>
      </c>
    </row>
    <row r="854" spans="1:4">
      <c r="A854" s="1">
        <v>42941</v>
      </c>
      <c r="B854">
        <v>12.5</v>
      </c>
      <c r="C854">
        <v>0</v>
      </c>
      <c r="D854">
        <f t="shared" si="13"/>
        <v>17.5</v>
      </c>
    </row>
    <row r="855" spans="1:4">
      <c r="A855" s="1">
        <v>42942</v>
      </c>
      <c r="B855">
        <v>13.8</v>
      </c>
      <c r="C855">
        <v>0</v>
      </c>
      <c r="D855">
        <f t="shared" si="13"/>
        <v>16.2</v>
      </c>
    </row>
    <row r="856" spans="1:4">
      <c r="A856" s="1">
        <v>42943</v>
      </c>
      <c r="B856">
        <v>13.3</v>
      </c>
      <c r="C856">
        <v>0</v>
      </c>
      <c r="D856">
        <f t="shared" si="13"/>
        <v>16.7</v>
      </c>
    </row>
    <row r="857" spans="1:4">
      <c r="A857" s="1">
        <v>42944</v>
      </c>
      <c r="B857">
        <v>9.6</v>
      </c>
      <c r="C857">
        <v>0</v>
      </c>
      <c r="D857">
        <f t="shared" si="13"/>
        <v>20.399999999999999</v>
      </c>
    </row>
    <row r="858" spans="1:4">
      <c r="A858" s="1">
        <v>42945</v>
      </c>
      <c r="B858">
        <v>9.1</v>
      </c>
      <c r="C858">
        <v>0</v>
      </c>
      <c r="D858">
        <f t="shared" si="13"/>
        <v>20.9</v>
      </c>
    </row>
    <row r="859" spans="1:4">
      <c r="A859" s="1">
        <v>42946</v>
      </c>
      <c r="B859">
        <v>5.8</v>
      </c>
      <c r="C859">
        <v>0</v>
      </c>
      <c r="D859">
        <f t="shared" si="13"/>
        <v>24.2</v>
      </c>
    </row>
    <row r="860" spans="1:4">
      <c r="A860" s="1">
        <v>42947</v>
      </c>
      <c r="B860">
        <v>4</v>
      </c>
      <c r="C860">
        <v>0</v>
      </c>
      <c r="D860">
        <f t="shared" si="13"/>
        <v>26</v>
      </c>
    </row>
    <row r="861" spans="1:4">
      <c r="A861" s="1">
        <v>42948</v>
      </c>
      <c r="B861">
        <v>2.8</v>
      </c>
      <c r="C861">
        <v>0</v>
      </c>
      <c r="D861">
        <f t="shared" si="13"/>
        <v>27.2</v>
      </c>
    </row>
    <row r="862" spans="1:4">
      <c r="A862" s="1">
        <v>42949</v>
      </c>
      <c r="B862">
        <v>2.7</v>
      </c>
      <c r="C862">
        <v>0</v>
      </c>
      <c r="D862">
        <f t="shared" si="13"/>
        <v>27.3</v>
      </c>
    </row>
    <row r="863" spans="1:4">
      <c r="A863" s="1">
        <v>42950</v>
      </c>
      <c r="B863">
        <v>4.2</v>
      </c>
      <c r="C863">
        <v>0</v>
      </c>
      <c r="D863">
        <f t="shared" si="13"/>
        <v>25.8</v>
      </c>
    </row>
    <row r="864" spans="1:4">
      <c r="A864" s="1">
        <v>42951</v>
      </c>
      <c r="B864">
        <v>5.9</v>
      </c>
      <c r="C864">
        <v>0</v>
      </c>
      <c r="D864">
        <f t="shared" si="13"/>
        <v>24.1</v>
      </c>
    </row>
    <row r="865" spans="1:4">
      <c r="A865" s="1">
        <v>42952</v>
      </c>
      <c r="B865">
        <v>4.0999999999999996</v>
      </c>
      <c r="C865">
        <v>0</v>
      </c>
      <c r="D865">
        <f t="shared" si="13"/>
        <v>25.9</v>
      </c>
    </row>
    <row r="866" spans="1:4">
      <c r="A866" s="1">
        <v>42953</v>
      </c>
      <c r="B866">
        <v>9.1999999999999993</v>
      </c>
      <c r="C866">
        <v>0</v>
      </c>
      <c r="D866">
        <f t="shared" si="13"/>
        <v>20.8</v>
      </c>
    </row>
    <row r="867" spans="1:4">
      <c r="A867" s="1">
        <v>42954</v>
      </c>
      <c r="B867">
        <v>9.8000000000000007</v>
      </c>
      <c r="C867">
        <v>0</v>
      </c>
      <c r="D867">
        <f t="shared" si="13"/>
        <v>20.2</v>
      </c>
    </row>
    <row r="868" spans="1:4">
      <c r="A868" s="1">
        <v>42955</v>
      </c>
      <c r="B868">
        <v>9.8000000000000007</v>
      </c>
      <c r="C868">
        <v>0</v>
      </c>
      <c r="D868">
        <f t="shared" si="13"/>
        <v>20.2</v>
      </c>
    </row>
    <row r="869" spans="1:4">
      <c r="A869" s="1">
        <v>42956</v>
      </c>
      <c r="B869">
        <v>5.0999999999999996</v>
      </c>
      <c r="C869">
        <v>0</v>
      </c>
      <c r="D869">
        <f t="shared" si="13"/>
        <v>24.9</v>
      </c>
    </row>
    <row r="870" spans="1:4">
      <c r="A870" s="1">
        <v>42957</v>
      </c>
      <c r="B870">
        <v>5.3</v>
      </c>
      <c r="C870">
        <v>0</v>
      </c>
      <c r="D870">
        <f t="shared" si="13"/>
        <v>24.7</v>
      </c>
    </row>
    <row r="871" spans="1:4">
      <c r="A871" s="1">
        <v>42958</v>
      </c>
      <c r="B871">
        <v>8.6</v>
      </c>
      <c r="C871">
        <v>0</v>
      </c>
      <c r="D871">
        <f t="shared" si="13"/>
        <v>21.4</v>
      </c>
    </row>
    <row r="872" spans="1:4">
      <c r="A872" s="1">
        <v>42959</v>
      </c>
      <c r="B872">
        <v>12.1</v>
      </c>
      <c r="C872">
        <v>0</v>
      </c>
      <c r="D872">
        <f t="shared" si="13"/>
        <v>17.899999999999999</v>
      </c>
    </row>
    <row r="873" spans="1:4">
      <c r="A873" s="1">
        <v>42960</v>
      </c>
      <c r="B873">
        <v>11.3</v>
      </c>
      <c r="C873">
        <v>0</v>
      </c>
      <c r="D873">
        <f t="shared" si="13"/>
        <v>18.7</v>
      </c>
    </row>
    <row r="874" spans="1:4">
      <c r="A874" s="1">
        <v>42961</v>
      </c>
      <c r="B874">
        <v>9.4</v>
      </c>
      <c r="C874">
        <v>0</v>
      </c>
      <c r="D874">
        <f t="shared" si="13"/>
        <v>20.6</v>
      </c>
    </row>
    <row r="875" spans="1:4">
      <c r="A875" s="1">
        <v>42962</v>
      </c>
      <c r="B875">
        <v>7.3</v>
      </c>
      <c r="C875">
        <v>0</v>
      </c>
      <c r="D875">
        <f t="shared" si="13"/>
        <v>22.7</v>
      </c>
    </row>
    <row r="876" spans="1:4">
      <c r="A876" s="1">
        <v>42963</v>
      </c>
      <c r="B876">
        <v>7.6</v>
      </c>
      <c r="C876">
        <v>0</v>
      </c>
      <c r="D876">
        <f t="shared" si="13"/>
        <v>22.4</v>
      </c>
    </row>
    <row r="877" spans="1:4">
      <c r="A877" s="1">
        <v>42964</v>
      </c>
      <c r="B877">
        <v>7.2</v>
      </c>
      <c r="C877">
        <v>0</v>
      </c>
      <c r="D877">
        <f t="shared" si="13"/>
        <v>22.8</v>
      </c>
    </row>
    <row r="878" spans="1:4">
      <c r="A878" s="1">
        <v>42965</v>
      </c>
      <c r="B878">
        <v>5.3</v>
      </c>
      <c r="C878">
        <v>0</v>
      </c>
      <c r="D878">
        <f t="shared" si="13"/>
        <v>24.7</v>
      </c>
    </row>
    <row r="879" spans="1:4">
      <c r="A879" s="1">
        <v>42966</v>
      </c>
      <c r="B879">
        <v>9.9</v>
      </c>
      <c r="C879">
        <v>0</v>
      </c>
      <c r="D879">
        <f t="shared" si="13"/>
        <v>20.100000000000001</v>
      </c>
    </row>
    <row r="880" spans="1:4">
      <c r="A880" s="1">
        <v>42967</v>
      </c>
      <c r="B880">
        <v>11.7</v>
      </c>
      <c r="C880">
        <v>0</v>
      </c>
      <c r="D880">
        <f t="shared" si="13"/>
        <v>18.3</v>
      </c>
    </row>
    <row r="881" spans="1:4">
      <c r="A881" s="1">
        <v>42968</v>
      </c>
      <c r="B881">
        <v>13.3</v>
      </c>
      <c r="C881">
        <v>0</v>
      </c>
      <c r="D881">
        <f t="shared" si="13"/>
        <v>16.7</v>
      </c>
    </row>
    <row r="882" spans="1:4">
      <c r="A882" s="1">
        <v>42969</v>
      </c>
      <c r="B882">
        <v>14</v>
      </c>
      <c r="C882">
        <v>0</v>
      </c>
      <c r="D882">
        <f t="shared" si="13"/>
        <v>16</v>
      </c>
    </row>
    <row r="883" spans="1:4">
      <c r="A883" s="1">
        <v>42970</v>
      </c>
      <c r="B883">
        <v>14</v>
      </c>
      <c r="C883">
        <v>0</v>
      </c>
      <c r="D883">
        <f t="shared" si="13"/>
        <v>16</v>
      </c>
    </row>
    <row r="884" spans="1:4">
      <c r="A884" s="1">
        <v>42971</v>
      </c>
      <c r="B884">
        <v>11.2</v>
      </c>
      <c r="C884">
        <v>0</v>
      </c>
      <c r="D884">
        <f t="shared" si="13"/>
        <v>18.8</v>
      </c>
    </row>
    <row r="885" spans="1:4">
      <c r="A885" s="1">
        <v>42972</v>
      </c>
      <c r="B885">
        <v>6.5</v>
      </c>
      <c r="C885">
        <v>0</v>
      </c>
      <c r="D885">
        <f t="shared" si="13"/>
        <v>23.5</v>
      </c>
    </row>
    <row r="886" spans="1:4">
      <c r="A886" s="1">
        <v>42973</v>
      </c>
      <c r="B886">
        <v>5.6</v>
      </c>
      <c r="C886">
        <v>0</v>
      </c>
      <c r="D886">
        <f t="shared" si="13"/>
        <v>24.4</v>
      </c>
    </row>
    <row r="887" spans="1:4">
      <c r="A887" s="1">
        <v>42974</v>
      </c>
      <c r="B887">
        <v>7.1</v>
      </c>
      <c r="C887">
        <v>0</v>
      </c>
      <c r="D887">
        <f t="shared" si="13"/>
        <v>22.9</v>
      </c>
    </row>
    <row r="888" spans="1:4">
      <c r="A888" s="1">
        <v>42975</v>
      </c>
      <c r="B888">
        <v>9.3000000000000007</v>
      </c>
      <c r="C888">
        <v>0</v>
      </c>
      <c r="D888">
        <f t="shared" si="13"/>
        <v>20.7</v>
      </c>
    </row>
    <row r="889" spans="1:4">
      <c r="A889" s="1">
        <v>42976</v>
      </c>
      <c r="B889">
        <v>11</v>
      </c>
      <c r="C889">
        <v>0</v>
      </c>
      <c r="D889">
        <f t="shared" si="13"/>
        <v>19</v>
      </c>
    </row>
    <row r="890" spans="1:4">
      <c r="A890" s="1">
        <v>42977</v>
      </c>
      <c r="B890">
        <v>9.1999999999999993</v>
      </c>
      <c r="C890">
        <v>0</v>
      </c>
      <c r="D890">
        <f t="shared" si="13"/>
        <v>20.8</v>
      </c>
    </row>
    <row r="891" spans="1:4">
      <c r="A891" s="1">
        <v>42978</v>
      </c>
      <c r="B891">
        <v>6</v>
      </c>
      <c r="C891">
        <v>0</v>
      </c>
      <c r="D891">
        <f t="shared" si="13"/>
        <v>24</v>
      </c>
    </row>
    <row r="892" spans="1:4">
      <c r="A892" s="1">
        <v>42979</v>
      </c>
      <c r="B892">
        <v>11.7</v>
      </c>
      <c r="C892">
        <v>0</v>
      </c>
      <c r="D892">
        <f t="shared" si="13"/>
        <v>18.3</v>
      </c>
    </row>
    <row r="893" spans="1:4">
      <c r="A893" s="1">
        <v>42980</v>
      </c>
      <c r="B893">
        <v>15.5</v>
      </c>
      <c r="C893">
        <v>0</v>
      </c>
      <c r="D893">
        <f t="shared" si="13"/>
        <v>14.5</v>
      </c>
    </row>
    <row r="894" spans="1:4">
      <c r="A894" s="1">
        <v>42981</v>
      </c>
      <c r="B894">
        <v>16.3</v>
      </c>
      <c r="C894">
        <v>0</v>
      </c>
      <c r="D894">
        <f t="shared" si="13"/>
        <v>13.7</v>
      </c>
    </row>
    <row r="895" spans="1:4">
      <c r="A895" s="1">
        <v>42982</v>
      </c>
      <c r="B895">
        <v>14.9</v>
      </c>
      <c r="C895">
        <v>0</v>
      </c>
      <c r="D895">
        <f t="shared" si="13"/>
        <v>15.1</v>
      </c>
    </row>
    <row r="896" spans="1:4">
      <c r="A896" s="1">
        <v>42983</v>
      </c>
      <c r="B896">
        <v>13.5</v>
      </c>
      <c r="C896">
        <v>0</v>
      </c>
      <c r="D896">
        <f t="shared" si="13"/>
        <v>16.5</v>
      </c>
    </row>
    <row r="897" spans="1:4">
      <c r="A897" s="1">
        <v>42984</v>
      </c>
      <c r="B897">
        <v>13.3</v>
      </c>
      <c r="C897">
        <v>0</v>
      </c>
      <c r="D897">
        <f t="shared" si="13"/>
        <v>16.7</v>
      </c>
    </row>
    <row r="898" spans="1:4">
      <c r="A898" s="1">
        <v>42985</v>
      </c>
      <c r="B898">
        <v>14.3</v>
      </c>
      <c r="C898">
        <v>0</v>
      </c>
      <c r="D898">
        <f t="shared" si="13"/>
        <v>15.7</v>
      </c>
    </row>
    <row r="899" spans="1:4">
      <c r="A899" s="1">
        <v>42986</v>
      </c>
      <c r="B899">
        <v>14.7</v>
      </c>
      <c r="C899">
        <v>0</v>
      </c>
      <c r="D899">
        <f t="shared" si="13"/>
        <v>15.3</v>
      </c>
    </row>
    <row r="900" spans="1:4">
      <c r="A900" s="1">
        <v>42987</v>
      </c>
      <c r="B900">
        <v>11</v>
      </c>
      <c r="C900">
        <v>0</v>
      </c>
      <c r="D900">
        <f t="shared" si="13"/>
        <v>19</v>
      </c>
    </row>
    <row r="901" spans="1:4">
      <c r="A901" s="1">
        <v>42988</v>
      </c>
      <c r="B901">
        <v>12.6</v>
      </c>
      <c r="C901">
        <v>0</v>
      </c>
      <c r="D901">
        <f t="shared" si="13"/>
        <v>17.399999999999999</v>
      </c>
    </row>
    <row r="902" spans="1:4">
      <c r="A902" s="1">
        <v>42989</v>
      </c>
      <c r="B902">
        <v>14.5</v>
      </c>
      <c r="C902">
        <v>0</v>
      </c>
      <c r="D902">
        <f t="shared" si="13"/>
        <v>15.5</v>
      </c>
    </row>
    <row r="903" spans="1:4">
      <c r="A903" s="1">
        <v>42990</v>
      </c>
      <c r="B903">
        <v>15.9</v>
      </c>
      <c r="C903">
        <v>0</v>
      </c>
      <c r="D903">
        <f t="shared" si="13"/>
        <v>14.1</v>
      </c>
    </row>
    <row r="904" spans="1:4">
      <c r="A904" s="1">
        <v>42991</v>
      </c>
      <c r="B904">
        <v>15.7</v>
      </c>
      <c r="C904">
        <v>0</v>
      </c>
      <c r="D904">
        <f t="shared" si="13"/>
        <v>14.3</v>
      </c>
    </row>
    <row r="905" spans="1:4">
      <c r="A905" s="1">
        <v>42992</v>
      </c>
      <c r="B905">
        <v>13</v>
      </c>
      <c r="C905">
        <v>0</v>
      </c>
      <c r="D905">
        <f t="shared" ref="D905:D968" si="14">30-B905</f>
        <v>17</v>
      </c>
    </row>
    <row r="906" spans="1:4">
      <c r="A906" s="1">
        <v>42993</v>
      </c>
      <c r="B906">
        <v>16</v>
      </c>
      <c r="C906">
        <v>0</v>
      </c>
      <c r="D906">
        <f t="shared" si="14"/>
        <v>14</v>
      </c>
    </row>
    <row r="907" spans="1:4">
      <c r="A907" s="1">
        <v>42994</v>
      </c>
      <c r="B907">
        <v>17.7</v>
      </c>
      <c r="C907">
        <v>0</v>
      </c>
      <c r="D907">
        <f t="shared" si="14"/>
        <v>12.3</v>
      </c>
    </row>
    <row r="908" spans="1:4">
      <c r="A908" s="1">
        <v>42995</v>
      </c>
      <c r="B908">
        <v>18.3</v>
      </c>
      <c r="C908">
        <v>0</v>
      </c>
      <c r="D908">
        <f t="shared" si="14"/>
        <v>11.7</v>
      </c>
    </row>
    <row r="909" spans="1:4">
      <c r="A909" s="1">
        <v>42996</v>
      </c>
      <c r="B909">
        <v>19.2</v>
      </c>
      <c r="C909">
        <v>0</v>
      </c>
      <c r="D909">
        <f t="shared" si="14"/>
        <v>10.8</v>
      </c>
    </row>
    <row r="910" spans="1:4">
      <c r="A910" s="1">
        <v>42997</v>
      </c>
      <c r="B910">
        <v>18.600000000000001</v>
      </c>
      <c r="C910">
        <v>0</v>
      </c>
      <c r="D910">
        <f t="shared" si="14"/>
        <v>11.399999999999999</v>
      </c>
    </row>
    <row r="911" spans="1:4">
      <c r="A911" s="1">
        <v>42998</v>
      </c>
      <c r="B911">
        <v>18.600000000000001</v>
      </c>
      <c r="C911">
        <v>0</v>
      </c>
      <c r="D911">
        <f t="shared" si="14"/>
        <v>11.399999999999999</v>
      </c>
    </row>
    <row r="912" spans="1:4">
      <c r="A912" s="1">
        <v>42999</v>
      </c>
      <c r="B912">
        <v>18</v>
      </c>
      <c r="C912">
        <v>0</v>
      </c>
      <c r="D912">
        <f t="shared" si="14"/>
        <v>12</v>
      </c>
    </row>
    <row r="913" spans="1:4">
      <c r="A913" s="1">
        <v>43000</v>
      </c>
      <c r="B913">
        <v>17.3</v>
      </c>
      <c r="C913">
        <v>0</v>
      </c>
      <c r="D913">
        <f t="shared" si="14"/>
        <v>12.7</v>
      </c>
    </row>
    <row r="914" spans="1:4">
      <c r="A914" s="1">
        <v>43001</v>
      </c>
      <c r="B914">
        <v>20.100000000000001</v>
      </c>
      <c r="C914">
        <v>0</v>
      </c>
      <c r="D914">
        <f t="shared" si="14"/>
        <v>9.8999999999999986</v>
      </c>
    </row>
    <row r="915" spans="1:4">
      <c r="A915" s="1">
        <v>43002</v>
      </c>
      <c r="B915">
        <v>17.399999999999999</v>
      </c>
      <c r="C915">
        <v>0</v>
      </c>
      <c r="D915">
        <f t="shared" si="14"/>
        <v>12.600000000000001</v>
      </c>
    </row>
    <row r="916" spans="1:4">
      <c r="A916" s="1">
        <v>43003</v>
      </c>
      <c r="B916">
        <v>16.7</v>
      </c>
      <c r="C916">
        <v>0</v>
      </c>
      <c r="D916">
        <f t="shared" si="14"/>
        <v>13.3</v>
      </c>
    </row>
    <row r="917" spans="1:4">
      <c r="A917" s="1">
        <v>43004</v>
      </c>
      <c r="B917">
        <v>16</v>
      </c>
      <c r="C917">
        <v>0</v>
      </c>
      <c r="D917">
        <f t="shared" si="14"/>
        <v>14</v>
      </c>
    </row>
    <row r="918" spans="1:4">
      <c r="A918" s="1">
        <v>43005</v>
      </c>
      <c r="B918">
        <v>15.3</v>
      </c>
      <c r="C918">
        <v>0</v>
      </c>
      <c r="D918">
        <f t="shared" si="14"/>
        <v>14.7</v>
      </c>
    </row>
    <row r="919" spans="1:4">
      <c r="A919" s="1">
        <v>43006</v>
      </c>
      <c r="B919">
        <v>15.8</v>
      </c>
      <c r="C919">
        <v>0</v>
      </c>
      <c r="D919">
        <f t="shared" si="14"/>
        <v>14.2</v>
      </c>
    </row>
    <row r="920" spans="1:4">
      <c r="A920" s="1">
        <v>43007</v>
      </c>
      <c r="B920">
        <v>16.899999999999999</v>
      </c>
      <c r="C920">
        <v>0</v>
      </c>
      <c r="D920">
        <f t="shared" si="14"/>
        <v>13.100000000000001</v>
      </c>
    </row>
    <row r="921" spans="1:4">
      <c r="A921" s="1">
        <v>43008</v>
      </c>
      <c r="B921">
        <v>17.899999999999999</v>
      </c>
      <c r="C921">
        <v>0</v>
      </c>
      <c r="D921">
        <f t="shared" si="14"/>
        <v>12.100000000000001</v>
      </c>
    </row>
    <row r="922" spans="1:4">
      <c r="A922" s="1">
        <v>43009</v>
      </c>
      <c r="B922">
        <v>18.5</v>
      </c>
      <c r="C922">
        <v>0</v>
      </c>
      <c r="D922">
        <f t="shared" si="14"/>
        <v>11.5</v>
      </c>
    </row>
    <row r="923" spans="1:4">
      <c r="A923" s="1">
        <v>43010</v>
      </c>
      <c r="B923">
        <v>17.899999999999999</v>
      </c>
      <c r="C923">
        <v>0</v>
      </c>
      <c r="D923">
        <f t="shared" si="14"/>
        <v>12.100000000000001</v>
      </c>
    </row>
    <row r="924" spans="1:4">
      <c r="A924" s="1">
        <v>43011</v>
      </c>
      <c r="B924">
        <v>19.5</v>
      </c>
      <c r="C924">
        <v>0</v>
      </c>
      <c r="D924">
        <f t="shared" si="14"/>
        <v>10.5</v>
      </c>
    </row>
    <row r="925" spans="1:4">
      <c r="A925" s="1">
        <v>43012</v>
      </c>
      <c r="B925">
        <v>19.600000000000001</v>
      </c>
      <c r="C925">
        <v>0</v>
      </c>
      <c r="D925">
        <f t="shared" si="14"/>
        <v>10.399999999999999</v>
      </c>
    </row>
    <row r="926" spans="1:4">
      <c r="A926" s="1">
        <v>43013</v>
      </c>
      <c r="B926">
        <v>16.3</v>
      </c>
      <c r="C926">
        <v>0</v>
      </c>
      <c r="D926">
        <f t="shared" si="14"/>
        <v>13.7</v>
      </c>
    </row>
    <row r="927" spans="1:4">
      <c r="A927" s="1">
        <v>43014</v>
      </c>
      <c r="B927">
        <v>19.899999999999999</v>
      </c>
      <c r="C927">
        <v>0</v>
      </c>
      <c r="D927">
        <f t="shared" si="14"/>
        <v>10.100000000000001</v>
      </c>
    </row>
    <row r="928" spans="1:4">
      <c r="A928" s="1">
        <v>43015</v>
      </c>
      <c r="B928">
        <v>20.100000000000001</v>
      </c>
      <c r="C928">
        <v>0</v>
      </c>
      <c r="D928">
        <f t="shared" si="14"/>
        <v>9.8999999999999986</v>
      </c>
    </row>
    <row r="929" spans="1:4">
      <c r="A929" s="1">
        <v>43016</v>
      </c>
      <c r="B929">
        <v>19.5</v>
      </c>
      <c r="C929">
        <v>0</v>
      </c>
      <c r="D929">
        <f t="shared" si="14"/>
        <v>10.5</v>
      </c>
    </row>
    <row r="930" spans="1:4">
      <c r="A930" s="1">
        <v>43017</v>
      </c>
      <c r="B930">
        <v>21.9</v>
      </c>
      <c r="C930">
        <v>0</v>
      </c>
      <c r="D930">
        <f t="shared" si="14"/>
        <v>8.1000000000000014</v>
      </c>
    </row>
    <row r="931" spans="1:4">
      <c r="A931" s="1">
        <v>43018</v>
      </c>
      <c r="B931">
        <v>20.100000000000001</v>
      </c>
      <c r="C931">
        <v>0</v>
      </c>
      <c r="D931">
        <f t="shared" si="14"/>
        <v>9.8999999999999986</v>
      </c>
    </row>
    <row r="932" spans="1:4">
      <c r="A932" s="1">
        <v>43019</v>
      </c>
      <c r="B932">
        <v>16.899999999999999</v>
      </c>
      <c r="C932">
        <v>0</v>
      </c>
      <c r="D932">
        <f t="shared" si="14"/>
        <v>13.100000000000001</v>
      </c>
    </row>
    <row r="933" spans="1:4">
      <c r="A933" s="1">
        <v>43020</v>
      </c>
      <c r="B933">
        <v>18.100000000000001</v>
      </c>
      <c r="C933">
        <v>0</v>
      </c>
      <c r="D933">
        <f t="shared" si="14"/>
        <v>11.899999999999999</v>
      </c>
    </row>
    <row r="934" spans="1:4">
      <c r="A934" s="1">
        <v>43021</v>
      </c>
      <c r="B934">
        <v>17.600000000000001</v>
      </c>
      <c r="C934">
        <v>0</v>
      </c>
      <c r="D934">
        <f t="shared" si="14"/>
        <v>12.399999999999999</v>
      </c>
    </row>
    <row r="935" spans="1:4">
      <c r="A935" s="1">
        <v>43022</v>
      </c>
      <c r="B935">
        <v>17.899999999999999</v>
      </c>
      <c r="C935">
        <v>0</v>
      </c>
      <c r="D935">
        <f t="shared" si="14"/>
        <v>12.100000000000001</v>
      </c>
    </row>
    <row r="936" spans="1:4">
      <c r="A936" s="1">
        <v>43023</v>
      </c>
      <c r="B936">
        <v>16.399999999999999</v>
      </c>
      <c r="C936">
        <v>0</v>
      </c>
      <c r="D936">
        <f t="shared" si="14"/>
        <v>13.600000000000001</v>
      </c>
    </row>
    <row r="937" spans="1:4">
      <c r="A937" s="1">
        <v>43024</v>
      </c>
      <c r="B937">
        <v>16.5</v>
      </c>
      <c r="C937">
        <v>0</v>
      </c>
      <c r="D937">
        <f t="shared" si="14"/>
        <v>13.5</v>
      </c>
    </row>
    <row r="938" spans="1:4">
      <c r="A938" s="1">
        <v>43025</v>
      </c>
      <c r="B938">
        <v>17.3</v>
      </c>
      <c r="C938">
        <v>0</v>
      </c>
      <c r="D938">
        <f t="shared" si="14"/>
        <v>12.7</v>
      </c>
    </row>
    <row r="939" spans="1:4">
      <c r="A939" s="1">
        <v>43026</v>
      </c>
      <c r="B939">
        <v>17.8</v>
      </c>
      <c r="C939">
        <v>0</v>
      </c>
      <c r="D939">
        <f t="shared" si="14"/>
        <v>12.2</v>
      </c>
    </row>
    <row r="940" spans="1:4">
      <c r="A940" s="1">
        <v>43027</v>
      </c>
      <c r="B940">
        <v>17.100000000000001</v>
      </c>
      <c r="C940">
        <v>0</v>
      </c>
      <c r="D940">
        <f t="shared" si="14"/>
        <v>12.899999999999999</v>
      </c>
    </row>
    <row r="941" spans="1:4">
      <c r="A941" s="1">
        <v>43028</v>
      </c>
      <c r="B941">
        <v>20.5</v>
      </c>
      <c r="C941">
        <v>0</v>
      </c>
      <c r="D941">
        <f t="shared" si="14"/>
        <v>9.5</v>
      </c>
    </row>
    <row r="942" spans="1:4">
      <c r="A942" s="1">
        <v>43029</v>
      </c>
      <c r="B942">
        <v>18.899999999999999</v>
      </c>
      <c r="C942">
        <v>0</v>
      </c>
      <c r="D942">
        <f t="shared" si="14"/>
        <v>11.100000000000001</v>
      </c>
    </row>
    <row r="943" spans="1:4">
      <c r="A943" s="1">
        <v>43030</v>
      </c>
      <c r="B943">
        <v>18.7</v>
      </c>
      <c r="C943">
        <v>0</v>
      </c>
      <c r="D943">
        <f t="shared" si="14"/>
        <v>11.3</v>
      </c>
    </row>
    <row r="944" spans="1:4">
      <c r="A944" s="1">
        <v>43031</v>
      </c>
      <c r="B944">
        <v>20.5</v>
      </c>
      <c r="C944">
        <v>0</v>
      </c>
      <c r="D944">
        <f t="shared" si="14"/>
        <v>9.5</v>
      </c>
    </row>
    <row r="945" spans="1:4">
      <c r="A945" s="1">
        <v>43032</v>
      </c>
      <c r="B945">
        <v>19.3</v>
      </c>
      <c r="C945">
        <v>0</v>
      </c>
      <c r="D945">
        <f t="shared" si="14"/>
        <v>10.7</v>
      </c>
    </row>
    <row r="946" spans="1:4">
      <c r="A946" s="1">
        <v>43033</v>
      </c>
      <c r="B946">
        <v>20</v>
      </c>
      <c r="C946">
        <v>0</v>
      </c>
      <c r="D946">
        <f t="shared" si="14"/>
        <v>10</v>
      </c>
    </row>
    <row r="947" spans="1:4">
      <c r="A947" s="1">
        <v>43034</v>
      </c>
      <c r="B947">
        <v>18.5</v>
      </c>
      <c r="C947">
        <v>0</v>
      </c>
      <c r="D947">
        <f t="shared" si="14"/>
        <v>11.5</v>
      </c>
    </row>
    <row r="948" spans="1:4">
      <c r="A948" s="1">
        <v>43035</v>
      </c>
      <c r="B948">
        <v>20.6</v>
      </c>
      <c r="C948">
        <v>0</v>
      </c>
      <c r="D948">
        <f t="shared" si="14"/>
        <v>9.3999999999999986</v>
      </c>
    </row>
    <row r="949" spans="1:4">
      <c r="A949" s="1">
        <v>43036</v>
      </c>
      <c r="B949">
        <v>21</v>
      </c>
      <c r="C949">
        <v>0</v>
      </c>
      <c r="D949">
        <f t="shared" si="14"/>
        <v>9</v>
      </c>
    </row>
    <row r="950" spans="1:4">
      <c r="A950" s="1">
        <v>43037</v>
      </c>
      <c r="B950">
        <v>23.1</v>
      </c>
      <c r="C950">
        <v>0</v>
      </c>
      <c r="D950">
        <f t="shared" si="14"/>
        <v>6.8999999999999986</v>
      </c>
    </row>
    <row r="951" spans="1:4">
      <c r="A951" s="1">
        <v>43038</v>
      </c>
      <c r="B951">
        <v>24.7</v>
      </c>
      <c r="C951">
        <v>0</v>
      </c>
      <c r="D951">
        <f t="shared" si="14"/>
        <v>5.3000000000000007</v>
      </c>
    </row>
    <row r="952" spans="1:4">
      <c r="A952" s="1">
        <v>43039</v>
      </c>
      <c r="B952">
        <v>25.9</v>
      </c>
      <c r="C952">
        <v>0</v>
      </c>
      <c r="D952">
        <f t="shared" si="14"/>
        <v>4.1000000000000014</v>
      </c>
    </row>
    <row r="953" spans="1:4">
      <c r="A953" s="1">
        <v>43040</v>
      </c>
      <c r="B953">
        <v>25</v>
      </c>
      <c r="C953">
        <v>0</v>
      </c>
      <c r="D953">
        <f t="shared" si="14"/>
        <v>5</v>
      </c>
    </row>
    <row r="954" spans="1:4">
      <c r="A954" s="1">
        <v>43041</v>
      </c>
      <c r="B954">
        <v>21.3</v>
      </c>
      <c r="C954">
        <v>0</v>
      </c>
      <c r="D954">
        <f t="shared" si="14"/>
        <v>8.6999999999999993</v>
      </c>
    </row>
    <row r="955" spans="1:4">
      <c r="A955" s="1">
        <v>43042</v>
      </c>
      <c r="B955">
        <v>22.2</v>
      </c>
      <c r="C955">
        <v>0</v>
      </c>
      <c r="D955">
        <f t="shared" si="14"/>
        <v>7.8000000000000007</v>
      </c>
    </row>
    <row r="956" spans="1:4">
      <c r="A956" s="1">
        <v>43043</v>
      </c>
      <c r="B956">
        <v>23</v>
      </c>
      <c r="C956">
        <v>0</v>
      </c>
      <c r="D956">
        <f t="shared" si="14"/>
        <v>7</v>
      </c>
    </row>
    <row r="957" spans="1:4">
      <c r="A957" s="1">
        <v>43044</v>
      </c>
      <c r="B957">
        <v>21.8</v>
      </c>
      <c r="C957">
        <v>0</v>
      </c>
      <c r="D957">
        <f t="shared" si="14"/>
        <v>8.1999999999999993</v>
      </c>
    </row>
    <row r="958" spans="1:4">
      <c r="A958" s="1">
        <v>43045</v>
      </c>
      <c r="B958">
        <v>21.3</v>
      </c>
      <c r="C958">
        <v>0</v>
      </c>
      <c r="D958">
        <f t="shared" si="14"/>
        <v>8.6999999999999993</v>
      </c>
    </row>
    <row r="959" spans="1:4">
      <c r="A959" s="1">
        <v>43046</v>
      </c>
      <c r="B959">
        <v>21.4</v>
      </c>
      <c r="C959">
        <v>0</v>
      </c>
      <c r="D959">
        <f t="shared" si="14"/>
        <v>8.6000000000000014</v>
      </c>
    </row>
    <row r="960" spans="1:4">
      <c r="A960" s="1">
        <v>43047</v>
      </c>
      <c r="B960">
        <v>24.3</v>
      </c>
      <c r="C960">
        <v>0</v>
      </c>
      <c r="D960">
        <f t="shared" si="14"/>
        <v>5.6999999999999993</v>
      </c>
    </row>
    <row r="961" spans="1:4">
      <c r="A961" s="1">
        <v>43048</v>
      </c>
      <c r="B961">
        <v>23.7</v>
      </c>
      <c r="C961">
        <v>0</v>
      </c>
      <c r="D961">
        <f t="shared" si="14"/>
        <v>6.3000000000000007</v>
      </c>
    </row>
    <row r="962" spans="1:4">
      <c r="A962" s="1">
        <v>43049</v>
      </c>
      <c r="B962">
        <v>23.1</v>
      </c>
      <c r="C962">
        <v>0</v>
      </c>
      <c r="D962">
        <f t="shared" si="14"/>
        <v>6.8999999999999986</v>
      </c>
    </row>
    <row r="963" spans="1:4">
      <c r="A963" s="1">
        <v>43050</v>
      </c>
      <c r="B963">
        <v>24</v>
      </c>
      <c r="C963">
        <v>0</v>
      </c>
      <c r="D963">
        <f t="shared" si="14"/>
        <v>6</v>
      </c>
    </row>
    <row r="964" spans="1:4">
      <c r="A964" s="1">
        <v>43051</v>
      </c>
      <c r="B964">
        <v>25.3</v>
      </c>
      <c r="C964">
        <v>0</v>
      </c>
      <c r="D964">
        <f t="shared" si="14"/>
        <v>4.6999999999999993</v>
      </c>
    </row>
    <row r="965" spans="1:4">
      <c r="A965" s="1">
        <v>43052</v>
      </c>
      <c r="B965">
        <v>25.7</v>
      </c>
      <c r="C965">
        <v>0</v>
      </c>
      <c r="D965">
        <f t="shared" si="14"/>
        <v>4.3000000000000007</v>
      </c>
    </row>
    <row r="966" spans="1:4">
      <c r="A966" s="1">
        <v>43053</v>
      </c>
      <c r="B966">
        <v>26.9</v>
      </c>
      <c r="C966">
        <v>0</v>
      </c>
      <c r="D966">
        <f t="shared" si="14"/>
        <v>3.1000000000000014</v>
      </c>
    </row>
    <row r="967" spans="1:4">
      <c r="A967" s="1">
        <v>43054</v>
      </c>
      <c r="B967">
        <v>28.4</v>
      </c>
      <c r="C967">
        <v>0</v>
      </c>
      <c r="D967">
        <f t="shared" si="14"/>
        <v>1.6000000000000014</v>
      </c>
    </row>
    <row r="968" spans="1:4">
      <c r="A968" s="1">
        <v>43055</v>
      </c>
      <c r="B968">
        <v>28.3</v>
      </c>
      <c r="C968">
        <v>0</v>
      </c>
      <c r="D968">
        <f t="shared" si="14"/>
        <v>1.6999999999999993</v>
      </c>
    </row>
    <row r="969" spans="1:4">
      <c r="A969" s="1">
        <v>43056</v>
      </c>
      <c r="B969">
        <v>25.9</v>
      </c>
      <c r="C969">
        <v>0</v>
      </c>
      <c r="D969">
        <f t="shared" ref="D969:D1032" si="15">30-B969</f>
        <v>4.1000000000000014</v>
      </c>
    </row>
    <row r="970" spans="1:4">
      <c r="A970" s="1">
        <v>43057</v>
      </c>
      <c r="B970">
        <v>26.1</v>
      </c>
      <c r="C970">
        <v>0</v>
      </c>
      <c r="D970">
        <f t="shared" si="15"/>
        <v>3.8999999999999986</v>
      </c>
    </row>
    <row r="971" spans="1:4">
      <c r="A971" s="1">
        <v>43058</v>
      </c>
      <c r="B971">
        <v>26.3</v>
      </c>
      <c r="C971">
        <v>0</v>
      </c>
      <c r="D971">
        <f t="shared" si="15"/>
        <v>3.6999999999999993</v>
      </c>
    </row>
    <row r="972" spans="1:4">
      <c r="A972" s="1">
        <v>43059</v>
      </c>
      <c r="B972">
        <v>26.3</v>
      </c>
      <c r="C972">
        <v>0</v>
      </c>
      <c r="D972">
        <f t="shared" si="15"/>
        <v>3.6999999999999993</v>
      </c>
    </row>
    <row r="973" spans="1:4">
      <c r="A973" s="1">
        <v>43060</v>
      </c>
      <c r="B973">
        <v>26.3</v>
      </c>
      <c r="C973">
        <v>0</v>
      </c>
      <c r="D973">
        <f t="shared" si="15"/>
        <v>3.6999999999999993</v>
      </c>
    </row>
    <row r="974" spans="1:4">
      <c r="A974" s="1">
        <v>43061</v>
      </c>
      <c r="B974">
        <v>23.1</v>
      </c>
      <c r="C974">
        <v>0</v>
      </c>
      <c r="D974">
        <f t="shared" si="15"/>
        <v>6.8999999999999986</v>
      </c>
    </row>
    <row r="975" spans="1:4">
      <c r="A975" s="1">
        <v>43062</v>
      </c>
      <c r="B975">
        <v>27</v>
      </c>
      <c r="C975">
        <v>0</v>
      </c>
      <c r="D975">
        <f t="shared" si="15"/>
        <v>3</v>
      </c>
    </row>
    <row r="976" spans="1:4">
      <c r="A976" s="1">
        <v>43063</v>
      </c>
      <c r="B976">
        <v>25.5</v>
      </c>
      <c r="C976">
        <v>0</v>
      </c>
      <c r="D976">
        <f t="shared" si="15"/>
        <v>4.5</v>
      </c>
    </row>
    <row r="977" spans="1:4">
      <c r="A977" s="1">
        <v>43064</v>
      </c>
      <c r="B977">
        <v>24.4</v>
      </c>
      <c r="C977">
        <v>0</v>
      </c>
      <c r="D977">
        <f t="shared" si="15"/>
        <v>5.6000000000000014</v>
      </c>
    </row>
    <row r="978" spans="1:4">
      <c r="A978" s="1">
        <v>43065</v>
      </c>
      <c r="B978">
        <v>26.9</v>
      </c>
      <c r="C978">
        <v>0</v>
      </c>
      <c r="D978">
        <f t="shared" si="15"/>
        <v>3.1000000000000014</v>
      </c>
    </row>
    <row r="979" spans="1:4">
      <c r="A979" s="1">
        <v>43066</v>
      </c>
      <c r="B979">
        <v>29.2</v>
      </c>
      <c r="C979">
        <v>0</v>
      </c>
      <c r="D979">
        <f t="shared" si="15"/>
        <v>0.80000000000000071</v>
      </c>
    </row>
    <row r="980" spans="1:4">
      <c r="A980" s="1">
        <v>43067</v>
      </c>
      <c r="B980">
        <v>28.4</v>
      </c>
      <c r="C980">
        <v>0</v>
      </c>
      <c r="D980">
        <f t="shared" si="15"/>
        <v>1.6000000000000014</v>
      </c>
    </row>
    <row r="981" spans="1:4">
      <c r="A981" s="1">
        <v>43068</v>
      </c>
      <c r="B981">
        <v>28.9</v>
      </c>
      <c r="C981">
        <v>0</v>
      </c>
      <c r="D981">
        <f t="shared" si="15"/>
        <v>1.1000000000000014</v>
      </c>
    </row>
    <row r="982" spans="1:4">
      <c r="A982" s="1">
        <v>43069</v>
      </c>
      <c r="B982">
        <v>29.4</v>
      </c>
      <c r="C982">
        <v>0</v>
      </c>
      <c r="D982">
        <f t="shared" si="15"/>
        <v>0.60000000000000142</v>
      </c>
    </row>
    <row r="983" spans="1:4">
      <c r="A983" s="1">
        <v>43070</v>
      </c>
      <c r="B983">
        <v>32.5</v>
      </c>
      <c r="C983">
        <v>0</v>
      </c>
      <c r="D983">
        <f t="shared" si="15"/>
        <v>-2.5</v>
      </c>
    </row>
    <row r="984" spans="1:4">
      <c r="A984" s="1">
        <v>43071</v>
      </c>
      <c r="B984">
        <v>33.200000000000003</v>
      </c>
      <c r="C984">
        <v>0</v>
      </c>
      <c r="D984">
        <f t="shared" si="15"/>
        <v>-3.2000000000000028</v>
      </c>
    </row>
    <row r="985" spans="1:4">
      <c r="A985" s="1">
        <v>43072</v>
      </c>
      <c r="B985">
        <v>30.3</v>
      </c>
      <c r="C985">
        <v>0</v>
      </c>
      <c r="D985">
        <f t="shared" si="15"/>
        <v>-0.30000000000000071</v>
      </c>
    </row>
    <row r="986" spans="1:4">
      <c r="A986" s="1">
        <v>43073</v>
      </c>
      <c r="B986">
        <v>29.4</v>
      </c>
      <c r="C986">
        <v>0</v>
      </c>
      <c r="D986">
        <f t="shared" si="15"/>
        <v>0.60000000000000142</v>
      </c>
    </row>
    <row r="987" spans="1:4">
      <c r="A987" s="1">
        <v>43074</v>
      </c>
      <c r="B987">
        <v>27.8</v>
      </c>
      <c r="C987">
        <v>0</v>
      </c>
      <c r="D987">
        <f t="shared" si="15"/>
        <v>2.1999999999999993</v>
      </c>
    </row>
    <row r="988" spans="1:4">
      <c r="A988" s="1">
        <v>43075</v>
      </c>
      <c r="B988">
        <v>25.5</v>
      </c>
      <c r="C988">
        <v>0</v>
      </c>
      <c r="D988">
        <f t="shared" si="15"/>
        <v>4.5</v>
      </c>
    </row>
    <row r="989" spans="1:4">
      <c r="A989" s="1">
        <v>43076</v>
      </c>
      <c r="B989">
        <v>28.1</v>
      </c>
      <c r="C989">
        <v>0</v>
      </c>
      <c r="D989">
        <f t="shared" si="15"/>
        <v>1.8999999999999986</v>
      </c>
    </row>
    <row r="990" spans="1:4">
      <c r="A990" s="1">
        <v>43077</v>
      </c>
      <c r="B990">
        <v>30.7</v>
      </c>
      <c r="C990">
        <v>0</v>
      </c>
      <c r="D990">
        <f t="shared" si="15"/>
        <v>-0.69999999999999929</v>
      </c>
    </row>
    <row r="991" spans="1:4">
      <c r="A991" s="1">
        <v>43078</v>
      </c>
      <c r="B991">
        <v>30</v>
      </c>
      <c r="C991">
        <v>0</v>
      </c>
      <c r="D991">
        <f t="shared" si="15"/>
        <v>0</v>
      </c>
    </row>
    <row r="992" spans="1:4">
      <c r="A992" s="1">
        <v>43079</v>
      </c>
      <c r="B992">
        <v>30.4</v>
      </c>
      <c r="C992">
        <v>0</v>
      </c>
      <c r="D992">
        <f t="shared" si="15"/>
        <v>-0.39999999999999858</v>
      </c>
    </row>
    <row r="993" spans="1:4">
      <c r="A993" s="1">
        <v>43080</v>
      </c>
      <c r="B993">
        <v>23.4</v>
      </c>
      <c r="C993">
        <v>0</v>
      </c>
      <c r="D993">
        <f t="shared" si="15"/>
        <v>6.6000000000000014</v>
      </c>
    </row>
    <row r="994" spans="1:4">
      <c r="A994" s="1">
        <v>43081</v>
      </c>
      <c r="B994">
        <v>22.7</v>
      </c>
      <c r="C994">
        <v>0</v>
      </c>
      <c r="D994">
        <f t="shared" si="15"/>
        <v>7.3000000000000007</v>
      </c>
    </row>
    <row r="995" spans="1:4">
      <c r="A995" s="1">
        <v>43082</v>
      </c>
      <c r="B995">
        <v>28.7</v>
      </c>
      <c r="C995">
        <v>0</v>
      </c>
      <c r="D995">
        <f t="shared" si="15"/>
        <v>1.3000000000000007</v>
      </c>
    </row>
    <row r="996" spans="1:4">
      <c r="A996" s="1">
        <v>43083</v>
      </c>
      <c r="B996">
        <v>27.9</v>
      </c>
      <c r="C996">
        <v>0</v>
      </c>
      <c r="D996">
        <f t="shared" si="15"/>
        <v>2.1000000000000014</v>
      </c>
    </row>
    <row r="997" spans="1:4">
      <c r="A997" s="1">
        <v>43084</v>
      </c>
      <c r="B997">
        <v>27.7</v>
      </c>
      <c r="C997">
        <v>0</v>
      </c>
      <c r="D997">
        <f t="shared" si="15"/>
        <v>2.3000000000000007</v>
      </c>
    </row>
    <row r="998" spans="1:4">
      <c r="A998" s="1">
        <v>43085</v>
      </c>
      <c r="B998">
        <v>29.4</v>
      </c>
      <c r="C998">
        <v>0</v>
      </c>
      <c r="D998">
        <f t="shared" si="15"/>
        <v>0.60000000000000142</v>
      </c>
    </row>
    <row r="999" spans="1:4">
      <c r="A999" s="1">
        <v>43086</v>
      </c>
      <c r="B999">
        <v>30.3</v>
      </c>
      <c r="C999">
        <v>0</v>
      </c>
      <c r="D999">
        <f t="shared" si="15"/>
        <v>-0.30000000000000071</v>
      </c>
    </row>
    <row r="1000" spans="1:4">
      <c r="A1000" s="1">
        <v>43087</v>
      </c>
      <c r="B1000">
        <v>31.3</v>
      </c>
      <c r="C1000">
        <v>0</v>
      </c>
      <c r="D1000">
        <f t="shared" si="15"/>
        <v>-1.3000000000000007</v>
      </c>
    </row>
    <row r="1001" spans="1:4">
      <c r="A1001" s="1">
        <v>43088</v>
      </c>
      <c r="B1001">
        <v>33.4</v>
      </c>
      <c r="C1001">
        <v>0</v>
      </c>
      <c r="D1001">
        <f t="shared" si="15"/>
        <v>-3.3999999999999986</v>
      </c>
    </row>
    <row r="1002" spans="1:4">
      <c r="A1002" s="1">
        <v>43089</v>
      </c>
      <c r="B1002">
        <v>30.3</v>
      </c>
      <c r="C1002">
        <v>0</v>
      </c>
      <c r="D1002">
        <f t="shared" si="15"/>
        <v>-0.30000000000000071</v>
      </c>
    </row>
    <row r="1003" spans="1:4">
      <c r="A1003" s="1">
        <v>43090</v>
      </c>
      <c r="B1003">
        <v>29.3</v>
      </c>
      <c r="C1003">
        <v>0</v>
      </c>
      <c r="D1003">
        <f t="shared" si="15"/>
        <v>0.69999999999999929</v>
      </c>
    </row>
    <row r="1004" spans="1:4">
      <c r="A1004" s="1">
        <v>43091</v>
      </c>
      <c r="B1004">
        <v>25.5</v>
      </c>
      <c r="C1004">
        <v>0</v>
      </c>
      <c r="D1004">
        <f t="shared" si="15"/>
        <v>4.5</v>
      </c>
    </row>
    <row r="1005" spans="1:4">
      <c r="A1005" s="1">
        <v>43092</v>
      </c>
      <c r="B1005">
        <v>24.2</v>
      </c>
      <c r="C1005">
        <v>0</v>
      </c>
      <c r="D1005">
        <f t="shared" si="15"/>
        <v>5.8000000000000007</v>
      </c>
    </row>
    <row r="1006" spans="1:4">
      <c r="A1006" s="1">
        <v>43093</v>
      </c>
      <c r="B1006">
        <v>21.8</v>
      </c>
      <c r="C1006">
        <v>0</v>
      </c>
      <c r="D1006">
        <f t="shared" si="15"/>
        <v>8.1999999999999993</v>
      </c>
    </row>
    <row r="1007" spans="1:4">
      <c r="A1007" s="1">
        <v>43094</v>
      </c>
      <c r="B1007">
        <v>26.2</v>
      </c>
      <c r="C1007">
        <v>0</v>
      </c>
      <c r="D1007">
        <f t="shared" si="15"/>
        <v>3.8000000000000007</v>
      </c>
    </row>
    <row r="1008" spans="1:4">
      <c r="A1008" s="1">
        <v>43095</v>
      </c>
      <c r="B1008">
        <v>29.3</v>
      </c>
      <c r="C1008">
        <v>0</v>
      </c>
      <c r="D1008">
        <f t="shared" si="15"/>
        <v>0.69999999999999929</v>
      </c>
    </row>
    <row r="1009" spans="1:4">
      <c r="A1009" s="1">
        <v>43096</v>
      </c>
      <c r="B1009">
        <v>25.6</v>
      </c>
      <c r="C1009">
        <v>0</v>
      </c>
      <c r="D1009">
        <f t="shared" si="15"/>
        <v>4.3999999999999986</v>
      </c>
    </row>
    <row r="1010" spans="1:4">
      <c r="A1010" s="1">
        <v>43097</v>
      </c>
      <c r="B1010">
        <v>25.5</v>
      </c>
      <c r="C1010">
        <v>0</v>
      </c>
      <c r="D1010">
        <f t="shared" si="15"/>
        <v>4.5</v>
      </c>
    </row>
    <row r="1011" spans="1:4">
      <c r="A1011" s="1">
        <v>43098</v>
      </c>
      <c r="B1011">
        <v>28.8</v>
      </c>
      <c r="C1011">
        <v>0</v>
      </c>
      <c r="D1011">
        <f t="shared" si="15"/>
        <v>1.1999999999999993</v>
      </c>
    </row>
    <row r="1012" spans="1:4">
      <c r="A1012" s="1">
        <v>43099</v>
      </c>
      <c r="B1012">
        <v>31.3</v>
      </c>
      <c r="C1012">
        <v>0</v>
      </c>
      <c r="D1012">
        <f t="shared" si="15"/>
        <v>-1.3000000000000007</v>
      </c>
    </row>
    <row r="1013" spans="1:4">
      <c r="A1013" s="1">
        <v>43100</v>
      </c>
      <c r="B1013">
        <v>26.6</v>
      </c>
      <c r="C1013">
        <v>0</v>
      </c>
      <c r="D1013">
        <f t="shared" si="15"/>
        <v>3.3999999999999986</v>
      </c>
    </row>
    <row r="1014" spans="1:4">
      <c r="A1014" s="1">
        <v>43101</v>
      </c>
      <c r="B1014">
        <v>28.1</v>
      </c>
      <c r="C1014">
        <v>0</v>
      </c>
      <c r="D1014">
        <f t="shared" si="15"/>
        <v>1.8999999999999986</v>
      </c>
    </row>
    <row r="1015" spans="1:4">
      <c r="A1015" s="1">
        <v>43102</v>
      </c>
      <c r="B1015">
        <v>29.4</v>
      </c>
      <c r="C1015">
        <v>0</v>
      </c>
      <c r="D1015">
        <f t="shared" si="15"/>
        <v>0.60000000000000142</v>
      </c>
    </row>
    <row r="1016" spans="1:4">
      <c r="A1016" s="1">
        <v>43103</v>
      </c>
      <c r="B1016">
        <v>28.8</v>
      </c>
      <c r="C1016">
        <v>1</v>
      </c>
      <c r="D1016">
        <f t="shared" si="15"/>
        <v>1.1999999999999993</v>
      </c>
    </row>
    <row r="1017" spans="1:4">
      <c r="A1017" s="1">
        <v>43104</v>
      </c>
      <c r="B1017">
        <v>26</v>
      </c>
      <c r="C1017">
        <v>4</v>
      </c>
      <c r="D1017">
        <f t="shared" si="15"/>
        <v>4</v>
      </c>
    </row>
    <row r="1018" spans="1:4">
      <c r="A1018" s="1">
        <v>43105</v>
      </c>
      <c r="B1018">
        <v>25.3</v>
      </c>
      <c r="C1018">
        <v>0</v>
      </c>
      <c r="D1018">
        <f t="shared" si="15"/>
        <v>4.6999999999999993</v>
      </c>
    </row>
    <row r="1019" spans="1:4">
      <c r="A1019" s="1">
        <v>43106</v>
      </c>
      <c r="B1019">
        <v>23.4</v>
      </c>
      <c r="C1019">
        <v>0</v>
      </c>
      <c r="D1019">
        <f t="shared" si="15"/>
        <v>6.6000000000000014</v>
      </c>
    </row>
    <row r="1020" spans="1:4">
      <c r="A1020" s="1">
        <v>43107</v>
      </c>
      <c r="B1020">
        <v>23.2</v>
      </c>
      <c r="C1020">
        <v>0</v>
      </c>
      <c r="D1020">
        <f t="shared" si="15"/>
        <v>6.8000000000000007</v>
      </c>
    </row>
    <row r="1021" spans="1:4">
      <c r="A1021" s="1">
        <v>43108</v>
      </c>
      <c r="B1021">
        <v>26.7</v>
      </c>
      <c r="C1021">
        <v>0</v>
      </c>
      <c r="D1021">
        <f t="shared" si="15"/>
        <v>3.3000000000000007</v>
      </c>
    </row>
    <row r="1022" spans="1:4">
      <c r="A1022" s="1">
        <v>43109</v>
      </c>
      <c r="B1022">
        <v>25.1</v>
      </c>
      <c r="C1022">
        <v>0</v>
      </c>
      <c r="D1022">
        <f t="shared" si="15"/>
        <v>4.8999999999999986</v>
      </c>
    </row>
    <row r="1023" spans="1:4">
      <c r="A1023" s="1">
        <v>43110</v>
      </c>
      <c r="B1023">
        <v>26.3</v>
      </c>
      <c r="C1023">
        <v>0</v>
      </c>
      <c r="D1023">
        <f t="shared" si="15"/>
        <v>3.6999999999999993</v>
      </c>
    </row>
    <row r="1024" spans="1:4">
      <c r="A1024" s="1">
        <v>43111</v>
      </c>
      <c r="B1024">
        <v>27.1</v>
      </c>
      <c r="C1024">
        <v>0</v>
      </c>
      <c r="D1024">
        <f t="shared" si="15"/>
        <v>2.8999999999999986</v>
      </c>
    </row>
    <row r="1025" spans="1:4">
      <c r="A1025" s="1">
        <v>43112</v>
      </c>
      <c r="B1025">
        <v>26.4</v>
      </c>
      <c r="C1025">
        <v>0</v>
      </c>
      <c r="D1025">
        <f t="shared" si="15"/>
        <v>3.6000000000000014</v>
      </c>
    </row>
    <row r="1026" spans="1:4">
      <c r="A1026" s="1">
        <v>43113</v>
      </c>
      <c r="B1026">
        <v>29.3</v>
      </c>
      <c r="C1026">
        <v>0</v>
      </c>
      <c r="D1026">
        <f t="shared" si="15"/>
        <v>0.69999999999999929</v>
      </c>
    </row>
    <row r="1027" spans="1:4">
      <c r="A1027" s="1">
        <v>43114</v>
      </c>
      <c r="B1027">
        <v>31.4</v>
      </c>
      <c r="C1027">
        <v>0</v>
      </c>
      <c r="D1027">
        <f t="shared" si="15"/>
        <v>-1.3999999999999986</v>
      </c>
    </row>
    <row r="1028" spans="1:4">
      <c r="A1028" s="1">
        <v>43115</v>
      </c>
      <c r="B1028">
        <v>32</v>
      </c>
      <c r="C1028">
        <v>0</v>
      </c>
      <c r="D1028">
        <f t="shared" si="15"/>
        <v>-2</v>
      </c>
    </row>
    <row r="1029" spans="1:4">
      <c r="A1029" s="1">
        <v>43116</v>
      </c>
      <c r="B1029">
        <v>31.9</v>
      </c>
      <c r="C1029">
        <v>0</v>
      </c>
      <c r="D1029">
        <f t="shared" si="15"/>
        <v>-1.8999999999999986</v>
      </c>
    </row>
    <row r="1030" spans="1:4">
      <c r="A1030" s="1">
        <v>43117</v>
      </c>
      <c r="B1030">
        <v>29.1</v>
      </c>
      <c r="C1030">
        <v>0</v>
      </c>
      <c r="D1030">
        <f t="shared" si="15"/>
        <v>0.89999999999999858</v>
      </c>
    </row>
    <row r="1031" spans="1:4">
      <c r="A1031" s="1">
        <v>43118</v>
      </c>
      <c r="B1031">
        <v>29</v>
      </c>
      <c r="C1031">
        <v>0</v>
      </c>
      <c r="D1031">
        <f t="shared" si="15"/>
        <v>1</v>
      </c>
    </row>
    <row r="1032" spans="1:4">
      <c r="A1032" s="1">
        <v>43119</v>
      </c>
      <c r="B1032">
        <v>28.4</v>
      </c>
      <c r="C1032">
        <v>0</v>
      </c>
      <c r="D1032">
        <f t="shared" si="15"/>
        <v>1.6000000000000014</v>
      </c>
    </row>
    <row r="1033" spans="1:4">
      <c r="A1033" s="1">
        <v>43120</v>
      </c>
      <c r="B1033">
        <v>30.7</v>
      </c>
      <c r="C1033">
        <v>0</v>
      </c>
      <c r="D1033">
        <f t="shared" ref="D1033:D1096" si="16">30-B1033</f>
        <v>-0.69999999999999929</v>
      </c>
    </row>
    <row r="1034" spans="1:4">
      <c r="A1034" s="1">
        <v>43121</v>
      </c>
      <c r="B1034">
        <v>29.4</v>
      </c>
      <c r="C1034">
        <v>0</v>
      </c>
      <c r="D1034">
        <f t="shared" si="16"/>
        <v>0.60000000000000142</v>
      </c>
    </row>
    <row r="1035" spans="1:4">
      <c r="A1035" s="1">
        <v>43122</v>
      </c>
      <c r="B1035">
        <v>33</v>
      </c>
      <c r="C1035">
        <v>0</v>
      </c>
      <c r="D1035">
        <f t="shared" si="16"/>
        <v>-3</v>
      </c>
    </row>
    <row r="1036" spans="1:4">
      <c r="A1036" s="1">
        <v>43123</v>
      </c>
      <c r="B1036">
        <v>30.3</v>
      </c>
      <c r="C1036">
        <v>0</v>
      </c>
      <c r="D1036">
        <f t="shared" si="16"/>
        <v>-0.30000000000000071</v>
      </c>
    </row>
    <row r="1037" spans="1:4">
      <c r="A1037" s="1">
        <v>43124</v>
      </c>
      <c r="B1037">
        <v>28.9</v>
      </c>
      <c r="C1037">
        <v>0</v>
      </c>
      <c r="D1037">
        <f t="shared" si="16"/>
        <v>1.1000000000000014</v>
      </c>
    </row>
    <row r="1038" spans="1:4">
      <c r="A1038" s="1">
        <v>43125</v>
      </c>
      <c r="B1038">
        <v>29.3</v>
      </c>
      <c r="C1038">
        <v>0</v>
      </c>
      <c r="D1038">
        <f t="shared" si="16"/>
        <v>0.69999999999999929</v>
      </c>
    </row>
    <row r="1039" spans="1:4">
      <c r="A1039" s="1">
        <v>43126</v>
      </c>
      <c r="B1039">
        <v>28.5</v>
      </c>
      <c r="C1039">
        <v>0</v>
      </c>
      <c r="D1039">
        <f t="shared" si="16"/>
        <v>1.5</v>
      </c>
    </row>
    <row r="1040" spans="1:4">
      <c r="A1040" s="1">
        <v>43127</v>
      </c>
      <c r="B1040">
        <v>27.9</v>
      </c>
      <c r="C1040">
        <v>0</v>
      </c>
      <c r="D1040">
        <f t="shared" si="16"/>
        <v>2.1000000000000014</v>
      </c>
    </row>
    <row r="1041" spans="1:4">
      <c r="A1041" s="1">
        <v>43128</v>
      </c>
      <c r="B1041">
        <v>26.1</v>
      </c>
      <c r="C1041">
        <v>0</v>
      </c>
      <c r="D1041">
        <f t="shared" si="16"/>
        <v>3.8999999999999986</v>
      </c>
    </row>
    <row r="1042" spans="1:4">
      <c r="A1042" s="1">
        <v>43129</v>
      </c>
      <c r="B1042">
        <v>22.3</v>
      </c>
      <c r="C1042">
        <v>0</v>
      </c>
      <c r="D1042">
        <f t="shared" si="16"/>
        <v>7.6999999999999993</v>
      </c>
    </row>
    <row r="1043" spans="1:4">
      <c r="A1043" s="1">
        <v>43130</v>
      </c>
      <c r="B1043">
        <v>24.7</v>
      </c>
      <c r="C1043">
        <v>0</v>
      </c>
      <c r="D1043">
        <f t="shared" si="16"/>
        <v>5.3000000000000007</v>
      </c>
    </row>
    <row r="1044" spans="1:4">
      <c r="A1044" s="1">
        <v>43131</v>
      </c>
      <c r="B1044">
        <v>30</v>
      </c>
      <c r="C1044">
        <v>0</v>
      </c>
      <c r="D1044">
        <f t="shared" si="16"/>
        <v>0</v>
      </c>
    </row>
    <row r="1045" spans="1:4">
      <c r="A1045" s="1">
        <v>43132</v>
      </c>
      <c r="B1045">
        <v>27.2</v>
      </c>
      <c r="C1045">
        <v>0</v>
      </c>
      <c r="D1045">
        <f t="shared" si="16"/>
        <v>2.8000000000000007</v>
      </c>
    </row>
    <row r="1046" spans="1:4">
      <c r="A1046" s="1">
        <v>43133</v>
      </c>
      <c r="B1046">
        <v>28.1</v>
      </c>
      <c r="C1046">
        <v>0</v>
      </c>
      <c r="D1046">
        <f t="shared" si="16"/>
        <v>1.8999999999999986</v>
      </c>
    </row>
    <row r="1047" spans="1:4">
      <c r="A1047" s="1">
        <v>43134</v>
      </c>
      <c r="B1047">
        <v>29.2</v>
      </c>
      <c r="C1047">
        <v>0</v>
      </c>
      <c r="D1047">
        <f t="shared" si="16"/>
        <v>0.80000000000000071</v>
      </c>
    </row>
    <row r="1048" spans="1:4">
      <c r="A1048" s="1">
        <v>43135</v>
      </c>
      <c r="B1048">
        <v>28.5</v>
      </c>
      <c r="C1048">
        <v>0</v>
      </c>
      <c r="D1048">
        <f t="shared" si="16"/>
        <v>1.5</v>
      </c>
    </row>
    <row r="1049" spans="1:4">
      <c r="A1049" s="1">
        <v>43136</v>
      </c>
      <c r="B1049">
        <v>31.1</v>
      </c>
      <c r="C1049">
        <v>0</v>
      </c>
      <c r="D1049">
        <f t="shared" si="16"/>
        <v>-1.1000000000000014</v>
      </c>
    </row>
    <row r="1050" spans="1:4">
      <c r="A1050" s="1">
        <v>43137</v>
      </c>
      <c r="B1050">
        <v>32.4</v>
      </c>
      <c r="C1050">
        <v>0</v>
      </c>
      <c r="D1050">
        <f t="shared" si="16"/>
        <v>-2.3999999999999986</v>
      </c>
    </row>
    <row r="1051" spans="1:4">
      <c r="A1051" s="1">
        <v>43138</v>
      </c>
      <c r="B1051">
        <v>30.1</v>
      </c>
      <c r="C1051">
        <v>0</v>
      </c>
      <c r="D1051">
        <f t="shared" si="16"/>
        <v>-0.10000000000000142</v>
      </c>
    </row>
    <row r="1052" spans="1:4">
      <c r="A1052" s="1">
        <v>43139</v>
      </c>
      <c r="B1052">
        <v>29.5</v>
      </c>
      <c r="C1052">
        <v>0</v>
      </c>
      <c r="D1052">
        <f t="shared" si="16"/>
        <v>0.5</v>
      </c>
    </row>
    <row r="1053" spans="1:4">
      <c r="A1053" s="1">
        <v>43140</v>
      </c>
      <c r="B1053">
        <v>30.8</v>
      </c>
      <c r="C1053">
        <v>0</v>
      </c>
      <c r="D1053">
        <f t="shared" si="16"/>
        <v>-0.80000000000000071</v>
      </c>
    </row>
    <row r="1054" spans="1:4">
      <c r="A1054" s="1">
        <v>43141</v>
      </c>
      <c r="B1054">
        <v>31.2</v>
      </c>
      <c r="C1054">
        <v>0</v>
      </c>
      <c r="D1054">
        <f t="shared" si="16"/>
        <v>-1.1999999999999993</v>
      </c>
    </row>
    <row r="1055" spans="1:4">
      <c r="A1055" s="1">
        <v>43142</v>
      </c>
      <c r="B1055">
        <v>30.4</v>
      </c>
      <c r="C1055">
        <v>0</v>
      </c>
      <c r="D1055">
        <f t="shared" si="16"/>
        <v>-0.39999999999999858</v>
      </c>
    </row>
    <row r="1056" spans="1:4">
      <c r="A1056" s="1">
        <v>43143</v>
      </c>
      <c r="B1056">
        <v>28.2</v>
      </c>
      <c r="C1056">
        <v>0</v>
      </c>
      <c r="D1056">
        <f t="shared" si="16"/>
        <v>1.8000000000000007</v>
      </c>
    </row>
    <row r="1057" spans="1:4">
      <c r="A1057" s="1">
        <v>43144</v>
      </c>
      <c r="B1057">
        <v>29.2</v>
      </c>
      <c r="C1057">
        <v>0</v>
      </c>
      <c r="D1057">
        <f t="shared" si="16"/>
        <v>0.80000000000000071</v>
      </c>
    </row>
    <row r="1058" spans="1:4">
      <c r="A1058" s="1">
        <v>43145</v>
      </c>
      <c r="B1058">
        <v>29.6</v>
      </c>
      <c r="C1058">
        <v>0</v>
      </c>
      <c r="D1058">
        <f t="shared" si="16"/>
        <v>0.39999999999999858</v>
      </c>
    </row>
    <row r="1059" spans="1:4">
      <c r="A1059" s="1">
        <v>43146</v>
      </c>
      <c r="B1059">
        <v>30.2</v>
      </c>
      <c r="C1059">
        <v>0</v>
      </c>
      <c r="D1059">
        <f t="shared" si="16"/>
        <v>-0.19999999999999929</v>
      </c>
    </row>
    <row r="1060" spans="1:4">
      <c r="A1060" s="1">
        <v>43147</v>
      </c>
      <c r="B1060">
        <v>30.6</v>
      </c>
      <c r="C1060">
        <v>0</v>
      </c>
      <c r="D1060">
        <f t="shared" si="16"/>
        <v>-0.60000000000000142</v>
      </c>
    </row>
    <row r="1061" spans="1:4">
      <c r="A1061" s="1">
        <v>43148</v>
      </c>
      <c r="B1061">
        <v>30.7</v>
      </c>
      <c r="C1061">
        <v>0</v>
      </c>
      <c r="D1061">
        <f t="shared" si="16"/>
        <v>-0.69999999999999929</v>
      </c>
    </row>
    <row r="1062" spans="1:4">
      <c r="A1062" s="1">
        <v>43149</v>
      </c>
      <c r="B1062">
        <v>30.1</v>
      </c>
      <c r="C1062">
        <v>0</v>
      </c>
      <c r="D1062">
        <f t="shared" si="16"/>
        <v>-0.10000000000000142</v>
      </c>
    </row>
    <row r="1063" spans="1:4">
      <c r="A1063" s="1">
        <v>43150</v>
      </c>
      <c r="B1063">
        <v>33.799999999999997</v>
      </c>
      <c r="C1063">
        <v>0</v>
      </c>
      <c r="D1063">
        <f t="shared" si="16"/>
        <v>-3.7999999999999972</v>
      </c>
    </row>
    <row r="1064" spans="1:4">
      <c r="A1064" s="1">
        <v>43151</v>
      </c>
      <c r="B1064">
        <v>32</v>
      </c>
      <c r="C1064">
        <v>0</v>
      </c>
      <c r="D1064">
        <f t="shared" si="16"/>
        <v>-2</v>
      </c>
    </row>
    <row r="1065" spans="1:4">
      <c r="A1065" s="1">
        <v>43152</v>
      </c>
      <c r="B1065">
        <v>31.4</v>
      </c>
      <c r="C1065">
        <v>0</v>
      </c>
      <c r="D1065">
        <f t="shared" si="16"/>
        <v>-1.3999999999999986</v>
      </c>
    </row>
    <row r="1066" spans="1:4">
      <c r="A1066" s="1">
        <v>43153</v>
      </c>
      <c r="B1066">
        <v>31.3</v>
      </c>
      <c r="C1066">
        <v>0</v>
      </c>
      <c r="D1066">
        <f t="shared" si="16"/>
        <v>-1.3000000000000007</v>
      </c>
    </row>
    <row r="1067" spans="1:4">
      <c r="A1067" s="1">
        <v>43154</v>
      </c>
      <c r="B1067">
        <v>32.4</v>
      </c>
      <c r="C1067">
        <v>0</v>
      </c>
      <c r="D1067">
        <f t="shared" si="16"/>
        <v>-2.3999999999999986</v>
      </c>
    </row>
    <row r="1068" spans="1:4">
      <c r="A1068" s="1">
        <v>43155</v>
      </c>
      <c r="B1068">
        <v>34.700000000000003</v>
      </c>
      <c r="C1068">
        <v>0</v>
      </c>
      <c r="D1068">
        <f t="shared" si="16"/>
        <v>-4.7000000000000028</v>
      </c>
    </row>
    <row r="1069" spans="1:4">
      <c r="A1069" s="1">
        <v>43156</v>
      </c>
      <c r="B1069">
        <v>39.1</v>
      </c>
      <c r="C1069">
        <v>0</v>
      </c>
      <c r="D1069">
        <f t="shared" si="16"/>
        <v>-9.1000000000000014</v>
      </c>
    </row>
    <row r="1070" spans="1:4">
      <c r="A1070" s="1">
        <v>43157</v>
      </c>
      <c r="B1070">
        <v>39.5</v>
      </c>
      <c r="C1070">
        <v>0</v>
      </c>
      <c r="D1070">
        <f t="shared" si="16"/>
        <v>-9.5</v>
      </c>
    </row>
    <row r="1071" spans="1:4">
      <c r="A1071" s="1">
        <v>43158</v>
      </c>
      <c r="B1071">
        <v>40.4</v>
      </c>
      <c r="C1071">
        <v>0</v>
      </c>
      <c r="D1071">
        <f t="shared" si="16"/>
        <v>-10.399999999999999</v>
      </c>
    </row>
    <row r="1072" spans="1:4">
      <c r="A1072" s="1">
        <v>43159</v>
      </c>
      <c r="B1072">
        <v>39.9</v>
      </c>
      <c r="C1072">
        <v>0</v>
      </c>
      <c r="D1072">
        <f t="shared" si="16"/>
        <v>-9.8999999999999986</v>
      </c>
    </row>
    <row r="1073" spans="1:4">
      <c r="A1073" s="1">
        <v>43160</v>
      </c>
      <c r="B1073">
        <v>38.4</v>
      </c>
      <c r="C1073">
        <v>0</v>
      </c>
      <c r="D1073">
        <f t="shared" si="16"/>
        <v>-8.3999999999999986</v>
      </c>
    </row>
    <row r="1074" spans="1:4">
      <c r="A1074" s="1">
        <v>43161</v>
      </c>
      <c r="B1074">
        <v>36.799999999999997</v>
      </c>
      <c r="C1074">
        <v>0</v>
      </c>
      <c r="D1074">
        <f t="shared" si="16"/>
        <v>-6.7999999999999972</v>
      </c>
    </row>
    <row r="1075" spans="1:4">
      <c r="A1075" s="1">
        <v>43162</v>
      </c>
      <c r="B1075">
        <v>35.200000000000003</v>
      </c>
      <c r="C1075">
        <v>0</v>
      </c>
      <c r="D1075">
        <f t="shared" si="16"/>
        <v>-5.2000000000000028</v>
      </c>
    </row>
    <row r="1076" spans="1:4">
      <c r="A1076" s="1">
        <v>43163</v>
      </c>
      <c r="B1076">
        <v>34.1</v>
      </c>
      <c r="C1076">
        <v>0</v>
      </c>
      <c r="D1076">
        <f t="shared" si="16"/>
        <v>-4.1000000000000014</v>
      </c>
    </row>
    <row r="1077" spans="1:4">
      <c r="A1077" s="1">
        <v>43164</v>
      </c>
      <c r="B1077">
        <v>31</v>
      </c>
      <c r="C1077">
        <v>0</v>
      </c>
      <c r="D1077">
        <f t="shared" si="16"/>
        <v>-1</v>
      </c>
    </row>
    <row r="1078" spans="1:4">
      <c r="A1078" s="1">
        <v>43165</v>
      </c>
      <c r="B1078">
        <v>29.2</v>
      </c>
      <c r="C1078">
        <v>0</v>
      </c>
      <c r="D1078">
        <f t="shared" si="16"/>
        <v>0.80000000000000071</v>
      </c>
    </row>
    <row r="1079" spans="1:4">
      <c r="A1079" s="1">
        <v>43166</v>
      </c>
      <c r="B1079">
        <v>26.9</v>
      </c>
      <c r="C1079">
        <v>0</v>
      </c>
      <c r="D1079">
        <f t="shared" si="16"/>
        <v>3.1000000000000014</v>
      </c>
    </row>
    <row r="1080" spans="1:4">
      <c r="A1080" s="1">
        <v>43167</v>
      </c>
      <c r="B1080">
        <v>25.7</v>
      </c>
      <c r="C1080">
        <v>0</v>
      </c>
      <c r="D1080">
        <f t="shared" si="16"/>
        <v>4.3000000000000007</v>
      </c>
    </row>
    <row r="1081" spans="1:4">
      <c r="A1081" s="1">
        <v>43168</v>
      </c>
      <c r="B1081">
        <v>25.9</v>
      </c>
      <c r="C1081">
        <v>0</v>
      </c>
      <c r="D1081">
        <f t="shared" si="16"/>
        <v>4.1000000000000014</v>
      </c>
    </row>
    <row r="1082" spans="1:4">
      <c r="A1082" s="1">
        <v>43169</v>
      </c>
      <c r="B1082">
        <v>22.5</v>
      </c>
      <c r="C1082">
        <v>0</v>
      </c>
      <c r="D1082">
        <f t="shared" si="16"/>
        <v>7.5</v>
      </c>
    </row>
    <row r="1083" spans="1:4">
      <c r="A1083" s="1">
        <v>43170</v>
      </c>
      <c r="B1083">
        <v>20.5</v>
      </c>
      <c r="C1083">
        <v>0</v>
      </c>
      <c r="D1083">
        <f t="shared" si="16"/>
        <v>9.5</v>
      </c>
    </row>
    <row r="1084" spans="1:4">
      <c r="A1084" s="1">
        <v>43171</v>
      </c>
      <c r="B1084">
        <v>20.2</v>
      </c>
      <c r="C1084">
        <v>0</v>
      </c>
      <c r="D1084">
        <f t="shared" si="16"/>
        <v>9.8000000000000007</v>
      </c>
    </row>
    <row r="1085" spans="1:4">
      <c r="A1085" s="1">
        <v>43172</v>
      </c>
      <c r="B1085">
        <v>21.4</v>
      </c>
      <c r="C1085">
        <v>0</v>
      </c>
      <c r="D1085">
        <f t="shared" si="16"/>
        <v>8.6000000000000014</v>
      </c>
    </row>
    <row r="1086" spans="1:4">
      <c r="A1086" s="1">
        <v>43173</v>
      </c>
      <c r="B1086">
        <v>24.3</v>
      </c>
      <c r="C1086">
        <v>0</v>
      </c>
      <c r="D1086">
        <f t="shared" si="16"/>
        <v>5.6999999999999993</v>
      </c>
    </row>
    <row r="1087" spans="1:4">
      <c r="A1087" s="1">
        <v>43174</v>
      </c>
      <c r="B1087">
        <v>24.5</v>
      </c>
      <c r="C1087">
        <v>0</v>
      </c>
      <c r="D1087">
        <f t="shared" si="16"/>
        <v>5.5</v>
      </c>
    </row>
    <row r="1088" spans="1:4">
      <c r="A1088" s="1">
        <v>43175</v>
      </c>
      <c r="B1088">
        <v>23.7</v>
      </c>
      <c r="C1088">
        <v>0</v>
      </c>
      <c r="D1088">
        <f t="shared" si="16"/>
        <v>6.3000000000000007</v>
      </c>
    </row>
    <row r="1089" spans="1:4">
      <c r="A1089" s="1">
        <v>43176</v>
      </c>
      <c r="B1089">
        <v>32</v>
      </c>
      <c r="C1089">
        <v>0</v>
      </c>
      <c r="D1089">
        <f t="shared" si="16"/>
        <v>-2</v>
      </c>
    </row>
    <row r="1090" spans="1:4">
      <c r="A1090" s="1">
        <v>43177</v>
      </c>
      <c r="B1090">
        <v>34.6</v>
      </c>
      <c r="C1090">
        <v>0</v>
      </c>
      <c r="D1090">
        <f t="shared" si="16"/>
        <v>-4.6000000000000014</v>
      </c>
    </row>
    <row r="1091" spans="1:4">
      <c r="A1091" s="1">
        <v>43178</v>
      </c>
      <c r="B1091">
        <v>34.6</v>
      </c>
      <c r="C1091">
        <v>0</v>
      </c>
      <c r="D1091">
        <f t="shared" si="16"/>
        <v>-4.6000000000000014</v>
      </c>
    </row>
    <row r="1092" spans="1:4">
      <c r="A1092" s="1">
        <v>43179</v>
      </c>
      <c r="B1092">
        <v>31.6</v>
      </c>
      <c r="C1092">
        <v>0</v>
      </c>
      <c r="D1092">
        <f t="shared" si="16"/>
        <v>-1.6000000000000014</v>
      </c>
    </row>
    <row r="1093" spans="1:4">
      <c r="A1093" s="1">
        <v>43180</v>
      </c>
      <c r="B1093">
        <v>30.5</v>
      </c>
      <c r="C1093">
        <v>0</v>
      </c>
      <c r="D1093">
        <f t="shared" si="16"/>
        <v>-0.5</v>
      </c>
    </row>
    <row r="1094" spans="1:4">
      <c r="A1094" s="1">
        <v>43181</v>
      </c>
      <c r="B1094">
        <v>29.9</v>
      </c>
      <c r="C1094">
        <v>0</v>
      </c>
      <c r="D1094">
        <f t="shared" si="16"/>
        <v>0.10000000000000142</v>
      </c>
    </row>
    <row r="1095" spans="1:4">
      <c r="A1095" s="1">
        <v>43182</v>
      </c>
      <c r="B1095">
        <v>27.2</v>
      </c>
      <c r="C1095">
        <v>0</v>
      </c>
      <c r="D1095">
        <f t="shared" si="16"/>
        <v>2.8000000000000007</v>
      </c>
    </row>
    <row r="1096" spans="1:4">
      <c r="A1096" s="1">
        <v>43183</v>
      </c>
      <c r="B1096">
        <v>25.6</v>
      </c>
      <c r="C1096">
        <v>0</v>
      </c>
      <c r="D1096">
        <f t="shared" si="16"/>
        <v>4.3999999999999986</v>
      </c>
    </row>
    <row r="1097" spans="1:4">
      <c r="A1097" s="1">
        <v>43184</v>
      </c>
      <c r="B1097">
        <v>26.6</v>
      </c>
      <c r="C1097">
        <v>0</v>
      </c>
      <c r="D1097">
        <f t="shared" ref="D1097:D1123" si="17">30-B1097</f>
        <v>3.3999999999999986</v>
      </c>
    </row>
    <row r="1098" spans="1:4">
      <c r="A1098" s="1">
        <v>43185</v>
      </c>
      <c r="B1098">
        <v>26.5</v>
      </c>
      <c r="C1098">
        <v>0</v>
      </c>
      <c r="D1098">
        <f t="shared" si="17"/>
        <v>3.5</v>
      </c>
    </row>
    <row r="1099" spans="1:4">
      <c r="A1099" s="1">
        <v>43186</v>
      </c>
      <c r="B1099">
        <v>25.5</v>
      </c>
      <c r="C1099">
        <v>0</v>
      </c>
      <c r="D1099">
        <f t="shared" si="17"/>
        <v>4.5</v>
      </c>
    </row>
    <row r="1100" spans="1:4">
      <c r="A1100" s="1">
        <v>43187</v>
      </c>
      <c r="B1100">
        <v>25.8</v>
      </c>
      <c r="C1100">
        <v>0</v>
      </c>
      <c r="D1100">
        <f t="shared" si="17"/>
        <v>4.1999999999999993</v>
      </c>
    </row>
    <row r="1101" spans="1:4">
      <c r="A1101" s="1">
        <v>43188</v>
      </c>
      <c r="B1101">
        <v>21.5</v>
      </c>
      <c r="C1101">
        <v>0</v>
      </c>
      <c r="D1101">
        <f t="shared" si="17"/>
        <v>8.5</v>
      </c>
    </row>
    <row r="1102" spans="1:4">
      <c r="A1102" s="1">
        <v>43189</v>
      </c>
      <c r="B1102">
        <v>22.6</v>
      </c>
      <c r="C1102">
        <v>0</v>
      </c>
      <c r="D1102">
        <f t="shared" si="17"/>
        <v>7.3999999999999986</v>
      </c>
    </row>
    <row r="1103" spans="1:4">
      <c r="A1103" s="1">
        <v>43190</v>
      </c>
      <c r="B1103">
        <v>19.2</v>
      </c>
      <c r="C1103">
        <v>0</v>
      </c>
      <c r="D1103">
        <f t="shared" si="17"/>
        <v>10.8</v>
      </c>
    </row>
    <row r="1104" spans="1:4">
      <c r="A1104" s="1">
        <v>43191</v>
      </c>
      <c r="B1104">
        <v>22.3</v>
      </c>
      <c r="C1104">
        <v>0</v>
      </c>
      <c r="D1104">
        <f t="shared" si="17"/>
        <v>7.6999999999999993</v>
      </c>
    </row>
    <row r="1105" spans="1:4">
      <c r="A1105" s="1">
        <v>43192</v>
      </c>
      <c r="B1105">
        <v>22.8</v>
      </c>
      <c r="C1105">
        <v>0</v>
      </c>
      <c r="D1105">
        <f t="shared" si="17"/>
        <v>7.1999999999999993</v>
      </c>
    </row>
    <row r="1106" spans="1:4">
      <c r="A1106" s="1">
        <v>43193</v>
      </c>
      <c r="B1106">
        <v>19.100000000000001</v>
      </c>
      <c r="C1106">
        <v>0</v>
      </c>
      <c r="D1106">
        <f t="shared" si="17"/>
        <v>10.899999999999999</v>
      </c>
    </row>
    <row r="1107" spans="1:4">
      <c r="A1107" s="1">
        <v>43194</v>
      </c>
      <c r="B1107">
        <v>17.7</v>
      </c>
      <c r="C1107">
        <v>0</v>
      </c>
      <c r="D1107">
        <f t="shared" si="17"/>
        <v>12.3</v>
      </c>
    </row>
    <row r="1108" spans="1:4">
      <c r="A1108" s="1">
        <v>43195</v>
      </c>
      <c r="B1108">
        <v>18.600000000000001</v>
      </c>
      <c r="C1108">
        <v>0</v>
      </c>
      <c r="D1108">
        <f t="shared" si="17"/>
        <v>11.399999999999999</v>
      </c>
    </row>
    <row r="1109" spans="1:4">
      <c r="A1109" s="1">
        <v>43196</v>
      </c>
      <c r="B1109">
        <v>21.4</v>
      </c>
      <c r="C1109">
        <v>0</v>
      </c>
      <c r="D1109">
        <f t="shared" si="17"/>
        <v>8.6000000000000014</v>
      </c>
    </row>
    <row r="1110" spans="1:4">
      <c r="A1110" s="1">
        <v>43197</v>
      </c>
      <c r="B1110">
        <v>20.7</v>
      </c>
      <c r="C1110">
        <v>0</v>
      </c>
      <c r="D1110">
        <f t="shared" si="17"/>
        <v>9.3000000000000007</v>
      </c>
    </row>
    <row r="1111" spans="1:4">
      <c r="A1111" s="1">
        <v>43198</v>
      </c>
      <c r="B1111">
        <v>17</v>
      </c>
      <c r="C1111">
        <v>0</v>
      </c>
      <c r="D1111">
        <f t="shared" si="17"/>
        <v>13</v>
      </c>
    </row>
    <row r="1112" spans="1:4">
      <c r="A1112" s="1">
        <v>43199</v>
      </c>
      <c r="B1112">
        <v>13.1</v>
      </c>
      <c r="C1112">
        <v>0</v>
      </c>
      <c r="D1112">
        <f t="shared" si="17"/>
        <v>16.899999999999999</v>
      </c>
    </row>
    <row r="1113" spans="1:4">
      <c r="A1113" s="1">
        <v>43200</v>
      </c>
      <c r="B1113">
        <v>15.1</v>
      </c>
      <c r="C1113">
        <v>0</v>
      </c>
      <c r="D1113">
        <f t="shared" si="17"/>
        <v>14.9</v>
      </c>
    </row>
    <row r="1114" spans="1:4">
      <c r="A1114" s="1">
        <v>43201</v>
      </c>
      <c r="B1114">
        <v>15.7</v>
      </c>
      <c r="C1114">
        <v>0</v>
      </c>
      <c r="D1114">
        <f t="shared" si="17"/>
        <v>14.3</v>
      </c>
    </row>
    <row r="1115" spans="1:4">
      <c r="A1115" s="1">
        <v>43202</v>
      </c>
      <c r="B1115">
        <v>12.7</v>
      </c>
      <c r="C1115">
        <v>0</v>
      </c>
      <c r="D1115">
        <f t="shared" si="17"/>
        <v>17.3</v>
      </c>
    </row>
    <row r="1116" spans="1:4">
      <c r="A1116" s="1">
        <v>43203</v>
      </c>
      <c r="B1116">
        <v>14.5</v>
      </c>
      <c r="C1116">
        <v>0</v>
      </c>
      <c r="D1116">
        <f t="shared" si="17"/>
        <v>15.5</v>
      </c>
    </row>
    <row r="1117" spans="1:4">
      <c r="A1117" s="1">
        <v>43204</v>
      </c>
      <c r="B1117">
        <v>16.399999999999999</v>
      </c>
      <c r="C1117">
        <v>0</v>
      </c>
      <c r="D1117">
        <f t="shared" si="17"/>
        <v>13.600000000000001</v>
      </c>
    </row>
    <row r="1118" spans="1:4">
      <c r="A1118" s="1">
        <v>43205</v>
      </c>
      <c r="B1118">
        <v>13.9</v>
      </c>
      <c r="C1118">
        <v>0</v>
      </c>
      <c r="D1118">
        <f t="shared" si="17"/>
        <v>16.100000000000001</v>
      </c>
    </row>
    <row r="1119" spans="1:4">
      <c r="A1119" s="1">
        <v>43206</v>
      </c>
      <c r="B1119">
        <v>13.4</v>
      </c>
      <c r="C1119">
        <v>0</v>
      </c>
      <c r="D1119">
        <f t="shared" si="17"/>
        <v>16.600000000000001</v>
      </c>
    </row>
    <row r="1120" spans="1:4">
      <c r="A1120" s="1">
        <v>43207</v>
      </c>
      <c r="B1120">
        <v>14.1</v>
      </c>
      <c r="C1120">
        <v>0</v>
      </c>
      <c r="D1120">
        <f t="shared" si="17"/>
        <v>15.9</v>
      </c>
    </row>
    <row r="1121" spans="1:4">
      <c r="A1121" s="1">
        <v>43208</v>
      </c>
      <c r="B1121">
        <v>14.6</v>
      </c>
      <c r="C1121">
        <v>0</v>
      </c>
      <c r="D1121">
        <f t="shared" si="17"/>
        <v>15.4</v>
      </c>
    </row>
    <row r="1122" spans="1:4">
      <c r="A1122" s="1">
        <v>43209</v>
      </c>
      <c r="B1122">
        <v>12.5</v>
      </c>
      <c r="C1122">
        <v>0</v>
      </c>
      <c r="D1122">
        <f t="shared" si="17"/>
        <v>17.5</v>
      </c>
    </row>
    <row r="1123" spans="1:4">
      <c r="A1123" s="1">
        <v>43210</v>
      </c>
      <c r="B1123">
        <v>11.9</v>
      </c>
      <c r="C1123">
        <v>0</v>
      </c>
      <c r="D1123">
        <f t="shared" si="17"/>
        <v>18.100000000000001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20"/>
  <sheetViews>
    <sheetView workbookViewId="0">
      <selection activeCell="D26" sqref="D26"/>
    </sheetView>
  </sheetViews>
  <sheetFormatPr defaultRowHeight="15"/>
  <sheetData>
    <row r="1" spans="1:4">
      <c r="A1" t="s">
        <v>0</v>
      </c>
      <c r="B1" t="s">
        <v>30</v>
      </c>
    </row>
    <row r="2" spans="1:4">
      <c r="A2" t="s">
        <v>2</v>
      </c>
      <c r="B2" t="s">
        <v>29</v>
      </c>
    </row>
    <row r="3" spans="1:4">
      <c r="A3" t="s">
        <v>4</v>
      </c>
      <c r="B3" t="s">
        <v>28</v>
      </c>
    </row>
    <row r="4" spans="1:4">
      <c r="A4" t="s">
        <v>6</v>
      </c>
      <c r="B4" t="s">
        <v>34</v>
      </c>
    </row>
    <row r="5" spans="1:4">
      <c r="A5" t="s">
        <v>8</v>
      </c>
      <c r="B5" t="s">
        <v>27</v>
      </c>
    </row>
    <row r="7" spans="1:4">
      <c r="A7" t="s">
        <v>26</v>
      </c>
      <c r="B7" t="s">
        <v>25</v>
      </c>
      <c r="C7" t="s">
        <v>24</v>
      </c>
    </row>
    <row r="8" spans="1:4">
      <c r="A8" s="1">
        <v>42095</v>
      </c>
      <c r="B8">
        <v>26.7</v>
      </c>
      <c r="C8">
        <v>0</v>
      </c>
      <c r="D8">
        <f t="shared" ref="D8:D71" si="0">30-B8</f>
        <v>3.3000000000000007</v>
      </c>
    </row>
    <row r="9" spans="1:4">
      <c r="A9" s="1">
        <v>42096</v>
      </c>
      <c r="B9">
        <v>28.2</v>
      </c>
      <c r="C9">
        <v>0</v>
      </c>
      <c r="D9">
        <f t="shared" si="0"/>
        <v>1.8000000000000007</v>
      </c>
    </row>
    <row r="10" spans="1:4">
      <c r="A10" s="1">
        <v>42097</v>
      </c>
      <c r="B10">
        <v>27.2</v>
      </c>
      <c r="C10">
        <v>0</v>
      </c>
      <c r="D10">
        <f t="shared" si="0"/>
        <v>2.8000000000000007</v>
      </c>
    </row>
    <row r="11" spans="1:4">
      <c r="A11" s="1">
        <v>42098</v>
      </c>
      <c r="B11">
        <v>27.7</v>
      </c>
      <c r="C11">
        <v>0</v>
      </c>
      <c r="D11">
        <f t="shared" si="0"/>
        <v>2.3000000000000007</v>
      </c>
    </row>
    <row r="12" spans="1:4">
      <c r="A12" s="1">
        <v>42099</v>
      </c>
      <c r="B12">
        <v>28.3</v>
      </c>
      <c r="C12">
        <v>0</v>
      </c>
      <c r="D12">
        <f t="shared" si="0"/>
        <v>1.6999999999999993</v>
      </c>
    </row>
    <row r="13" spans="1:4">
      <c r="A13" s="1">
        <v>42100</v>
      </c>
      <c r="B13">
        <v>29.4</v>
      </c>
      <c r="C13">
        <v>0</v>
      </c>
      <c r="D13">
        <f t="shared" si="0"/>
        <v>0.60000000000000142</v>
      </c>
    </row>
    <row r="14" spans="1:4">
      <c r="A14" s="1">
        <v>42101</v>
      </c>
      <c r="B14">
        <v>25.8</v>
      </c>
      <c r="C14">
        <v>0</v>
      </c>
      <c r="D14">
        <f t="shared" si="0"/>
        <v>4.1999999999999993</v>
      </c>
    </row>
    <row r="15" spans="1:4">
      <c r="A15" s="1">
        <v>42102</v>
      </c>
      <c r="B15">
        <v>24.1</v>
      </c>
      <c r="C15">
        <v>0</v>
      </c>
      <c r="D15">
        <f t="shared" si="0"/>
        <v>5.8999999999999986</v>
      </c>
    </row>
    <row r="16" spans="1:4">
      <c r="A16" s="1">
        <v>42103</v>
      </c>
      <c r="B16">
        <v>21.9</v>
      </c>
      <c r="C16">
        <v>0</v>
      </c>
      <c r="D16">
        <f t="shared" si="0"/>
        <v>8.1000000000000014</v>
      </c>
    </row>
    <row r="17" spans="1:4">
      <c r="A17" s="1">
        <v>42104</v>
      </c>
      <c r="B17">
        <v>20</v>
      </c>
      <c r="C17">
        <v>0</v>
      </c>
      <c r="D17">
        <f t="shared" si="0"/>
        <v>10</v>
      </c>
    </row>
    <row r="18" spans="1:4">
      <c r="A18" s="1">
        <v>42105</v>
      </c>
      <c r="B18">
        <v>17.399999999999999</v>
      </c>
      <c r="C18">
        <v>0</v>
      </c>
      <c r="D18">
        <f t="shared" si="0"/>
        <v>12.600000000000001</v>
      </c>
    </row>
    <row r="19" spans="1:4">
      <c r="A19" s="1">
        <v>42106</v>
      </c>
      <c r="B19">
        <v>18.899999999999999</v>
      </c>
      <c r="C19">
        <v>0</v>
      </c>
      <c r="D19">
        <f t="shared" si="0"/>
        <v>11.100000000000001</v>
      </c>
    </row>
    <row r="20" spans="1:4">
      <c r="A20" s="1">
        <v>42107</v>
      </c>
      <c r="B20">
        <v>20.8</v>
      </c>
      <c r="C20">
        <v>0</v>
      </c>
      <c r="D20">
        <f t="shared" si="0"/>
        <v>9.1999999999999993</v>
      </c>
    </row>
    <row r="21" spans="1:4">
      <c r="A21" s="1">
        <v>42108</v>
      </c>
      <c r="B21">
        <v>21.2</v>
      </c>
      <c r="C21">
        <v>0</v>
      </c>
      <c r="D21">
        <f t="shared" si="0"/>
        <v>8.8000000000000007</v>
      </c>
    </row>
    <row r="22" spans="1:4">
      <c r="A22" s="1">
        <v>42109</v>
      </c>
      <c r="B22">
        <v>14.3</v>
      </c>
      <c r="C22">
        <v>0</v>
      </c>
      <c r="D22">
        <f t="shared" si="0"/>
        <v>15.7</v>
      </c>
    </row>
    <row r="23" spans="1:4">
      <c r="A23" s="1">
        <v>42110</v>
      </c>
      <c r="B23">
        <v>15.7</v>
      </c>
      <c r="C23">
        <v>0</v>
      </c>
      <c r="D23">
        <f t="shared" si="0"/>
        <v>14.3</v>
      </c>
    </row>
    <row r="24" spans="1:4">
      <c r="A24" s="1">
        <v>42111</v>
      </c>
      <c r="B24">
        <v>22.2</v>
      </c>
      <c r="C24">
        <v>0</v>
      </c>
      <c r="D24">
        <f t="shared" si="0"/>
        <v>7.8000000000000007</v>
      </c>
    </row>
    <row r="25" spans="1:4">
      <c r="A25" s="1">
        <v>42112</v>
      </c>
      <c r="B25">
        <v>25.3</v>
      </c>
      <c r="C25">
        <v>0</v>
      </c>
      <c r="D25">
        <f t="shared" si="0"/>
        <v>4.6999999999999993</v>
      </c>
    </row>
    <row r="26" spans="1:4">
      <c r="A26" s="1">
        <v>42113</v>
      </c>
      <c r="B26">
        <v>23</v>
      </c>
      <c r="C26">
        <v>0</v>
      </c>
      <c r="D26">
        <f t="shared" si="0"/>
        <v>7</v>
      </c>
    </row>
    <row r="27" spans="1:4">
      <c r="A27" s="1">
        <v>42114</v>
      </c>
      <c r="B27">
        <v>20.100000000000001</v>
      </c>
      <c r="C27">
        <v>0</v>
      </c>
      <c r="D27">
        <f t="shared" si="0"/>
        <v>9.8999999999999986</v>
      </c>
    </row>
    <row r="28" spans="1:4">
      <c r="A28" s="1">
        <v>42115</v>
      </c>
      <c r="B28">
        <v>18.2</v>
      </c>
      <c r="C28">
        <v>0</v>
      </c>
      <c r="D28">
        <f t="shared" si="0"/>
        <v>11.8</v>
      </c>
    </row>
    <row r="29" spans="1:4">
      <c r="A29" s="1">
        <v>42116</v>
      </c>
      <c r="B29">
        <v>21.5</v>
      </c>
      <c r="C29">
        <v>0</v>
      </c>
      <c r="D29">
        <f t="shared" si="0"/>
        <v>8.5</v>
      </c>
    </row>
    <row r="30" spans="1:4">
      <c r="A30" s="1">
        <v>42117</v>
      </c>
      <c r="B30">
        <v>19.8</v>
      </c>
      <c r="C30">
        <v>0</v>
      </c>
      <c r="D30">
        <f t="shared" si="0"/>
        <v>10.199999999999999</v>
      </c>
    </row>
    <row r="31" spans="1:4">
      <c r="A31" s="1">
        <v>42118</v>
      </c>
      <c r="B31">
        <v>17.8</v>
      </c>
      <c r="C31">
        <v>0</v>
      </c>
      <c r="D31">
        <f t="shared" si="0"/>
        <v>12.2</v>
      </c>
    </row>
    <row r="32" spans="1:4">
      <c r="A32" s="1">
        <v>42119</v>
      </c>
      <c r="B32">
        <v>16.100000000000001</v>
      </c>
      <c r="C32">
        <v>0</v>
      </c>
      <c r="D32">
        <f t="shared" si="0"/>
        <v>13.899999999999999</v>
      </c>
    </row>
    <row r="33" spans="1:4">
      <c r="A33" s="1">
        <v>42120</v>
      </c>
      <c r="B33">
        <v>16</v>
      </c>
      <c r="C33">
        <v>0</v>
      </c>
      <c r="D33">
        <f t="shared" si="0"/>
        <v>14</v>
      </c>
    </row>
    <row r="34" spans="1:4">
      <c r="A34" s="1">
        <v>42121</v>
      </c>
      <c r="B34">
        <v>15.6</v>
      </c>
      <c r="C34">
        <v>0</v>
      </c>
      <c r="D34">
        <f t="shared" si="0"/>
        <v>14.4</v>
      </c>
    </row>
    <row r="35" spans="1:4">
      <c r="A35" s="1">
        <v>42122</v>
      </c>
      <c r="B35">
        <v>23.7</v>
      </c>
      <c r="C35">
        <v>0</v>
      </c>
      <c r="D35">
        <f t="shared" si="0"/>
        <v>6.3000000000000007</v>
      </c>
    </row>
    <row r="36" spans="1:4">
      <c r="A36" s="1">
        <v>42123</v>
      </c>
      <c r="B36">
        <v>23.1</v>
      </c>
      <c r="C36">
        <v>0</v>
      </c>
      <c r="D36">
        <f t="shared" si="0"/>
        <v>6.8999999999999986</v>
      </c>
    </row>
    <row r="37" spans="1:4">
      <c r="A37" s="1">
        <v>42124</v>
      </c>
      <c r="B37">
        <v>21.1</v>
      </c>
      <c r="C37">
        <v>0</v>
      </c>
      <c r="D37">
        <f t="shared" si="0"/>
        <v>8.8999999999999986</v>
      </c>
    </row>
    <row r="38" spans="1:4">
      <c r="A38" s="1">
        <v>42125</v>
      </c>
      <c r="B38">
        <v>21</v>
      </c>
      <c r="C38">
        <v>0</v>
      </c>
      <c r="D38">
        <f t="shared" si="0"/>
        <v>9</v>
      </c>
    </row>
    <row r="39" spans="1:4">
      <c r="A39" s="1">
        <v>42126</v>
      </c>
      <c r="B39">
        <v>19.899999999999999</v>
      </c>
      <c r="C39">
        <v>0</v>
      </c>
      <c r="D39">
        <f t="shared" si="0"/>
        <v>10.100000000000001</v>
      </c>
    </row>
    <row r="40" spans="1:4">
      <c r="A40" s="1">
        <v>42127</v>
      </c>
      <c r="B40">
        <v>18.600000000000001</v>
      </c>
      <c r="C40">
        <v>0</v>
      </c>
      <c r="D40">
        <f t="shared" si="0"/>
        <v>11.399999999999999</v>
      </c>
    </row>
    <row r="41" spans="1:4">
      <c r="A41" s="1">
        <v>42128</v>
      </c>
      <c r="B41">
        <v>13.7</v>
      </c>
      <c r="C41">
        <v>0</v>
      </c>
      <c r="D41">
        <f t="shared" si="0"/>
        <v>16.3</v>
      </c>
    </row>
    <row r="42" spans="1:4">
      <c r="A42" s="1">
        <v>42129</v>
      </c>
      <c r="B42">
        <v>11.4</v>
      </c>
      <c r="C42">
        <v>0</v>
      </c>
      <c r="D42">
        <f t="shared" si="0"/>
        <v>18.600000000000001</v>
      </c>
    </row>
    <row r="43" spans="1:4">
      <c r="A43" s="1">
        <v>42130</v>
      </c>
      <c r="B43">
        <v>15.8</v>
      </c>
      <c r="C43">
        <v>0</v>
      </c>
      <c r="D43">
        <f t="shared" si="0"/>
        <v>14.2</v>
      </c>
    </row>
    <row r="44" spans="1:4">
      <c r="A44" s="1">
        <v>42131</v>
      </c>
      <c r="B44">
        <v>17.399999999999999</v>
      </c>
      <c r="C44">
        <v>0</v>
      </c>
      <c r="D44">
        <f t="shared" si="0"/>
        <v>12.600000000000001</v>
      </c>
    </row>
    <row r="45" spans="1:4">
      <c r="A45" s="1">
        <v>42132</v>
      </c>
      <c r="B45">
        <v>16.899999999999999</v>
      </c>
      <c r="C45">
        <v>0</v>
      </c>
      <c r="D45">
        <f t="shared" si="0"/>
        <v>13.100000000000001</v>
      </c>
    </row>
    <row r="46" spans="1:4">
      <c r="A46" s="1">
        <v>42133</v>
      </c>
      <c r="B46">
        <v>16.399999999999999</v>
      </c>
      <c r="C46">
        <v>0</v>
      </c>
      <c r="D46">
        <f t="shared" si="0"/>
        <v>13.600000000000001</v>
      </c>
    </row>
    <row r="47" spans="1:4">
      <c r="A47" s="1">
        <v>42134</v>
      </c>
      <c r="B47">
        <v>17.2</v>
      </c>
      <c r="C47">
        <v>0</v>
      </c>
      <c r="D47">
        <f t="shared" si="0"/>
        <v>12.8</v>
      </c>
    </row>
    <row r="48" spans="1:4">
      <c r="A48" s="1">
        <v>42135</v>
      </c>
      <c r="B48">
        <v>18</v>
      </c>
      <c r="C48">
        <v>0</v>
      </c>
      <c r="D48">
        <f t="shared" si="0"/>
        <v>12</v>
      </c>
    </row>
    <row r="49" spans="1:4">
      <c r="A49" s="1">
        <v>42136</v>
      </c>
      <c r="B49">
        <v>13.3</v>
      </c>
      <c r="C49">
        <v>0</v>
      </c>
      <c r="D49">
        <f t="shared" si="0"/>
        <v>16.7</v>
      </c>
    </row>
    <row r="50" spans="1:4">
      <c r="A50" s="1">
        <v>42137</v>
      </c>
      <c r="B50">
        <v>15.5</v>
      </c>
      <c r="C50">
        <v>0</v>
      </c>
      <c r="D50">
        <f t="shared" si="0"/>
        <v>14.5</v>
      </c>
    </row>
    <row r="51" spans="1:4">
      <c r="A51" s="1">
        <v>42138</v>
      </c>
      <c r="B51">
        <v>18.399999999999999</v>
      </c>
      <c r="C51">
        <v>0</v>
      </c>
      <c r="D51">
        <f t="shared" si="0"/>
        <v>11.600000000000001</v>
      </c>
    </row>
    <row r="52" spans="1:4">
      <c r="A52" s="1">
        <v>42139</v>
      </c>
      <c r="B52">
        <v>19.3</v>
      </c>
      <c r="C52">
        <v>0</v>
      </c>
      <c r="D52">
        <f t="shared" si="0"/>
        <v>10.7</v>
      </c>
    </row>
    <row r="53" spans="1:4">
      <c r="A53" s="1">
        <v>42140</v>
      </c>
      <c r="B53">
        <v>16.600000000000001</v>
      </c>
      <c r="C53">
        <v>0</v>
      </c>
      <c r="D53">
        <f t="shared" si="0"/>
        <v>13.399999999999999</v>
      </c>
    </row>
    <row r="54" spans="1:4">
      <c r="A54" s="1">
        <v>42141</v>
      </c>
      <c r="B54">
        <v>17.399999999999999</v>
      </c>
      <c r="C54">
        <v>0</v>
      </c>
      <c r="D54">
        <f t="shared" si="0"/>
        <v>12.600000000000001</v>
      </c>
    </row>
    <row r="55" spans="1:4">
      <c r="A55" s="1">
        <v>42142</v>
      </c>
      <c r="B55">
        <v>16.2</v>
      </c>
      <c r="C55">
        <v>0</v>
      </c>
      <c r="D55">
        <f t="shared" si="0"/>
        <v>13.8</v>
      </c>
    </row>
    <row r="56" spans="1:4">
      <c r="A56" s="1">
        <v>42143</v>
      </c>
      <c r="B56">
        <v>15.6</v>
      </c>
      <c r="C56">
        <v>0</v>
      </c>
      <c r="D56">
        <f t="shared" si="0"/>
        <v>14.4</v>
      </c>
    </row>
    <row r="57" spans="1:4">
      <c r="A57" s="1">
        <v>42144</v>
      </c>
      <c r="B57">
        <v>19.399999999999999</v>
      </c>
      <c r="C57">
        <v>0</v>
      </c>
      <c r="D57">
        <f t="shared" si="0"/>
        <v>10.600000000000001</v>
      </c>
    </row>
    <row r="58" spans="1:4">
      <c r="A58" s="1">
        <v>42145</v>
      </c>
      <c r="B58">
        <v>19.399999999999999</v>
      </c>
      <c r="C58">
        <v>0</v>
      </c>
      <c r="D58">
        <f t="shared" si="0"/>
        <v>10.600000000000001</v>
      </c>
    </row>
    <row r="59" spans="1:4">
      <c r="A59" s="1">
        <v>42146</v>
      </c>
      <c r="B59">
        <v>18.399999999999999</v>
      </c>
      <c r="C59">
        <v>0</v>
      </c>
      <c r="D59">
        <f t="shared" si="0"/>
        <v>11.600000000000001</v>
      </c>
    </row>
    <row r="60" spans="1:4">
      <c r="A60" s="1">
        <v>42147</v>
      </c>
      <c r="B60">
        <v>16.3</v>
      </c>
      <c r="C60">
        <v>0</v>
      </c>
      <c r="D60">
        <f t="shared" si="0"/>
        <v>13.7</v>
      </c>
    </row>
    <row r="61" spans="1:4">
      <c r="A61" s="1">
        <v>42148</v>
      </c>
      <c r="B61">
        <v>16.399999999999999</v>
      </c>
      <c r="C61">
        <v>0</v>
      </c>
      <c r="D61">
        <f t="shared" si="0"/>
        <v>13.600000000000001</v>
      </c>
    </row>
    <row r="62" spans="1:4">
      <c r="A62" s="1">
        <v>42149</v>
      </c>
      <c r="B62">
        <v>15.9</v>
      </c>
      <c r="C62">
        <v>0</v>
      </c>
      <c r="D62">
        <f t="shared" si="0"/>
        <v>14.1</v>
      </c>
    </row>
    <row r="63" spans="1:4">
      <c r="A63" s="1">
        <v>42150</v>
      </c>
      <c r="B63">
        <v>18.399999999999999</v>
      </c>
      <c r="C63">
        <v>0</v>
      </c>
      <c r="D63">
        <f t="shared" si="0"/>
        <v>11.600000000000001</v>
      </c>
    </row>
    <row r="64" spans="1:4">
      <c r="A64" s="1">
        <v>42151</v>
      </c>
      <c r="B64">
        <v>20.2</v>
      </c>
      <c r="C64">
        <v>0</v>
      </c>
      <c r="D64">
        <f t="shared" si="0"/>
        <v>9.8000000000000007</v>
      </c>
    </row>
    <row r="65" spans="1:4">
      <c r="A65" s="1">
        <v>42152</v>
      </c>
      <c r="B65">
        <v>17.600000000000001</v>
      </c>
      <c r="C65">
        <v>0</v>
      </c>
      <c r="D65">
        <f t="shared" si="0"/>
        <v>12.399999999999999</v>
      </c>
    </row>
    <row r="66" spans="1:4">
      <c r="A66" s="1">
        <v>42153</v>
      </c>
      <c r="B66">
        <v>15.1</v>
      </c>
      <c r="C66">
        <v>0</v>
      </c>
      <c r="D66">
        <f t="shared" si="0"/>
        <v>14.9</v>
      </c>
    </row>
    <row r="67" spans="1:4">
      <c r="A67" s="1">
        <v>42154</v>
      </c>
      <c r="B67">
        <v>17.100000000000001</v>
      </c>
      <c r="C67">
        <v>0</v>
      </c>
      <c r="D67">
        <f t="shared" si="0"/>
        <v>12.899999999999999</v>
      </c>
    </row>
    <row r="68" spans="1:4">
      <c r="A68" s="1">
        <v>42155</v>
      </c>
      <c r="B68">
        <v>16.7</v>
      </c>
      <c r="C68">
        <v>0</v>
      </c>
      <c r="D68">
        <f t="shared" si="0"/>
        <v>13.3</v>
      </c>
    </row>
    <row r="69" spans="1:4">
      <c r="A69" s="1">
        <v>42156</v>
      </c>
      <c r="B69">
        <v>12.5</v>
      </c>
      <c r="C69">
        <v>0</v>
      </c>
      <c r="D69">
        <f t="shared" si="0"/>
        <v>17.5</v>
      </c>
    </row>
    <row r="70" spans="1:4">
      <c r="A70" s="1">
        <v>42157</v>
      </c>
      <c r="B70">
        <v>11.6</v>
      </c>
      <c r="C70">
        <v>0</v>
      </c>
      <c r="D70">
        <f t="shared" si="0"/>
        <v>18.399999999999999</v>
      </c>
    </row>
    <row r="71" spans="1:4">
      <c r="A71" s="1">
        <v>42158</v>
      </c>
      <c r="B71">
        <v>8.6</v>
      </c>
      <c r="C71">
        <v>0</v>
      </c>
      <c r="D71">
        <f t="shared" si="0"/>
        <v>21.4</v>
      </c>
    </row>
    <row r="72" spans="1:4">
      <c r="A72" s="1">
        <v>42159</v>
      </c>
      <c r="B72">
        <v>13.2</v>
      </c>
      <c r="C72">
        <v>0</v>
      </c>
      <c r="D72">
        <f t="shared" ref="D72:D135" si="1">30-B72</f>
        <v>16.8</v>
      </c>
    </row>
    <row r="73" spans="1:4">
      <c r="A73" s="1">
        <v>42160</v>
      </c>
      <c r="B73">
        <v>11</v>
      </c>
      <c r="C73">
        <v>0</v>
      </c>
      <c r="D73">
        <f t="shared" si="1"/>
        <v>19</v>
      </c>
    </row>
    <row r="74" spans="1:4">
      <c r="A74" s="1">
        <v>42161</v>
      </c>
      <c r="B74">
        <v>7.4</v>
      </c>
      <c r="C74">
        <v>0</v>
      </c>
      <c r="D74">
        <f t="shared" si="1"/>
        <v>22.6</v>
      </c>
    </row>
    <row r="75" spans="1:4">
      <c r="A75" s="1">
        <v>42162</v>
      </c>
      <c r="B75">
        <v>11.6</v>
      </c>
      <c r="C75">
        <v>0</v>
      </c>
      <c r="D75">
        <f t="shared" si="1"/>
        <v>18.399999999999999</v>
      </c>
    </row>
    <row r="76" spans="1:4">
      <c r="A76" s="1">
        <v>42163</v>
      </c>
      <c r="B76">
        <v>16.100000000000001</v>
      </c>
      <c r="C76">
        <v>0</v>
      </c>
      <c r="D76">
        <f t="shared" si="1"/>
        <v>13.899999999999999</v>
      </c>
    </row>
    <row r="77" spans="1:4">
      <c r="A77" s="1">
        <v>42164</v>
      </c>
      <c r="B77">
        <v>19.100000000000001</v>
      </c>
      <c r="C77">
        <v>0</v>
      </c>
      <c r="D77">
        <f t="shared" si="1"/>
        <v>10.899999999999999</v>
      </c>
    </row>
    <row r="78" spans="1:4">
      <c r="A78" s="1">
        <v>42165</v>
      </c>
      <c r="B78">
        <v>16</v>
      </c>
      <c r="C78">
        <v>0</v>
      </c>
      <c r="D78">
        <f t="shared" si="1"/>
        <v>14</v>
      </c>
    </row>
    <row r="79" spans="1:4">
      <c r="A79" s="1">
        <v>42166</v>
      </c>
      <c r="B79">
        <v>12.8</v>
      </c>
      <c r="C79">
        <v>0</v>
      </c>
      <c r="D79">
        <f t="shared" si="1"/>
        <v>17.2</v>
      </c>
    </row>
    <row r="80" spans="1:4">
      <c r="A80" s="1">
        <v>42167</v>
      </c>
      <c r="B80">
        <v>9.3000000000000007</v>
      </c>
      <c r="C80">
        <v>0</v>
      </c>
      <c r="D80">
        <f t="shared" si="1"/>
        <v>20.7</v>
      </c>
    </row>
    <row r="81" spans="1:4">
      <c r="A81" s="1">
        <v>42168</v>
      </c>
      <c r="B81">
        <v>10</v>
      </c>
      <c r="C81">
        <v>0</v>
      </c>
      <c r="D81">
        <f t="shared" si="1"/>
        <v>20</v>
      </c>
    </row>
    <row r="82" spans="1:4">
      <c r="A82" s="1">
        <v>42169</v>
      </c>
      <c r="B82">
        <v>10</v>
      </c>
      <c r="C82">
        <v>0</v>
      </c>
      <c r="D82">
        <f t="shared" si="1"/>
        <v>20</v>
      </c>
    </row>
    <row r="83" spans="1:4">
      <c r="A83" s="1">
        <v>42170</v>
      </c>
      <c r="B83">
        <v>14.2</v>
      </c>
      <c r="C83">
        <v>0</v>
      </c>
      <c r="D83">
        <f t="shared" si="1"/>
        <v>15.8</v>
      </c>
    </row>
    <row r="84" spans="1:4">
      <c r="A84" s="1">
        <v>42171</v>
      </c>
      <c r="B84">
        <v>16.600000000000001</v>
      </c>
      <c r="C84">
        <v>0</v>
      </c>
      <c r="D84">
        <f t="shared" si="1"/>
        <v>13.399999999999999</v>
      </c>
    </row>
    <row r="85" spans="1:4">
      <c r="A85" s="1">
        <v>42172</v>
      </c>
      <c r="B85">
        <v>17.399999999999999</v>
      </c>
      <c r="C85">
        <v>0</v>
      </c>
      <c r="D85">
        <f t="shared" si="1"/>
        <v>12.600000000000001</v>
      </c>
    </row>
    <row r="86" spans="1:4">
      <c r="A86" s="1">
        <v>42173</v>
      </c>
      <c r="B86">
        <v>16</v>
      </c>
      <c r="C86">
        <v>0</v>
      </c>
      <c r="D86">
        <f t="shared" si="1"/>
        <v>14</v>
      </c>
    </row>
    <row r="87" spans="1:4">
      <c r="A87" s="1">
        <v>42174</v>
      </c>
      <c r="B87">
        <v>17.7</v>
      </c>
      <c r="C87">
        <v>0</v>
      </c>
      <c r="D87">
        <f t="shared" si="1"/>
        <v>12.3</v>
      </c>
    </row>
    <row r="88" spans="1:4">
      <c r="A88" s="1">
        <v>42175</v>
      </c>
      <c r="B88">
        <v>18.5</v>
      </c>
      <c r="C88">
        <v>0</v>
      </c>
      <c r="D88">
        <f t="shared" si="1"/>
        <v>11.5</v>
      </c>
    </row>
    <row r="89" spans="1:4">
      <c r="A89" s="1">
        <v>42176</v>
      </c>
      <c r="B89">
        <v>17.600000000000001</v>
      </c>
      <c r="C89">
        <v>0</v>
      </c>
      <c r="D89">
        <f t="shared" si="1"/>
        <v>12.399999999999999</v>
      </c>
    </row>
    <row r="90" spans="1:4">
      <c r="A90" s="1">
        <v>42177</v>
      </c>
      <c r="B90">
        <v>16.100000000000001</v>
      </c>
      <c r="C90">
        <v>0</v>
      </c>
      <c r="D90">
        <f t="shared" si="1"/>
        <v>13.899999999999999</v>
      </c>
    </row>
    <row r="91" spans="1:4">
      <c r="A91" s="1">
        <v>42178</v>
      </c>
      <c r="B91">
        <v>18.3</v>
      </c>
      <c r="C91">
        <v>0</v>
      </c>
      <c r="D91">
        <f t="shared" si="1"/>
        <v>11.7</v>
      </c>
    </row>
    <row r="92" spans="1:4">
      <c r="A92" s="1">
        <v>42179</v>
      </c>
      <c r="B92">
        <v>17.5</v>
      </c>
      <c r="C92">
        <v>0</v>
      </c>
      <c r="D92">
        <f t="shared" si="1"/>
        <v>12.5</v>
      </c>
    </row>
    <row r="93" spans="1:4">
      <c r="A93" s="1">
        <v>42180</v>
      </c>
      <c r="B93">
        <v>15.1</v>
      </c>
      <c r="C93">
        <v>0</v>
      </c>
      <c r="D93">
        <f t="shared" si="1"/>
        <v>14.9</v>
      </c>
    </row>
    <row r="94" spans="1:4">
      <c r="A94" s="1">
        <v>42181</v>
      </c>
      <c r="B94">
        <v>13</v>
      </c>
      <c r="C94">
        <v>0</v>
      </c>
      <c r="D94">
        <f t="shared" si="1"/>
        <v>17</v>
      </c>
    </row>
    <row r="95" spans="1:4">
      <c r="A95" s="1">
        <v>42182</v>
      </c>
      <c r="B95">
        <v>13</v>
      </c>
      <c r="C95">
        <v>0</v>
      </c>
      <c r="D95">
        <f t="shared" si="1"/>
        <v>17</v>
      </c>
    </row>
    <row r="96" spans="1:4">
      <c r="A96" s="1">
        <v>42183</v>
      </c>
      <c r="B96">
        <v>13</v>
      </c>
      <c r="C96">
        <v>0</v>
      </c>
      <c r="D96">
        <f t="shared" si="1"/>
        <v>17</v>
      </c>
    </row>
    <row r="97" spans="1:4">
      <c r="A97" s="1">
        <v>42184</v>
      </c>
      <c r="B97">
        <v>12.3</v>
      </c>
      <c r="C97">
        <v>0</v>
      </c>
      <c r="D97">
        <f t="shared" si="1"/>
        <v>17.7</v>
      </c>
    </row>
    <row r="98" spans="1:4">
      <c r="A98" s="1">
        <v>42185</v>
      </c>
      <c r="B98">
        <v>10</v>
      </c>
      <c r="C98">
        <v>0</v>
      </c>
      <c r="D98">
        <f t="shared" si="1"/>
        <v>20</v>
      </c>
    </row>
    <row r="99" spans="1:4">
      <c r="A99" s="1">
        <v>42186</v>
      </c>
      <c r="B99">
        <v>8.9</v>
      </c>
      <c r="C99">
        <v>0</v>
      </c>
      <c r="D99">
        <f t="shared" si="1"/>
        <v>21.1</v>
      </c>
    </row>
    <row r="100" spans="1:4">
      <c r="A100" s="1">
        <v>42187</v>
      </c>
      <c r="B100">
        <v>7.4</v>
      </c>
      <c r="C100">
        <v>0</v>
      </c>
      <c r="D100">
        <f t="shared" si="1"/>
        <v>22.6</v>
      </c>
    </row>
    <row r="101" spans="1:4">
      <c r="A101" s="1">
        <v>42188</v>
      </c>
      <c r="B101">
        <v>5.9</v>
      </c>
      <c r="C101">
        <v>0</v>
      </c>
      <c r="D101">
        <f t="shared" si="1"/>
        <v>24.1</v>
      </c>
    </row>
    <row r="102" spans="1:4">
      <c r="A102" s="1">
        <v>42189</v>
      </c>
      <c r="B102">
        <v>4.3</v>
      </c>
      <c r="C102">
        <v>0</v>
      </c>
      <c r="D102">
        <f t="shared" si="1"/>
        <v>25.7</v>
      </c>
    </row>
    <row r="103" spans="1:4">
      <c r="A103" s="1">
        <v>42190</v>
      </c>
      <c r="B103">
        <v>4.4000000000000004</v>
      </c>
      <c r="C103">
        <v>0</v>
      </c>
      <c r="D103">
        <f t="shared" si="1"/>
        <v>25.6</v>
      </c>
    </row>
    <row r="104" spans="1:4">
      <c r="A104" s="1">
        <v>42191</v>
      </c>
      <c r="B104">
        <v>7</v>
      </c>
      <c r="C104">
        <v>0</v>
      </c>
      <c r="D104">
        <f t="shared" si="1"/>
        <v>23</v>
      </c>
    </row>
    <row r="105" spans="1:4">
      <c r="A105" s="1">
        <v>42192</v>
      </c>
      <c r="B105">
        <v>5.9</v>
      </c>
      <c r="C105">
        <v>0</v>
      </c>
      <c r="D105">
        <f t="shared" si="1"/>
        <v>24.1</v>
      </c>
    </row>
    <row r="106" spans="1:4">
      <c r="A106" s="1">
        <v>42193</v>
      </c>
      <c r="B106">
        <v>10</v>
      </c>
      <c r="C106">
        <v>0</v>
      </c>
      <c r="D106">
        <f t="shared" si="1"/>
        <v>20</v>
      </c>
    </row>
    <row r="107" spans="1:4">
      <c r="A107" s="1">
        <v>42194</v>
      </c>
      <c r="B107">
        <v>14.4</v>
      </c>
      <c r="C107">
        <v>0</v>
      </c>
      <c r="D107">
        <f t="shared" si="1"/>
        <v>15.6</v>
      </c>
    </row>
    <row r="108" spans="1:4">
      <c r="A108" s="1">
        <v>42195</v>
      </c>
      <c r="B108">
        <v>16.399999999999999</v>
      </c>
      <c r="C108">
        <v>0</v>
      </c>
      <c r="D108">
        <f t="shared" si="1"/>
        <v>13.600000000000001</v>
      </c>
    </row>
    <row r="109" spans="1:4">
      <c r="A109" s="1">
        <v>42196</v>
      </c>
      <c r="B109">
        <v>13.1</v>
      </c>
      <c r="C109">
        <v>0</v>
      </c>
      <c r="D109">
        <f t="shared" si="1"/>
        <v>16.899999999999999</v>
      </c>
    </row>
    <row r="110" spans="1:4">
      <c r="A110" s="1">
        <v>42197</v>
      </c>
      <c r="B110">
        <v>9.6999999999999993</v>
      </c>
      <c r="C110">
        <v>0</v>
      </c>
      <c r="D110">
        <f t="shared" si="1"/>
        <v>20.3</v>
      </c>
    </row>
    <row r="111" spans="1:4">
      <c r="A111" s="1">
        <v>42198</v>
      </c>
      <c r="B111">
        <v>12.9</v>
      </c>
      <c r="C111">
        <v>0</v>
      </c>
      <c r="D111">
        <f t="shared" si="1"/>
        <v>17.100000000000001</v>
      </c>
    </row>
    <row r="112" spans="1:4">
      <c r="A112" s="1">
        <v>42199</v>
      </c>
      <c r="B112">
        <v>11.9</v>
      </c>
      <c r="C112">
        <v>0</v>
      </c>
      <c r="D112">
        <f t="shared" si="1"/>
        <v>18.100000000000001</v>
      </c>
    </row>
    <row r="113" spans="1:4">
      <c r="A113" s="1">
        <v>42200</v>
      </c>
      <c r="B113">
        <v>10.9</v>
      </c>
      <c r="C113">
        <v>0</v>
      </c>
      <c r="D113">
        <f t="shared" si="1"/>
        <v>19.100000000000001</v>
      </c>
    </row>
    <row r="114" spans="1:4">
      <c r="A114" s="1">
        <v>42201</v>
      </c>
      <c r="B114">
        <v>8.4</v>
      </c>
      <c r="C114">
        <v>0</v>
      </c>
      <c r="D114">
        <f t="shared" si="1"/>
        <v>21.6</v>
      </c>
    </row>
    <row r="115" spans="1:4">
      <c r="A115" s="1">
        <v>42202</v>
      </c>
      <c r="B115">
        <v>6.5</v>
      </c>
      <c r="C115">
        <v>0</v>
      </c>
      <c r="D115">
        <f t="shared" si="1"/>
        <v>23.5</v>
      </c>
    </row>
    <row r="116" spans="1:4">
      <c r="A116" s="1">
        <v>42203</v>
      </c>
      <c r="B116">
        <v>4</v>
      </c>
      <c r="C116">
        <v>0</v>
      </c>
      <c r="D116">
        <f t="shared" si="1"/>
        <v>26</v>
      </c>
    </row>
    <row r="117" spans="1:4">
      <c r="A117" s="1">
        <v>42204</v>
      </c>
      <c r="B117">
        <v>5.8</v>
      </c>
      <c r="C117">
        <v>0</v>
      </c>
      <c r="D117">
        <f t="shared" si="1"/>
        <v>24.2</v>
      </c>
    </row>
    <row r="118" spans="1:4">
      <c r="A118" s="1">
        <v>42205</v>
      </c>
      <c r="B118">
        <v>8.4</v>
      </c>
      <c r="C118">
        <v>0</v>
      </c>
      <c r="D118">
        <f t="shared" si="1"/>
        <v>21.6</v>
      </c>
    </row>
    <row r="119" spans="1:4">
      <c r="A119" s="1">
        <v>42206</v>
      </c>
      <c r="B119">
        <v>4.9000000000000004</v>
      </c>
      <c r="C119">
        <v>0</v>
      </c>
      <c r="D119">
        <f t="shared" si="1"/>
        <v>25.1</v>
      </c>
    </row>
    <row r="120" spans="1:4">
      <c r="A120" s="1">
        <v>42207</v>
      </c>
      <c r="B120">
        <v>4</v>
      </c>
      <c r="C120">
        <v>0</v>
      </c>
      <c r="D120">
        <f t="shared" si="1"/>
        <v>26</v>
      </c>
    </row>
    <row r="121" spans="1:4">
      <c r="A121" s="1">
        <v>42208</v>
      </c>
      <c r="B121">
        <v>9</v>
      </c>
      <c r="C121">
        <v>0</v>
      </c>
      <c r="D121">
        <f t="shared" si="1"/>
        <v>21</v>
      </c>
    </row>
    <row r="122" spans="1:4">
      <c r="A122" s="1">
        <v>42209</v>
      </c>
      <c r="B122">
        <v>7.4</v>
      </c>
      <c r="C122">
        <v>0</v>
      </c>
      <c r="D122">
        <f t="shared" si="1"/>
        <v>22.6</v>
      </c>
    </row>
    <row r="123" spans="1:4">
      <c r="A123" s="1">
        <v>42210</v>
      </c>
      <c r="B123">
        <v>9.1999999999999993</v>
      </c>
      <c r="C123">
        <v>0</v>
      </c>
      <c r="D123">
        <f t="shared" si="1"/>
        <v>20.8</v>
      </c>
    </row>
    <row r="124" spans="1:4">
      <c r="A124" s="1">
        <v>42211</v>
      </c>
      <c r="B124">
        <v>13.1</v>
      </c>
      <c r="C124">
        <v>0</v>
      </c>
      <c r="D124">
        <f t="shared" si="1"/>
        <v>16.899999999999999</v>
      </c>
    </row>
    <row r="125" spans="1:4">
      <c r="A125" s="1">
        <v>42212</v>
      </c>
      <c r="B125">
        <v>13.3</v>
      </c>
      <c r="C125">
        <v>0</v>
      </c>
      <c r="D125">
        <f t="shared" si="1"/>
        <v>16.7</v>
      </c>
    </row>
    <row r="126" spans="1:4">
      <c r="A126" s="1">
        <v>42213</v>
      </c>
      <c r="B126">
        <v>12.2</v>
      </c>
      <c r="C126">
        <v>0</v>
      </c>
      <c r="D126">
        <f t="shared" si="1"/>
        <v>17.8</v>
      </c>
    </row>
    <row r="127" spans="1:4">
      <c r="A127" s="1">
        <v>42214</v>
      </c>
      <c r="B127">
        <v>14.6</v>
      </c>
      <c r="C127">
        <v>0</v>
      </c>
      <c r="D127">
        <f t="shared" si="1"/>
        <v>15.4</v>
      </c>
    </row>
    <row r="128" spans="1:4">
      <c r="A128" s="1">
        <v>42215</v>
      </c>
      <c r="B128">
        <v>14.8</v>
      </c>
      <c r="C128">
        <v>0</v>
      </c>
      <c r="D128">
        <f t="shared" si="1"/>
        <v>15.2</v>
      </c>
    </row>
    <row r="129" spans="1:4">
      <c r="A129" s="1">
        <v>42216</v>
      </c>
      <c r="B129">
        <v>14.6</v>
      </c>
      <c r="C129">
        <v>0</v>
      </c>
      <c r="D129">
        <f t="shared" si="1"/>
        <v>15.4</v>
      </c>
    </row>
    <row r="130" spans="1:4">
      <c r="A130" s="1">
        <v>42217</v>
      </c>
      <c r="B130">
        <v>11.1</v>
      </c>
      <c r="C130">
        <v>0</v>
      </c>
      <c r="D130">
        <f t="shared" si="1"/>
        <v>18.899999999999999</v>
      </c>
    </row>
    <row r="131" spans="1:4">
      <c r="A131" s="1">
        <v>42218</v>
      </c>
      <c r="B131">
        <v>9.1</v>
      </c>
      <c r="C131">
        <v>0</v>
      </c>
      <c r="D131">
        <f t="shared" si="1"/>
        <v>20.9</v>
      </c>
    </row>
    <row r="132" spans="1:4">
      <c r="A132" s="1">
        <v>42219</v>
      </c>
      <c r="B132">
        <v>7.7</v>
      </c>
      <c r="C132">
        <v>0</v>
      </c>
      <c r="D132">
        <f t="shared" si="1"/>
        <v>22.3</v>
      </c>
    </row>
    <row r="133" spans="1:4">
      <c r="A133" s="1">
        <v>42220</v>
      </c>
      <c r="B133">
        <v>4.5</v>
      </c>
      <c r="C133">
        <v>0</v>
      </c>
      <c r="D133">
        <f t="shared" si="1"/>
        <v>25.5</v>
      </c>
    </row>
    <row r="134" spans="1:4">
      <c r="A134" s="1">
        <v>42221</v>
      </c>
      <c r="B134">
        <v>6.6</v>
      </c>
      <c r="C134">
        <v>0</v>
      </c>
      <c r="D134">
        <f t="shared" si="1"/>
        <v>23.4</v>
      </c>
    </row>
    <row r="135" spans="1:4">
      <c r="A135" s="1">
        <v>42222</v>
      </c>
      <c r="B135">
        <v>4.7</v>
      </c>
      <c r="C135">
        <v>0</v>
      </c>
      <c r="D135">
        <f t="shared" si="1"/>
        <v>25.3</v>
      </c>
    </row>
    <row r="136" spans="1:4">
      <c r="A136" s="1">
        <v>42223</v>
      </c>
      <c r="B136">
        <v>3.3</v>
      </c>
      <c r="C136">
        <v>0</v>
      </c>
      <c r="D136">
        <f t="shared" ref="D136:D199" si="2">30-B136</f>
        <v>26.7</v>
      </c>
    </row>
    <row r="137" spans="1:4">
      <c r="A137" s="1">
        <v>42224</v>
      </c>
      <c r="B137">
        <v>2.9</v>
      </c>
      <c r="C137">
        <v>0</v>
      </c>
      <c r="D137">
        <f t="shared" si="2"/>
        <v>27.1</v>
      </c>
    </row>
    <row r="138" spans="1:4">
      <c r="A138" s="1">
        <v>42225</v>
      </c>
      <c r="B138">
        <v>5.5</v>
      </c>
      <c r="C138">
        <v>0</v>
      </c>
      <c r="D138">
        <f t="shared" si="2"/>
        <v>24.5</v>
      </c>
    </row>
    <row r="139" spans="1:4">
      <c r="A139" s="1">
        <v>42226</v>
      </c>
      <c r="B139">
        <v>4.5</v>
      </c>
      <c r="C139">
        <v>0</v>
      </c>
      <c r="D139">
        <f t="shared" si="2"/>
        <v>25.5</v>
      </c>
    </row>
    <row r="140" spans="1:4">
      <c r="A140" s="1">
        <v>42227</v>
      </c>
      <c r="B140">
        <v>3.8</v>
      </c>
      <c r="C140">
        <v>0</v>
      </c>
      <c r="D140">
        <f t="shared" si="2"/>
        <v>26.2</v>
      </c>
    </row>
    <row r="141" spans="1:4">
      <c r="A141" s="1">
        <v>42228</v>
      </c>
      <c r="B141">
        <v>4.2</v>
      </c>
      <c r="C141">
        <v>0</v>
      </c>
      <c r="D141">
        <f t="shared" si="2"/>
        <v>25.8</v>
      </c>
    </row>
    <row r="142" spans="1:4">
      <c r="A142" s="1">
        <v>42229</v>
      </c>
      <c r="B142">
        <v>4.3</v>
      </c>
      <c r="C142">
        <v>0</v>
      </c>
      <c r="D142">
        <f t="shared" si="2"/>
        <v>25.7</v>
      </c>
    </row>
    <row r="143" spans="1:4">
      <c r="A143" s="1">
        <v>42230</v>
      </c>
      <c r="B143">
        <v>3.9</v>
      </c>
      <c r="C143">
        <v>0</v>
      </c>
      <c r="D143">
        <f t="shared" si="2"/>
        <v>26.1</v>
      </c>
    </row>
    <row r="144" spans="1:4">
      <c r="A144" s="1">
        <v>42231</v>
      </c>
      <c r="B144">
        <v>6.4</v>
      </c>
      <c r="C144">
        <v>0</v>
      </c>
      <c r="D144">
        <f t="shared" si="2"/>
        <v>23.6</v>
      </c>
    </row>
    <row r="145" spans="1:4">
      <c r="A145" s="1">
        <v>42232</v>
      </c>
      <c r="B145">
        <v>9.9</v>
      </c>
      <c r="C145">
        <v>0</v>
      </c>
      <c r="D145">
        <f t="shared" si="2"/>
        <v>20.100000000000001</v>
      </c>
    </row>
    <row r="146" spans="1:4">
      <c r="A146" s="1">
        <v>42233</v>
      </c>
      <c r="B146">
        <v>13.1</v>
      </c>
      <c r="C146">
        <v>0</v>
      </c>
      <c r="D146">
        <f t="shared" si="2"/>
        <v>16.899999999999999</v>
      </c>
    </row>
    <row r="147" spans="1:4">
      <c r="A147" s="1">
        <v>42234</v>
      </c>
      <c r="B147">
        <v>15.3</v>
      </c>
      <c r="C147">
        <v>0</v>
      </c>
      <c r="D147">
        <f t="shared" si="2"/>
        <v>14.7</v>
      </c>
    </row>
    <row r="148" spans="1:4">
      <c r="A148" s="1">
        <v>42235</v>
      </c>
      <c r="B148">
        <v>14.9</v>
      </c>
      <c r="C148">
        <v>0</v>
      </c>
      <c r="D148">
        <f t="shared" si="2"/>
        <v>15.1</v>
      </c>
    </row>
    <row r="149" spans="1:4">
      <c r="A149" s="1">
        <v>42236</v>
      </c>
      <c r="B149">
        <v>13.6</v>
      </c>
      <c r="C149">
        <v>0</v>
      </c>
      <c r="D149">
        <f t="shared" si="2"/>
        <v>16.399999999999999</v>
      </c>
    </row>
    <row r="150" spans="1:4">
      <c r="A150" s="1">
        <v>42237</v>
      </c>
      <c r="B150">
        <v>11.8</v>
      </c>
      <c r="C150">
        <v>0</v>
      </c>
      <c r="D150">
        <f t="shared" si="2"/>
        <v>18.2</v>
      </c>
    </row>
    <row r="151" spans="1:4">
      <c r="A151" s="1">
        <v>42238</v>
      </c>
      <c r="B151">
        <v>13</v>
      </c>
      <c r="C151">
        <v>0</v>
      </c>
      <c r="D151">
        <f t="shared" si="2"/>
        <v>17</v>
      </c>
    </row>
    <row r="152" spans="1:4">
      <c r="A152" s="1">
        <v>42239</v>
      </c>
      <c r="B152">
        <v>12.8</v>
      </c>
      <c r="C152">
        <v>0</v>
      </c>
      <c r="D152">
        <f t="shared" si="2"/>
        <v>17.2</v>
      </c>
    </row>
    <row r="153" spans="1:4">
      <c r="A153" s="1">
        <v>42240</v>
      </c>
      <c r="B153">
        <v>10</v>
      </c>
      <c r="C153">
        <v>0</v>
      </c>
      <c r="D153">
        <f t="shared" si="2"/>
        <v>20</v>
      </c>
    </row>
    <row r="154" spans="1:4">
      <c r="A154" s="1">
        <v>42241</v>
      </c>
      <c r="B154">
        <v>12.8</v>
      </c>
      <c r="C154">
        <v>0</v>
      </c>
      <c r="D154">
        <f t="shared" si="2"/>
        <v>17.2</v>
      </c>
    </row>
    <row r="155" spans="1:4">
      <c r="A155" s="1">
        <v>42242</v>
      </c>
      <c r="B155">
        <v>11.6</v>
      </c>
      <c r="C155">
        <v>0</v>
      </c>
      <c r="D155">
        <f t="shared" si="2"/>
        <v>18.399999999999999</v>
      </c>
    </row>
    <row r="156" spans="1:4">
      <c r="A156" s="1">
        <v>42243</v>
      </c>
      <c r="B156">
        <v>8.8000000000000007</v>
      </c>
      <c r="C156">
        <v>0</v>
      </c>
      <c r="D156">
        <f t="shared" si="2"/>
        <v>21.2</v>
      </c>
    </row>
    <row r="157" spans="1:4">
      <c r="A157" s="1">
        <v>42244</v>
      </c>
      <c r="B157">
        <v>7.4</v>
      </c>
      <c r="C157">
        <v>0</v>
      </c>
      <c r="D157">
        <f t="shared" si="2"/>
        <v>22.6</v>
      </c>
    </row>
    <row r="158" spans="1:4">
      <c r="A158" s="1">
        <v>42245</v>
      </c>
      <c r="B158">
        <v>8</v>
      </c>
      <c r="C158">
        <v>0</v>
      </c>
      <c r="D158">
        <f t="shared" si="2"/>
        <v>22</v>
      </c>
    </row>
    <row r="159" spans="1:4">
      <c r="A159" s="1">
        <v>42246</v>
      </c>
      <c r="B159">
        <v>6.1</v>
      </c>
      <c r="C159">
        <v>0</v>
      </c>
      <c r="D159">
        <f t="shared" si="2"/>
        <v>23.9</v>
      </c>
    </row>
    <row r="160" spans="1:4">
      <c r="A160" s="1">
        <v>42247</v>
      </c>
      <c r="B160">
        <v>4.7</v>
      </c>
      <c r="C160">
        <v>0</v>
      </c>
      <c r="D160">
        <f t="shared" si="2"/>
        <v>25.3</v>
      </c>
    </row>
    <row r="161" spans="1:4">
      <c r="A161" s="1">
        <v>42248</v>
      </c>
      <c r="B161">
        <v>4.9000000000000004</v>
      </c>
      <c r="C161">
        <v>0</v>
      </c>
      <c r="D161">
        <f t="shared" si="2"/>
        <v>25.1</v>
      </c>
    </row>
    <row r="162" spans="1:4">
      <c r="A162" s="1">
        <v>42249</v>
      </c>
      <c r="B162">
        <v>13.8</v>
      </c>
      <c r="C162">
        <v>0</v>
      </c>
      <c r="D162">
        <f t="shared" si="2"/>
        <v>16.2</v>
      </c>
    </row>
    <row r="163" spans="1:4">
      <c r="A163" s="1">
        <v>42250</v>
      </c>
      <c r="B163">
        <v>13.8</v>
      </c>
      <c r="C163">
        <v>0</v>
      </c>
      <c r="D163">
        <f t="shared" si="2"/>
        <v>16.2</v>
      </c>
    </row>
    <row r="164" spans="1:4">
      <c r="A164" s="1">
        <v>42251</v>
      </c>
      <c r="B164">
        <v>14.6</v>
      </c>
      <c r="C164">
        <v>0</v>
      </c>
      <c r="D164">
        <f t="shared" si="2"/>
        <v>15.4</v>
      </c>
    </row>
    <row r="165" spans="1:4">
      <c r="A165" s="1">
        <v>42252</v>
      </c>
      <c r="B165">
        <v>16.399999999999999</v>
      </c>
      <c r="C165">
        <v>0</v>
      </c>
      <c r="D165">
        <f t="shared" si="2"/>
        <v>13.600000000000001</v>
      </c>
    </row>
    <row r="166" spans="1:4">
      <c r="A166" s="1">
        <v>42253</v>
      </c>
      <c r="B166">
        <v>18.5</v>
      </c>
      <c r="C166">
        <v>0</v>
      </c>
      <c r="D166">
        <f t="shared" si="2"/>
        <v>11.5</v>
      </c>
    </row>
    <row r="167" spans="1:4">
      <c r="A167" s="1">
        <v>42254</v>
      </c>
      <c r="B167">
        <v>18.7</v>
      </c>
      <c r="C167">
        <v>0</v>
      </c>
      <c r="D167">
        <f t="shared" si="2"/>
        <v>11.3</v>
      </c>
    </row>
    <row r="168" spans="1:4">
      <c r="A168" s="1">
        <v>42255</v>
      </c>
      <c r="B168">
        <v>18</v>
      </c>
      <c r="C168">
        <v>0</v>
      </c>
      <c r="D168">
        <f t="shared" si="2"/>
        <v>12</v>
      </c>
    </row>
    <row r="169" spans="1:4">
      <c r="A169" s="1">
        <v>42256</v>
      </c>
      <c r="B169">
        <v>17.600000000000001</v>
      </c>
      <c r="C169">
        <v>0</v>
      </c>
      <c r="D169">
        <f t="shared" si="2"/>
        <v>12.399999999999999</v>
      </c>
    </row>
    <row r="170" spans="1:4">
      <c r="A170" s="1">
        <v>42257</v>
      </c>
      <c r="B170">
        <v>19.3</v>
      </c>
      <c r="C170">
        <v>0</v>
      </c>
      <c r="D170">
        <f t="shared" si="2"/>
        <v>10.7</v>
      </c>
    </row>
    <row r="171" spans="1:4">
      <c r="A171" s="1">
        <v>42258</v>
      </c>
      <c r="B171">
        <v>17.8</v>
      </c>
      <c r="C171">
        <v>0</v>
      </c>
      <c r="D171">
        <f t="shared" si="2"/>
        <v>12.2</v>
      </c>
    </row>
    <row r="172" spans="1:4">
      <c r="A172" s="1">
        <v>42259</v>
      </c>
      <c r="B172">
        <v>15.7</v>
      </c>
      <c r="C172">
        <v>0</v>
      </c>
      <c r="D172">
        <f t="shared" si="2"/>
        <v>14.3</v>
      </c>
    </row>
    <row r="173" spans="1:4">
      <c r="A173" s="1">
        <v>42260</v>
      </c>
      <c r="B173">
        <v>13.1</v>
      </c>
      <c r="C173">
        <v>0</v>
      </c>
      <c r="D173">
        <f t="shared" si="2"/>
        <v>16.899999999999999</v>
      </c>
    </row>
    <row r="174" spans="1:4">
      <c r="A174" s="1">
        <v>42261</v>
      </c>
      <c r="B174">
        <v>14.9</v>
      </c>
      <c r="C174">
        <v>0</v>
      </c>
      <c r="D174">
        <f t="shared" si="2"/>
        <v>15.1</v>
      </c>
    </row>
    <row r="175" spans="1:4">
      <c r="A175" s="1">
        <v>42262</v>
      </c>
      <c r="B175">
        <v>14.4</v>
      </c>
      <c r="C175">
        <v>0</v>
      </c>
      <c r="D175">
        <f t="shared" si="2"/>
        <v>15.6</v>
      </c>
    </row>
    <row r="176" spans="1:4">
      <c r="A176" s="1">
        <v>42263</v>
      </c>
      <c r="B176">
        <v>11.5</v>
      </c>
      <c r="C176">
        <v>0</v>
      </c>
      <c r="D176">
        <f t="shared" si="2"/>
        <v>18.5</v>
      </c>
    </row>
    <row r="177" spans="1:4">
      <c r="A177" s="1">
        <v>42264</v>
      </c>
      <c r="B177">
        <v>9.5</v>
      </c>
      <c r="C177">
        <v>0</v>
      </c>
      <c r="D177">
        <f t="shared" si="2"/>
        <v>20.5</v>
      </c>
    </row>
    <row r="178" spans="1:4">
      <c r="A178" s="1">
        <v>42265</v>
      </c>
      <c r="B178">
        <v>14.9</v>
      </c>
      <c r="C178">
        <v>0</v>
      </c>
      <c r="D178">
        <f t="shared" si="2"/>
        <v>15.1</v>
      </c>
    </row>
    <row r="179" spans="1:4">
      <c r="A179" s="1">
        <v>42266</v>
      </c>
      <c r="B179">
        <v>14.8</v>
      </c>
      <c r="C179">
        <v>0</v>
      </c>
      <c r="D179">
        <f t="shared" si="2"/>
        <v>15.2</v>
      </c>
    </row>
    <row r="180" spans="1:4">
      <c r="A180" s="1">
        <v>42267</v>
      </c>
      <c r="B180">
        <v>18.100000000000001</v>
      </c>
      <c r="C180">
        <v>0</v>
      </c>
      <c r="D180">
        <f t="shared" si="2"/>
        <v>11.899999999999999</v>
      </c>
    </row>
    <row r="181" spans="1:4">
      <c r="A181" s="1">
        <v>42268</v>
      </c>
      <c r="B181">
        <v>17.600000000000001</v>
      </c>
      <c r="C181">
        <v>0</v>
      </c>
      <c r="D181">
        <f t="shared" si="2"/>
        <v>12.399999999999999</v>
      </c>
    </row>
    <row r="182" spans="1:4">
      <c r="A182" s="1">
        <v>42269</v>
      </c>
      <c r="B182">
        <v>16.5</v>
      </c>
      <c r="C182">
        <v>0</v>
      </c>
      <c r="D182">
        <f t="shared" si="2"/>
        <v>13.5</v>
      </c>
    </row>
    <row r="183" spans="1:4">
      <c r="A183" s="1">
        <v>42270</v>
      </c>
      <c r="B183">
        <v>17.5</v>
      </c>
      <c r="C183">
        <v>0</v>
      </c>
      <c r="D183">
        <f t="shared" si="2"/>
        <v>12.5</v>
      </c>
    </row>
    <row r="184" spans="1:4">
      <c r="A184" s="1">
        <v>42271</v>
      </c>
      <c r="B184">
        <v>18.2</v>
      </c>
      <c r="C184">
        <v>0</v>
      </c>
      <c r="D184">
        <f t="shared" si="2"/>
        <v>11.8</v>
      </c>
    </row>
    <row r="185" spans="1:4">
      <c r="A185" s="1">
        <v>42272</v>
      </c>
      <c r="B185">
        <v>17</v>
      </c>
      <c r="C185">
        <v>0</v>
      </c>
      <c r="D185">
        <f t="shared" si="2"/>
        <v>13</v>
      </c>
    </row>
    <row r="186" spans="1:4">
      <c r="A186" s="1">
        <v>42273</v>
      </c>
      <c r="B186">
        <v>16.899999999999999</v>
      </c>
      <c r="C186">
        <v>0</v>
      </c>
      <c r="D186">
        <f t="shared" si="2"/>
        <v>13.100000000000001</v>
      </c>
    </row>
    <row r="187" spans="1:4">
      <c r="A187" s="1">
        <v>42274</v>
      </c>
      <c r="B187">
        <v>18.600000000000001</v>
      </c>
      <c r="C187">
        <v>0</v>
      </c>
      <c r="D187">
        <f t="shared" si="2"/>
        <v>11.399999999999999</v>
      </c>
    </row>
    <row r="188" spans="1:4">
      <c r="A188" s="1">
        <v>42275</v>
      </c>
      <c r="B188">
        <v>18.5</v>
      </c>
      <c r="C188">
        <v>0</v>
      </c>
      <c r="D188">
        <f t="shared" si="2"/>
        <v>11.5</v>
      </c>
    </row>
    <row r="189" spans="1:4">
      <c r="A189" s="1">
        <v>42276</v>
      </c>
      <c r="B189">
        <v>19.399999999999999</v>
      </c>
      <c r="C189">
        <v>0</v>
      </c>
      <c r="D189">
        <f t="shared" si="2"/>
        <v>10.600000000000001</v>
      </c>
    </row>
    <row r="190" spans="1:4">
      <c r="A190" s="1">
        <v>42277</v>
      </c>
      <c r="B190">
        <v>20.9</v>
      </c>
      <c r="C190">
        <v>0</v>
      </c>
      <c r="D190">
        <f t="shared" si="2"/>
        <v>9.1000000000000014</v>
      </c>
    </row>
    <row r="191" spans="1:4">
      <c r="A191" s="1">
        <v>42278</v>
      </c>
      <c r="B191">
        <v>21.9</v>
      </c>
      <c r="C191">
        <v>0</v>
      </c>
      <c r="D191">
        <f t="shared" si="2"/>
        <v>8.1000000000000014</v>
      </c>
    </row>
    <row r="192" spans="1:4">
      <c r="A192" s="1">
        <v>42279</v>
      </c>
      <c r="B192">
        <v>20.3</v>
      </c>
      <c r="C192">
        <v>0</v>
      </c>
      <c r="D192">
        <f t="shared" si="2"/>
        <v>9.6999999999999993</v>
      </c>
    </row>
    <row r="193" spans="1:4">
      <c r="A193" s="1">
        <v>42280</v>
      </c>
      <c r="B193">
        <v>17.899999999999999</v>
      </c>
      <c r="C193">
        <v>0</v>
      </c>
      <c r="D193">
        <f t="shared" si="2"/>
        <v>12.100000000000001</v>
      </c>
    </row>
    <row r="194" spans="1:4">
      <c r="A194" s="1">
        <v>42281</v>
      </c>
      <c r="B194">
        <v>17.100000000000001</v>
      </c>
      <c r="C194">
        <v>0</v>
      </c>
      <c r="D194">
        <f t="shared" si="2"/>
        <v>12.899999999999999</v>
      </c>
    </row>
    <row r="195" spans="1:4">
      <c r="A195" s="1">
        <v>42282</v>
      </c>
      <c r="B195">
        <v>16.399999999999999</v>
      </c>
      <c r="C195">
        <v>0</v>
      </c>
      <c r="D195">
        <f t="shared" si="2"/>
        <v>13.600000000000001</v>
      </c>
    </row>
    <row r="196" spans="1:4">
      <c r="A196" s="1">
        <v>42283</v>
      </c>
      <c r="B196">
        <v>17</v>
      </c>
      <c r="C196">
        <v>0</v>
      </c>
      <c r="D196">
        <f t="shared" si="2"/>
        <v>13</v>
      </c>
    </row>
    <row r="197" spans="1:4">
      <c r="A197" s="1">
        <v>42284</v>
      </c>
      <c r="B197">
        <v>16.3</v>
      </c>
      <c r="C197">
        <v>0</v>
      </c>
      <c r="D197">
        <f t="shared" si="2"/>
        <v>13.7</v>
      </c>
    </row>
    <row r="198" spans="1:4">
      <c r="A198" s="1">
        <v>42285</v>
      </c>
      <c r="B198">
        <v>16.8</v>
      </c>
      <c r="C198">
        <v>0</v>
      </c>
      <c r="D198">
        <f t="shared" si="2"/>
        <v>13.2</v>
      </c>
    </row>
    <row r="199" spans="1:4">
      <c r="A199" s="1">
        <v>42286</v>
      </c>
      <c r="B199">
        <v>19.3</v>
      </c>
      <c r="C199">
        <v>0</v>
      </c>
      <c r="D199">
        <f t="shared" si="2"/>
        <v>10.7</v>
      </c>
    </row>
    <row r="200" spans="1:4">
      <c r="A200" s="1">
        <v>42287</v>
      </c>
      <c r="B200">
        <v>22</v>
      </c>
      <c r="C200">
        <v>0</v>
      </c>
      <c r="D200">
        <f t="shared" ref="D200:D263" si="3">30-B200</f>
        <v>8</v>
      </c>
    </row>
    <row r="201" spans="1:4">
      <c r="A201" s="1">
        <v>42288</v>
      </c>
      <c r="B201">
        <v>24.6</v>
      </c>
      <c r="C201">
        <v>0</v>
      </c>
      <c r="D201">
        <f t="shared" si="3"/>
        <v>5.3999999999999986</v>
      </c>
    </row>
    <row r="202" spans="1:4">
      <c r="A202" s="1">
        <v>42289</v>
      </c>
      <c r="B202">
        <v>27.2</v>
      </c>
      <c r="C202">
        <v>0</v>
      </c>
      <c r="D202">
        <f t="shared" si="3"/>
        <v>2.8000000000000007</v>
      </c>
    </row>
    <row r="203" spans="1:4">
      <c r="A203" s="1">
        <v>42290</v>
      </c>
      <c r="B203">
        <v>28.7</v>
      </c>
      <c r="C203">
        <v>0</v>
      </c>
      <c r="D203">
        <f t="shared" si="3"/>
        <v>1.3000000000000007</v>
      </c>
    </row>
    <row r="204" spans="1:4">
      <c r="A204" s="1">
        <v>42291</v>
      </c>
      <c r="B204">
        <v>25.9</v>
      </c>
      <c r="C204">
        <v>0</v>
      </c>
      <c r="D204">
        <f t="shared" si="3"/>
        <v>4.1000000000000014</v>
      </c>
    </row>
    <row r="205" spans="1:4">
      <c r="A205" s="1">
        <v>42292</v>
      </c>
      <c r="B205">
        <v>22</v>
      </c>
      <c r="C205">
        <v>0</v>
      </c>
      <c r="D205">
        <f t="shared" si="3"/>
        <v>8</v>
      </c>
    </row>
    <row r="206" spans="1:4">
      <c r="A206" s="1">
        <v>42293</v>
      </c>
      <c r="B206">
        <v>22.6</v>
      </c>
      <c r="C206">
        <v>0</v>
      </c>
      <c r="D206">
        <f t="shared" si="3"/>
        <v>7.3999999999999986</v>
      </c>
    </row>
    <row r="207" spans="1:4">
      <c r="A207" s="1">
        <v>42294</v>
      </c>
      <c r="B207">
        <v>23.7</v>
      </c>
      <c r="C207">
        <v>0</v>
      </c>
      <c r="D207">
        <f t="shared" si="3"/>
        <v>6.3000000000000007</v>
      </c>
    </row>
    <row r="208" spans="1:4">
      <c r="A208" s="1">
        <v>42295</v>
      </c>
      <c r="B208">
        <v>25.1</v>
      </c>
      <c r="C208">
        <v>0</v>
      </c>
      <c r="D208">
        <f t="shared" si="3"/>
        <v>4.8999999999999986</v>
      </c>
    </row>
    <row r="209" spans="1:4">
      <c r="A209" s="1">
        <v>42296</v>
      </c>
      <c r="B209">
        <v>23.3</v>
      </c>
      <c r="C209">
        <v>0</v>
      </c>
      <c r="D209">
        <f t="shared" si="3"/>
        <v>6.6999999999999993</v>
      </c>
    </row>
    <row r="210" spans="1:4">
      <c r="A210" s="1">
        <v>42297</v>
      </c>
      <c r="B210">
        <v>24.3</v>
      </c>
      <c r="C210">
        <v>0</v>
      </c>
      <c r="D210">
        <f t="shared" si="3"/>
        <v>5.6999999999999993</v>
      </c>
    </row>
    <row r="211" spans="1:4">
      <c r="A211" s="1">
        <v>42298</v>
      </c>
      <c r="B211">
        <v>22.3</v>
      </c>
      <c r="C211">
        <v>0</v>
      </c>
      <c r="D211">
        <f t="shared" si="3"/>
        <v>7.6999999999999993</v>
      </c>
    </row>
    <row r="212" spans="1:4">
      <c r="A212" s="1">
        <v>42299</v>
      </c>
      <c r="B212">
        <v>21.2</v>
      </c>
      <c r="C212">
        <v>0</v>
      </c>
      <c r="D212">
        <f t="shared" si="3"/>
        <v>8.8000000000000007</v>
      </c>
    </row>
    <row r="213" spans="1:4">
      <c r="A213" s="1">
        <v>42300</v>
      </c>
      <c r="B213">
        <v>20.6</v>
      </c>
      <c r="C213">
        <v>0</v>
      </c>
      <c r="D213">
        <f t="shared" si="3"/>
        <v>9.3999999999999986</v>
      </c>
    </row>
    <row r="214" spans="1:4">
      <c r="A214" s="1">
        <v>42301</v>
      </c>
      <c r="B214">
        <v>24</v>
      </c>
      <c r="C214">
        <v>0</v>
      </c>
      <c r="D214">
        <f t="shared" si="3"/>
        <v>6</v>
      </c>
    </row>
    <row r="215" spans="1:4">
      <c r="A215" s="1">
        <v>42302</v>
      </c>
      <c r="B215">
        <v>22.5</v>
      </c>
      <c r="C215">
        <v>0</v>
      </c>
      <c r="D215">
        <f t="shared" si="3"/>
        <v>7.5</v>
      </c>
    </row>
    <row r="216" spans="1:4">
      <c r="A216" s="1">
        <v>42303</v>
      </c>
      <c r="B216">
        <v>21.3</v>
      </c>
      <c r="C216">
        <v>0</v>
      </c>
      <c r="D216">
        <f t="shared" si="3"/>
        <v>8.6999999999999993</v>
      </c>
    </row>
    <row r="217" spans="1:4">
      <c r="A217" s="1">
        <v>42304</v>
      </c>
      <c r="B217">
        <v>21.9</v>
      </c>
      <c r="C217">
        <v>0</v>
      </c>
      <c r="D217">
        <f t="shared" si="3"/>
        <v>8.1000000000000014</v>
      </c>
    </row>
    <row r="218" spans="1:4">
      <c r="A218" s="1">
        <v>42305</v>
      </c>
      <c r="B218">
        <v>22.7</v>
      </c>
      <c r="C218">
        <v>0</v>
      </c>
      <c r="D218">
        <f t="shared" si="3"/>
        <v>7.3000000000000007</v>
      </c>
    </row>
    <row r="219" spans="1:4">
      <c r="A219" s="1">
        <v>42306</v>
      </c>
      <c r="B219">
        <v>22.2</v>
      </c>
      <c r="C219">
        <v>0</v>
      </c>
      <c r="D219">
        <f t="shared" si="3"/>
        <v>7.8000000000000007</v>
      </c>
    </row>
    <row r="220" spans="1:4">
      <c r="A220" s="1">
        <v>42307</v>
      </c>
      <c r="B220">
        <v>21.6</v>
      </c>
      <c r="C220">
        <v>0</v>
      </c>
      <c r="D220">
        <f t="shared" si="3"/>
        <v>8.3999999999999986</v>
      </c>
    </row>
    <row r="221" spans="1:4">
      <c r="A221" s="1">
        <v>42308</v>
      </c>
      <c r="B221">
        <v>21.2</v>
      </c>
      <c r="C221">
        <v>0</v>
      </c>
      <c r="D221">
        <f t="shared" si="3"/>
        <v>8.8000000000000007</v>
      </c>
    </row>
    <row r="222" spans="1:4">
      <c r="A222" s="1">
        <v>42309</v>
      </c>
      <c r="B222">
        <v>23.5</v>
      </c>
      <c r="C222">
        <v>0</v>
      </c>
      <c r="D222">
        <f t="shared" si="3"/>
        <v>6.5</v>
      </c>
    </row>
    <row r="223" spans="1:4">
      <c r="A223" s="1">
        <v>42310</v>
      </c>
      <c r="B223">
        <v>26.8</v>
      </c>
      <c r="C223">
        <v>0</v>
      </c>
      <c r="D223">
        <f t="shared" si="3"/>
        <v>3.1999999999999993</v>
      </c>
    </row>
    <row r="224" spans="1:4">
      <c r="A224" s="1">
        <v>42311</v>
      </c>
      <c r="B224">
        <v>28.3</v>
      </c>
      <c r="C224">
        <v>0</v>
      </c>
      <c r="D224">
        <f t="shared" si="3"/>
        <v>1.6999999999999993</v>
      </c>
    </row>
    <row r="225" spans="1:4">
      <c r="A225" s="1">
        <v>42312</v>
      </c>
      <c r="B225">
        <v>27.6</v>
      </c>
      <c r="C225">
        <v>0</v>
      </c>
      <c r="D225">
        <f t="shared" si="3"/>
        <v>2.3999999999999986</v>
      </c>
    </row>
    <row r="226" spans="1:4">
      <c r="A226" s="1">
        <v>42313</v>
      </c>
      <c r="B226">
        <v>20.9</v>
      </c>
      <c r="C226">
        <v>0</v>
      </c>
      <c r="D226">
        <f t="shared" si="3"/>
        <v>9.1000000000000014</v>
      </c>
    </row>
    <row r="227" spans="1:4">
      <c r="A227" s="1">
        <v>42314</v>
      </c>
      <c r="B227">
        <v>19.600000000000001</v>
      </c>
      <c r="C227">
        <v>0</v>
      </c>
      <c r="D227">
        <f t="shared" si="3"/>
        <v>10.399999999999999</v>
      </c>
    </row>
    <row r="228" spans="1:4">
      <c r="A228" s="1">
        <v>42315</v>
      </c>
      <c r="B228">
        <v>16.5</v>
      </c>
      <c r="C228">
        <v>0</v>
      </c>
      <c r="D228">
        <f t="shared" si="3"/>
        <v>13.5</v>
      </c>
    </row>
    <row r="229" spans="1:4">
      <c r="A229" s="1">
        <v>42316</v>
      </c>
      <c r="B229">
        <v>16.399999999999999</v>
      </c>
      <c r="C229">
        <v>0</v>
      </c>
      <c r="D229">
        <f t="shared" si="3"/>
        <v>13.600000000000001</v>
      </c>
    </row>
    <row r="230" spans="1:4">
      <c r="A230" s="1">
        <v>42317</v>
      </c>
      <c r="B230">
        <v>17.7</v>
      </c>
      <c r="C230">
        <v>0</v>
      </c>
      <c r="D230">
        <f t="shared" si="3"/>
        <v>12.3</v>
      </c>
    </row>
    <row r="231" spans="1:4">
      <c r="A231" s="1">
        <v>42318</v>
      </c>
      <c r="B231">
        <v>16</v>
      </c>
      <c r="C231">
        <v>0</v>
      </c>
      <c r="D231">
        <f t="shared" si="3"/>
        <v>14</v>
      </c>
    </row>
    <row r="232" spans="1:4">
      <c r="A232" s="1">
        <v>42319</v>
      </c>
      <c r="B232">
        <v>17.399999999999999</v>
      </c>
      <c r="C232">
        <v>0</v>
      </c>
      <c r="D232">
        <f t="shared" si="3"/>
        <v>12.600000000000001</v>
      </c>
    </row>
    <row r="233" spans="1:4">
      <c r="A233" s="1">
        <v>42320</v>
      </c>
      <c r="B233">
        <v>20.7</v>
      </c>
      <c r="C233">
        <v>0</v>
      </c>
      <c r="D233">
        <f t="shared" si="3"/>
        <v>9.3000000000000007</v>
      </c>
    </row>
    <row r="234" spans="1:4">
      <c r="A234" s="1">
        <v>42321</v>
      </c>
      <c r="B234">
        <v>20.399999999999999</v>
      </c>
      <c r="C234">
        <v>0</v>
      </c>
      <c r="D234">
        <f t="shared" si="3"/>
        <v>9.6000000000000014</v>
      </c>
    </row>
    <row r="235" spans="1:4">
      <c r="A235" s="1">
        <v>42322</v>
      </c>
      <c r="B235">
        <v>23.4</v>
      </c>
      <c r="C235">
        <v>0</v>
      </c>
      <c r="D235">
        <f t="shared" si="3"/>
        <v>6.6000000000000014</v>
      </c>
    </row>
    <row r="236" spans="1:4">
      <c r="A236" s="1">
        <v>42323</v>
      </c>
      <c r="B236">
        <v>21.4</v>
      </c>
      <c r="C236">
        <v>0</v>
      </c>
      <c r="D236">
        <f t="shared" si="3"/>
        <v>8.6000000000000014</v>
      </c>
    </row>
    <row r="237" spans="1:4">
      <c r="A237" s="1">
        <v>42324</v>
      </c>
      <c r="B237">
        <v>19.2</v>
      </c>
      <c r="C237">
        <v>0</v>
      </c>
      <c r="D237">
        <f t="shared" si="3"/>
        <v>10.8</v>
      </c>
    </row>
    <row r="238" spans="1:4">
      <c r="A238" s="1">
        <v>42325</v>
      </c>
      <c r="B238">
        <v>19.7</v>
      </c>
      <c r="C238">
        <v>0</v>
      </c>
      <c r="D238">
        <f t="shared" si="3"/>
        <v>10.3</v>
      </c>
    </row>
    <row r="239" spans="1:4">
      <c r="A239" s="1">
        <v>42326</v>
      </c>
      <c r="B239">
        <v>17.5</v>
      </c>
      <c r="C239">
        <v>0</v>
      </c>
      <c r="D239">
        <f t="shared" si="3"/>
        <v>12.5</v>
      </c>
    </row>
    <row r="240" spans="1:4">
      <c r="A240" s="1">
        <v>42327</v>
      </c>
      <c r="B240">
        <v>19.3</v>
      </c>
      <c r="C240">
        <v>0</v>
      </c>
      <c r="D240">
        <f t="shared" si="3"/>
        <v>10.7</v>
      </c>
    </row>
    <row r="241" spans="1:4">
      <c r="A241" s="1">
        <v>42328</v>
      </c>
      <c r="B241">
        <v>23.8</v>
      </c>
      <c r="C241">
        <v>0</v>
      </c>
      <c r="D241">
        <f t="shared" si="3"/>
        <v>6.1999999999999993</v>
      </c>
    </row>
    <row r="242" spans="1:4">
      <c r="A242" s="1">
        <v>42329</v>
      </c>
      <c r="B242">
        <v>27.4</v>
      </c>
      <c r="C242">
        <v>0</v>
      </c>
      <c r="D242">
        <f t="shared" si="3"/>
        <v>2.6000000000000014</v>
      </c>
    </row>
    <row r="243" spans="1:4">
      <c r="A243" s="1">
        <v>42330</v>
      </c>
      <c r="B243">
        <v>29.6</v>
      </c>
      <c r="C243">
        <v>0</v>
      </c>
      <c r="D243">
        <f t="shared" si="3"/>
        <v>0.39999999999999858</v>
      </c>
    </row>
    <row r="244" spans="1:4">
      <c r="A244" s="1">
        <v>42331</v>
      </c>
      <c r="B244">
        <v>30.3</v>
      </c>
      <c r="C244">
        <v>0</v>
      </c>
      <c r="D244">
        <f t="shared" si="3"/>
        <v>-0.30000000000000071</v>
      </c>
    </row>
    <row r="245" spans="1:4">
      <c r="A245" s="1">
        <v>42332</v>
      </c>
      <c r="B245">
        <v>30.8</v>
      </c>
      <c r="C245">
        <v>0</v>
      </c>
      <c r="D245">
        <f t="shared" si="3"/>
        <v>-0.80000000000000071</v>
      </c>
    </row>
    <row r="246" spans="1:4">
      <c r="A246" s="1">
        <v>42333</v>
      </c>
      <c r="B246">
        <v>29.9</v>
      </c>
      <c r="C246">
        <v>0</v>
      </c>
      <c r="D246">
        <f t="shared" si="3"/>
        <v>0.10000000000000142</v>
      </c>
    </row>
    <row r="247" spans="1:4">
      <c r="A247" s="1">
        <v>42334</v>
      </c>
      <c r="B247">
        <v>28.6</v>
      </c>
      <c r="C247">
        <v>0</v>
      </c>
      <c r="D247">
        <f t="shared" si="3"/>
        <v>1.3999999999999986</v>
      </c>
    </row>
    <row r="248" spans="1:4">
      <c r="A248" s="1">
        <v>42335</v>
      </c>
      <c r="B248">
        <v>28.1</v>
      </c>
      <c r="C248">
        <v>0</v>
      </c>
      <c r="D248">
        <f t="shared" si="3"/>
        <v>1.8999999999999986</v>
      </c>
    </row>
    <row r="249" spans="1:4">
      <c r="A249" s="1">
        <v>42336</v>
      </c>
      <c r="B249">
        <v>29.7</v>
      </c>
      <c r="C249">
        <v>0</v>
      </c>
      <c r="D249">
        <f t="shared" si="3"/>
        <v>0.30000000000000071</v>
      </c>
    </row>
    <row r="250" spans="1:4">
      <c r="A250" s="1">
        <v>42337</v>
      </c>
      <c r="B250">
        <v>26.2</v>
      </c>
      <c r="C250">
        <v>0</v>
      </c>
      <c r="D250">
        <f t="shared" si="3"/>
        <v>3.8000000000000007</v>
      </c>
    </row>
    <row r="251" spans="1:4">
      <c r="A251" s="1">
        <v>42338</v>
      </c>
      <c r="B251">
        <v>23.1</v>
      </c>
      <c r="C251">
        <v>0</v>
      </c>
      <c r="D251">
        <f t="shared" si="3"/>
        <v>6.8999999999999986</v>
      </c>
    </row>
    <row r="252" spans="1:4">
      <c r="A252" s="1">
        <v>42339</v>
      </c>
      <c r="B252">
        <v>22.8</v>
      </c>
      <c r="C252">
        <v>0</v>
      </c>
      <c r="D252">
        <f t="shared" si="3"/>
        <v>7.1999999999999993</v>
      </c>
    </row>
    <row r="253" spans="1:4">
      <c r="A253" s="1">
        <v>42340</v>
      </c>
      <c r="B253">
        <v>22</v>
      </c>
      <c r="C253">
        <v>0</v>
      </c>
      <c r="D253">
        <f t="shared" si="3"/>
        <v>8</v>
      </c>
    </row>
    <row r="254" spans="1:4">
      <c r="A254" s="1">
        <v>42341</v>
      </c>
      <c r="B254">
        <v>23.9</v>
      </c>
      <c r="C254">
        <v>0</v>
      </c>
      <c r="D254">
        <f t="shared" si="3"/>
        <v>6.1000000000000014</v>
      </c>
    </row>
    <row r="255" spans="1:4">
      <c r="A255" s="1">
        <v>42342</v>
      </c>
      <c r="B255">
        <v>26.7</v>
      </c>
      <c r="C255">
        <v>0</v>
      </c>
      <c r="D255">
        <f t="shared" si="3"/>
        <v>3.3000000000000007</v>
      </c>
    </row>
    <row r="256" spans="1:4">
      <c r="A256" s="1">
        <v>42343</v>
      </c>
      <c r="B256">
        <v>25.3</v>
      </c>
      <c r="C256">
        <v>0</v>
      </c>
      <c r="D256">
        <f t="shared" si="3"/>
        <v>4.6999999999999993</v>
      </c>
    </row>
    <row r="257" spans="1:4">
      <c r="A257" s="1">
        <v>42344</v>
      </c>
      <c r="B257">
        <v>24.2</v>
      </c>
      <c r="C257">
        <v>0</v>
      </c>
      <c r="D257">
        <f t="shared" si="3"/>
        <v>5.8000000000000007</v>
      </c>
    </row>
    <row r="258" spans="1:4">
      <c r="A258" s="1">
        <v>42345</v>
      </c>
      <c r="B258">
        <v>23</v>
      </c>
      <c r="C258">
        <v>0</v>
      </c>
      <c r="D258">
        <f t="shared" si="3"/>
        <v>7</v>
      </c>
    </row>
    <row r="259" spans="1:4">
      <c r="A259" s="1">
        <v>42346</v>
      </c>
      <c r="B259">
        <v>28.3</v>
      </c>
      <c r="C259">
        <v>0</v>
      </c>
      <c r="D259">
        <f t="shared" si="3"/>
        <v>1.6999999999999993</v>
      </c>
    </row>
    <row r="260" spans="1:4">
      <c r="A260" s="1">
        <v>42347</v>
      </c>
      <c r="B260">
        <v>27.2</v>
      </c>
      <c r="C260">
        <v>0</v>
      </c>
      <c r="D260">
        <f t="shared" si="3"/>
        <v>2.8000000000000007</v>
      </c>
    </row>
    <row r="261" spans="1:4">
      <c r="A261" s="1">
        <v>42348</v>
      </c>
      <c r="B261">
        <v>28.9</v>
      </c>
      <c r="C261">
        <v>0</v>
      </c>
      <c r="D261">
        <f t="shared" si="3"/>
        <v>1.1000000000000014</v>
      </c>
    </row>
    <row r="262" spans="1:4">
      <c r="A262" s="1">
        <v>42349</v>
      </c>
      <c r="B262">
        <v>28.2</v>
      </c>
      <c r="C262">
        <v>0</v>
      </c>
      <c r="D262">
        <f t="shared" si="3"/>
        <v>1.8000000000000007</v>
      </c>
    </row>
    <row r="263" spans="1:4">
      <c r="A263" s="1">
        <v>42350</v>
      </c>
      <c r="B263">
        <v>25.1</v>
      </c>
      <c r="C263">
        <v>0</v>
      </c>
      <c r="D263">
        <f t="shared" si="3"/>
        <v>4.8999999999999986</v>
      </c>
    </row>
    <row r="264" spans="1:4">
      <c r="A264" s="1">
        <v>42351</v>
      </c>
      <c r="B264">
        <v>24.9</v>
      </c>
      <c r="C264">
        <v>0</v>
      </c>
      <c r="D264">
        <f t="shared" ref="D264:D327" si="4">30-B264</f>
        <v>5.1000000000000014</v>
      </c>
    </row>
    <row r="265" spans="1:4">
      <c r="A265" s="1">
        <v>42352</v>
      </c>
      <c r="B265">
        <v>28.8</v>
      </c>
      <c r="C265">
        <v>0</v>
      </c>
      <c r="D265">
        <f t="shared" si="4"/>
        <v>1.1999999999999993</v>
      </c>
    </row>
    <row r="266" spans="1:4">
      <c r="A266" s="1">
        <v>42353</v>
      </c>
      <c r="B266">
        <v>26.3</v>
      </c>
      <c r="C266">
        <v>0</v>
      </c>
      <c r="D266">
        <f t="shared" si="4"/>
        <v>3.6999999999999993</v>
      </c>
    </row>
    <row r="267" spans="1:4">
      <c r="A267" s="1">
        <v>42354</v>
      </c>
      <c r="B267">
        <v>25.8</v>
      </c>
      <c r="C267">
        <v>0</v>
      </c>
      <c r="D267">
        <f t="shared" si="4"/>
        <v>4.1999999999999993</v>
      </c>
    </row>
    <row r="268" spans="1:4">
      <c r="A268" s="1">
        <v>42355</v>
      </c>
      <c r="B268">
        <v>21.8</v>
      </c>
      <c r="C268">
        <v>0</v>
      </c>
      <c r="D268">
        <f t="shared" si="4"/>
        <v>8.1999999999999993</v>
      </c>
    </row>
    <row r="269" spans="1:4">
      <c r="A269" s="1">
        <v>42356</v>
      </c>
      <c r="B269">
        <v>21.2</v>
      </c>
      <c r="C269">
        <v>0</v>
      </c>
      <c r="D269">
        <f t="shared" si="4"/>
        <v>8.8000000000000007</v>
      </c>
    </row>
    <row r="270" spans="1:4">
      <c r="A270" s="1">
        <v>42357</v>
      </c>
      <c r="B270">
        <v>22.3</v>
      </c>
      <c r="C270">
        <v>0</v>
      </c>
      <c r="D270">
        <f t="shared" si="4"/>
        <v>7.6999999999999993</v>
      </c>
    </row>
    <row r="271" spans="1:4">
      <c r="A271" s="1">
        <v>42358</v>
      </c>
      <c r="B271">
        <v>25.8</v>
      </c>
      <c r="C271">
        <v>0</v>
      </c>
      <c r="D271">
        <f t="shared" si="4"/>
        <v>4.1999999999999993</v>
      </c>
    </row>
    <row r="272" spans="1:4">
      <c r="A272" s="1">
        <v>42359</v>
      </c>
      <c r="B272">
        <v>25.3</v>
      </c>
      <c r="C272">
        <v>0</v>
      </c>
      <c r="D272">
        <f t="shared" si="4"/>
        <v>4.6999999999999993</v>
      </c>
    </row>
    <row r="273" spans="1:4">
      <c r="A273" s="1">
        <v>42360</v>
      </c>
      <c r="B273">
        <v>21.2</v>
      </c>
      <c r="C273">
        <v>0</v>
      </c>
      <c r="D273">
        <f t="shared" si="4"/>
        <v>8.8000000000000007</v>
      </c>
    </row>
    <row r="274" spans="1:4">
      <c r="A274" s="1">
        <v>42361</v>
      </c>
      <c r="B274">
        <v>21.8</v>
      </c>
      <c r="C274">
        <v>0</v>
      </c>
      <c r="D274">
        <f t="shared" si="4"/>
        <v>8.1999999999999993</v>
      </c>
    </row>
    <row r="275" spans="1:4">
      <c r="A275" s="1">
        <v>42362</v>
      </c>
      <c r="B275">
        <v>26.2</v>
      </c>
      <c r="C275">
        <v>0</v>
      </c>
      <c r="D275">
        <f t="shared" si="4"/>
        <v>3.8000000000000007</v>
      </c>
    </row>
    <row r="276" spans="1:4">
      <c r="A276" s="1">
        <v>42363</v>
      </c>
      <c r="B276">
        <v>21.5</v>
      </c>
      <c r="C276">
        <v>0</v>
      </c>
      <c r="D276">
        <f t="shared" si="4"/>
        <v>8.5</v>
      </c>
    </row>
    <row r="277" spans="1:4">
      <c r="A277" s="1">
        <v>42364</v>
      </c>
      <c r="B277">
        <v>19.8</v>
      </c>
      <c r="C277">
        <v>0</v>
      </c>
      <c r="D277">
        <f t="shared" si="4"/>
        <v>10.199999999999999</v>
      </c>
    </row>
    <row r="278" spans="1:4">
      <c r="A278" s="1">
        <v>42365</v>
      </c>
      <c r="B278">
        <v>22.4</v>
      </c>
      <c r="C278">
        <v>0</v>
      </c>
      <c r="D278">
        <f t="shared" si="4"/>
        <v>7.6000000000000014</v>
      </c>
    </row>
    <row r="279" spans="1:4">
      <c r="A279" s="1">
        <v>42366</v>
      </c>
      <c r="B279">
        <v>22.5</v>
      </c>
      <c r="C279">
        <v>0</v>
      </c>
      <c r="D279">
        <f t="shared" si="4"/>
        <v>7.5</v>
      </c>
    </row>
    <row r="280" spans="1:4">
      <c r="A280" s="1">
        <v>42367</v>
      </c>
      <c r="B280">
        <v>25.8</v>
      </c>
      <c r="C280">
        <v>0</v>
      </c>
      <c r="D280">
        <f t="shared" si="4"/>
        <v>4.1999999999999993</v>
      </c>
    </row>
    <row r="281" spans="1:4">
      <c r="A281" s="1">
        <v>42368</v>
      </c>
      <c r="B281">
        <v>28.6</v>
      </c>
      <c r="C281">
        <v>0</v>
      </c>
      <c r="D281">
        <f t="shared" si="4"/>
        <v>1.3999999999999986</v>
      </c>
    </row>
    <row r="282" spans="1:4">
      <c r="A282" s="1">
        <v>42369</v>
      </c>
      <c r="B282">
        <v>33.200000000000003</v>
      </c>
      <c r="C282">
        <v>0</v>
      </c>
      <c r="D282">
        <f t="shared" si="4"/>
        <v>-3.2000000000000028</v>
      </c>
    </row>
    <row r="283" spans="1:4">
      <c r="A283" s="1">
        <v>42370</v>
      </c>
      <c r="B283">
        <v>30.5</v>
      </c>
      <c r="C283">
        <v>0</v>
      </c>
      <c r="D283">
        <f t="shared" si="4"/>
        <v>-0.5</v>
      </c>
    </row>
    <row r="284" spans="1:4">
      <c r="A284" s="1">
        <v>42371</v>
      </c>
      <c r="B284">
        <v>30.3</v>
      </c>
      <c r="C284">
        <v>0</v>
      </c>
      <c r="D284">
        <f t="shared" si="4"/>
        <v>-0.30000000000000071</v>
      </c>
    </row>
    <row r="285" spans="1:4">
      <c r="A285" s="1">
        <v>42372</v>
      </c>
      <c r="B285">
        <v>34.5</v>
      </c>
      <c r="C285">
        <v>0</v>
      </c>
      <c r="D285">
        <f t="shared" si="4"/>
        <v>-4.5</v>
      </c>
    </row>
    <row r="286" spans="1:4">
      <c r="A286" s="1">
        <v>42373</v>
      </c>
      <c r="B286">
        <v>35.9</v>
      </c>
      <c r="C286">
        <v>0</v>
      </c>
      <c r="D286">
        <f t="shared" si="4"/>
        <v>-5.8999999999999986</v>
      </c>
    </row>
    <row r="287" spans="1:4">
      <c r="A287" s="1">
        <v>42374</v>
      </c>
      <c r="B287">
        <v>34.9</v>
      </c>
      <c r="C287">
        <v>0</v>
      </c>
      <c r="D287">
        <f t="shared" si="4"/>
        <v>-4.8999999999999986</v>
      </c>
    </row>
    <row r="288" spans="1:4">
      <c r="A288" s="1">
        <v>42375</v>
      </c>
      <c r="B288">
        <v>33.299999999999997</v>
      </c>
      <c r="C288">
        <v>0</v>
      </c>
      <c r="D288">
        <f t="shared" si="4"/>
        <v>-3.2999999999999972</v>
      </c>
    </row>
    <row r="289" spans="1:4">
      <c r="A289" s="1">
        <v>42376</v>
      </c>
      <c r="B289">
        <v>30.7</v>
      </c>
      <c r="C289">
        <v>0</v>
      </c>
      <c r="D289">
        <f t="shared" si="4"/>
        <v>-0.69999999999999929</v>
      </c>
    </row>
    <row r="290" spans="1:4">
      <c r="A290" s="1">
        <v>42377</v>
      </c>
      <c r="B290">
        <v>28.1</v>
      </c>
      <c r="C290">
        <v>0</v>
      </c>
      <c r="D290">
        <f t="shared" si="4"/>
        <v>1.8999999999999986</v>
      </c>
    </row>
    <row r="291" spans="1:4">
      <c r="A291" s="1">
        <v>42378</v>
      </c>
      <c r="B291">
        <v>32.5</v>
      </c>
      <c r="C291">
        <v>0</v>
      </c>
      <c r="D291">
        <f t="shared" si="4"/>
        <v>-2.5</v>
      </c>
    </row>
    <row r="292" spans="1:4">
      <c r="A292" s="1">
        <v>42379</v>
      </c>
      <c r="B292">
        <v>29.2</v>
      </c>
      <c r="C292">
        <v>0</v>
      </c>
      <c r="D292">
        <f t="shared" si="4"/>
        <v>0.80000000000000071</v>
      </c>
    </row>
    <row r="293" spans="1:4">
      <c r="A293" s="1">
        <v>42380</v>
      </c>
      <c r="B293">
        <v>26.9</v>
      </c>
      <c r="C293">
        <v>0</v>
      </c>
      <c r="D293">
        <f t="shared" si="4"/>
        <v>3.1000000000000014</v>
      </c>
    </row>
    <row r="294" spans="1:4">
      <c r="A294" s="1">
        <v>42381</v>
      </c>
      <c r="B294">
        <v>26.4</v>
      </c>
      <c r="C294">
        <v>0</v>
      </c>
      <c r="D294">
        <f t="shared" si="4"/>
        <v>3.6000000000000014</v>
      </c>
    </row>
    <row r="295" spans="1:4">
      <c r="A295" s="1">
        <v>42382</v>
      </c>
      <c r="B295">
        <v>27.5</v>
      </c>
      <c r="C295">
        <v>0</v>
      </c>
      <c r="D295">
        <f t="shared" si="4"/>
        <v>2.5</v>
      </c>
    </row>
    <row r="296" spans="1:4">
      <c r="A296" s="1">
        <v>42383</v>
      </c>
      <c r="B296">
        <v>29.3</v>
      </c>
      <c r="C296">
        <v>0</v>
      </c>
      <c r="D296">
        <f t="shared" si="4"/>
        <v>0.69999999999999929</v>
      </c>
    </row>
    <row r="297" spans="1:4">
      <c r="A297" s="1">
        <v>42384</v>
      </c>
      <c r="B297">
        <v>29.9</v>
      </c>
      <c r="C297">
        <v>0</v>
      </c>
      <c r="D297">
        <f t="shared" si="4"/>
        <v>0.10000000000000142</v>
      </c>
    </row>
    <row r="298" spans="1:4">
      <c r="A298" s="1">
        <v>42385</v>
      </c>
      <c r="B298">
        <v>32.1</v>
      </c>
      <c r="C298">
        <v>0</v>
      </c>
      <c r="D298">
        <f t="shared" si="4"/>
        <v>-2.1000000000000014</v>
      </c>
    </row>
    <row r="299" spans="1:4">
      <c r="A299" s="1">
        <v>42386</v>
      </c>
      <c r="B299">
        <v>33</v>
      </c>
      <c r="C299">
        <v>0</v>
      </c>
      <c r="D299">
        <f t="shared" si="4"/>
        <v>-3</v>
      </c>
    </row>
    <row r="300" spans="1:4">
      <c r="A300" s="1">
        <v>42387</v>
      </c>
      <c r="B300">
        <v>36.6</v>
      </c>
      <c r="C300">
        <v>0</v>
      </c>
      <c r="D300">
        <f t="shared" si="4"/>
        <v>-6.6000000000000014</v>
      </c>
    </row>
    <row r="301" spans="1:4">
      <c r="A301" s="1">
        <v>42388</v>
      </c>
      <c r="B301">
        <v>38.4</v>
      </c>
      <c r="C301">
        <v>0</v>
      </c>
      <c r="D301">
        <f t="shared" si="4"/>
        <v>-8.3999999999999986</v>
      </c>
    </row>
    <row r="302" spans="1:4">
      <c r="A302" s="1">
        <v>42389</v>
      </c>
      <c r="B302">
        <v>35.6</v>
      </c>
      <c r="C302">
        <v>0</v>
      </c>
      <c r="D302">
        <f t="shared" si="4"/>
        <v>-5.6000000000000014</v>
      </c>
    </row>
    <row r="303" spans="1:4">
      <c r="A303" s="1">
        <v>42390</v>
      </c>
      <c r="B303">
        <v>35.9</v>
      </c>
      <c r="C303">
        <v>0</v>
      </c>
      <c r="D303">
        <f t="shared" si="4"/>
        <v>-5.8999999999999986</v>
      </c>
    </row>
    <row r="304" spans="1:4">
      <c r="A304" s="1">
        <v>42391</v>
      </c>
      <c r="B304">
        <v>40.9</v>
      </c>
      <c r="C304">
        <v>0</v>
      </c>
      <c r="D304">
        <f t="shared" si="4"/>
        <v>-10.899999999999999</v>
      </c>
    </row>
    <row r="305" spans="1:4">
      <c r="A305" s="1">
        <v>42392</v>
      </c>
      <c r="B305">
        <v>35.9</v>
      </c>
      <c r="C305">
        <v>0</v>
      </c>
      <c r="D305">
        <f t="shared" si="4"/>
        <v>-5.8999999999999986</v>
      </c>
    </row>
    <row r="306" spans="1:4">
      <c r="A306" s="1">
        <v>42393</v>
      </c>
      <c r="B306">
        <v>27.7</v>
      </c>
      <c r="C306">
        <v>0</v>
      </c>
      <c r="D306">
        <f t="shared" si="4"/>
        <v>2.3000000000000007</v>
      </c>
    </row>
    <row r="307" spans="1:4">
      <c r="A307" s="1">
        <v>42394</v>
      </c>
      <c r="B307">
        <v>25.3</v>
      </c>
      <c r="C307">
        <v>0</v>
      </c>
      <c r="D307">
        <f t="shared" si="4"/>
        <v>4.6999999999999993</v>
      </c>
    </row>
    <row r="308" spans="1:4">
      <c r="A308" s="1">
        <v>42395</v>
      </c>
      <c r="B308">
        <v>23.7</v>
      </c>
      <c r="C308">
        <v>0</v>
      </c>
      <c r="D308">
        <f t="shared" si="4"/>
        <v>6.3000000000000007</v>
      </c>
    </row>
    <row r="309" spans="1:4">
      <c r="A309" s="1">
        <v>42396</v>
      </c>
      <c r="B309">
        <v>20.8</v>
      </c>
      <c r="C309">
        <v>0</v>
      </c>
      <c r="D309">
        <f t="shared" si="4"/>
        <v>9.1999999999999993</v>
      </c>
    </row>
    <row r="310" spans="1:4">
      <c r="A310" s="1">
        <v>42397</v>
      </c>
      <c r="B310">
        <v>22.6</v>
      </c>
      <c r="C310">
        <v>0</v>
      </c>
      <c r="D310">
        <f t="shared" si="4"/>
        <v>7.3999999999999986</v>
      </c>
    </row>
    <row r="311" spans="1:4">
      <c r="A311" s="1">
        <v>42398</v>
      </c>
      <c r="B311">
        <v>25.3</v>
      </c>
      <c r="C311">
        <v>0</v>
      </c>
      <c r="D311">
        <f t="shared" si="4"/>
        <v>4.6999999999999993</v>
      </c>
    </row>
    <row r="312" spans="1:4">
      <c r="A312" s="1">
        <v>42399</v>
      </c>
      <c r="B312">
        <v>23.6</v>
      </c>
      <c r="C312">
        <v>0</v>
      </c>
      <c r="D312">
        <f t="shared" si="4"/>
        <v>6.3999999999999986</v>
      </c>
    </row>
    <row r="313" spans="1:4">
      <c r="A313" s="1">
        <v>42400</v>
      </c>
      <c r="B313">
        <v>27.1</v>
      </c>
      <c r="C313">
        <v>0</v>
      </c>
      <c r="D313">
        <f t="shared" si="4"/>
        <v>2.8999999999999986</v>
      </c>
    </row>
    <row r="314" spans="1:4">
      <c r="A314" s="1">
        <v>42401</v>
      </c>
      <c r="B314">
        <v>21.8</v>
      </c>
      <c r="C314">
        <v>0</v>
      </c>
      <c r="D314">
        <f t="shared" si="4"/>
        <v>8.1999999999999993</v>
      </c>
    </row>
    <row r="315" spans="1:4">
      <c r="A315" s="1">
        <v>42402</v>
      </c>
      <c r="B315">
        <v>20.3</v>
      </c>
      <c r="C315">
        <v>0</v>
      </c>
      <c r="D315">
        <f t="shared" si="4"/>
        <v>9.6999999999999993</v>
      </c>
    </row>
    <row r="316" spans="1:4">
      <c r="A316" s="1">
        <v>42403</v>
      </c>
      <c r="B316">
        <v>26.1</v>
      </c>
      <c r="C316">
        <v>0</v>
      </c>
      <c r="D316">
        <f t="shared" si="4"/>
        <v>3.8999999999999986</v>
      </c>
    </row>
    <row r="317" spans="1:4">
      <c r="A317" s="1">
        <v>42404</v>
      </c>
      <c r="B317">
        <v>28.3</v>
      </c>
      <c r="C317">
        <v>0</v>
      </c>
      <c r="D317">
        <f t="shared" si="4"/>
        <v>1.6999999999999993</v>
      </c>
    </row>
    <row r="318" spans="1:4">
      <c r="A318" s="1">
        <v>42405</v>
      </c>
      <c r="B318">
        <v>27.5</v>
      </c>
      <c r="C318">
        <v>0</v>
      </c>
      <c r="D318">
        <f t="shared" si="4"/>
        <v>2.5</v>
      </c>
    </row>
    <row r="319" spans="1:4">
      <c r="A319" s="1">
        <v>42406</v>
      </c>
      <c r="B319">
        <v>24.4</v>
      </c>
      <c r="C319">
        <v>0</v>
      </c>
      <c r="D319">
        <f t="shared" si="4"/>
        <v>5.6000000000000014</v>
      </c>
    </row>
    <row r="320" spans="1:4">
      <c r="A320" s="1">
        <v>42407</v>
      </c>
      <c r="B320">
        <v>27.6</v>
      </c>
      <c r="C320">
        <v>0</v>
      </c>
      <c r="D320">
        <f t="shared" si="4"/>
        <v>2.3999999999999986</v>
      </c>
    </row>
    <row r="321" spans="1:4">
      <c r="A321" s="1">
        <v>42408</v>
      </c>
      <c r="B321">
        <v>23</v>
      </c>
      <c r="C321">
        <v>0</v>
      </c>
      <c r="D321">
        <f t="shared" si="4"/>
        <v>7</v>
      </c>
    </row>
    <row r="322" spans="1:4">
      <c r="A322" s="1">
        <v>42409</v>
      </c>
      <c r="B322">
        <v>22.6</v>
      </c>
      <c r="C322">
        <v>0</v>
      </c>
      <c r="D322">
        <f t="shared" si="4"/>
        <v>7.3999999999999986</v>
      </c>
    </row>
    <row r="323" spans="1:4">
      <c r="A323" s="1">
        <v>42410</v>
      </c>
      <c r="B323">
        <v>26.2</v>
      </c>
      <c r="C323">
        <v>0</v>
      </c>
      <c r="D323">
        <f t="shared" si="4"/>
        <v>3.8000000000000007</v>
      </c>
    </row>
    <row r="324" spans="1:4">
      <c r="A324" s="1">
        <v>42411</v>
      </c>
      <c r="B324">
        <v>27.5</v>
      </c>
      <c r="C324">
        <v>0</v>
      </c>
      <c r="D324">
        <f t="shared" si="4"/>
        <v>2.5</v>
      </c>
    </row>
    <row r="325" spans="1:4">
      <c r="A325" s="1">
        <v>42412</v>
      </c>
      <c r="B325">
        <v>28.7</v>
      </c>
      <c r="C325">
        <v>0</v>
      </c>
      <c r="D325">
        <f t="shared" si="4"/>
        <v>1.3000000000000007</v>
      </c>
    </row>
    <row r="326" spans="1:4">
      <c r="A326" s="1">
        <v>42413</v>
      </c>
      <c r="B326">
        <v>28.7</v>
      </c>
      <c r="C326">
        <v>0</v>
      </c>
      <c r="D326">
        <f t="shared" si="4"/>
        <v>1.3000000000000007</v>
      </c>
    </row>
    <row r="327" spans="1:4">
      <c r="A327" s="1">
        <v>42414</v>
      </c>
      <c r="B327">
        <v>24.1</v>
      </c>
      <c r="C327">
        <v>0</v>
      </c>
      <c r="D327">
        <f t="shared" si="4"/>
        <v>5.8999999999999986</v>
      </c>
    </row>
    <row r="328" spans="1:4">
      <c r="A328" s="1">
        <v>42415</v>
      </c>
      <c r="B328">
        <v>25.1</v>
      </c>
      <c r="C328">
        <v>0</v>
      </c>
      <c r="D328">
        <f t="shared" ref="D328:D391" si="5">30-B328</f>
        <v>4.8999999999999986</v>
      </c>
    </row>
    <row r="329" spans="1:4">
      <c r="A329" s="1">
        <v>42416</v>
      </c>
      <c r="B329">
        <v>29.5</v>
      </c>
      <c r="C329">
        <v>0</v>
      </c>
      <c r="D329">
        <f t="shared" si="5"/>
        <v>0.5</v>
      </c>
    </row>
    <row r="330" spans="1:4">
      <c r="A330" s="1">
        <v>42417</v>
      </c>
      <c r="B330">
        <v>30.6</v>
      </c>
      <c r="C330">
        <v>0</v>
      </c>
      <c r="D330">
        <f t="shared" si="5"/>
        <v>-0.60000000000000142</v>
      </c>
    </row>
    <row r="331" spans="1:4">
      <c r="A331" s="1">
        <v>42418</v>
      </c>
      <c r="B331">
        <v>29.3</v>
      </c>
      <c r="C331">
        <v>0</v>
      </c>
      <c r="D331">
        <f t="shared" si="5"/>
        <v>0.69999999999999929</v>
      </c>
    </row>
    <row r="332" spans="1:4">
      <c r="A332" s="1">
        <v>42419</v>
      </c>
      <c r="B332">
        <v>28.6</v>
      </c>
      <c r="C332">
        <v>0</v>
      </c>
      <c r="D332">
        <f t="shared" si="5"/>
        <v>1.3999999999999986</v>
      </c>
    </row>
    <row r="333" spans="1:4">
      <c r="A333" s="1">
        <v>42420</v>
      </c>
      <c r="B333">
        <v>27.8</v>
      </c>
      <c r="C333">
        <v>0</v>
      </c>
      <c r="D333">
        <f t="shared" si="5"/>
        <v>2.1999999999999993</v>
      </c>
    </row>
    <row r="334" spans="1:4">
      <c r="A334" s="1">
        <v>42421</v>
      </c>
      <c r="B334">
        <v>20.6</v>
      </c>
      <c r="C334">
        <v>0</v>
      </c>
      <c r="D334">
        <f t="shared" si="5"/>
        <v>9.3999999999999986</v>
      </c>
    </row>
    <row r="335" spans="1:4">
      <c r="A335" s="1">
        <v>42422</v>
      </c>
      <c r="B335">
        <v>19.8</v>
      </c>
      <c r="C335">
        <v>0</v>
      </c>
      <c r="D335">
        <f t="shared" si="5"/>
        <v>10.199999999999999</v>
      </c>
    </row>
    <row r="336" spans="1:4">
      <c r="A336" s="1">
        <v>42423</v>
      </c>
      <c r="B336">
        <v>28.1</v>
      </c>
      <c r="C336">
        <v>0</v>
      </c>
      <c r="D336">
        <f t="shared" si="5"/>
        <v>1.8999999999999986</v>
      </c>
    </row>
    <row r="337" spans="1:4">
      <c r="A337" s="1">
        <v>42424</v>
      </c>
      <c r="B337">
        <v>28.5</v>
      </c>
      <c r="C337">
        <v>0</v>
      </c>
      <c r="D337">
        <f t="shared" si="5"/>
        <v>1.5</v>
      </c>
    </row>
    <row r="338" spans="1:4">
      <c r="A338" s="1">
        <v>42425</v>
      </c>
      <c r="B338">
        <v>30.6</v>
      </c>
      <c r="C338">
        <v>0</v>
      </c>
      <c r="D338">
        <f t="shared" si="5"/>
        <v>-0.60000000000000142</v>
      </c>
    </row>
    <row r="339" spans="1:4">
      <c r="A339" s="1">
        <v>42426</v>
      </c>
      <c r="B339">
        <v>30.8</v>
      </c>
      <c r="C339">
        <v>0</v>
      </c>
      <c r="D339">
        <f t="shared" si="5"/>
        <v>-0.80000000000000071</v>
      </c>
    </row>
    <row r="340" spans="1:4">
      <c r="A340" s="1">
        <v>42427</v>
      </c>
      <c r="B340">
        <v>30.8</v>
      </c>
      <c r="C340">
        <v>0</v>
      </c>
      <c r="D340">
        <f t="shared" si="5"/>
        <v>-0.80000000000000071</v>
      </c>
    </row>
    <row r="341" spans="1:4">
      <c r="A341" s="1">
        <v>42428</v>
      </c>
      <c r="B341">
        <v>29.4</v>
      </c>
      <c r="C341">
        <v>0</v>
      </c>
      <c r="D341">
        <f t="shared" si="5"/>
        <v>0.60000000000000142</v>
      </c>
    </row>
    <row r="342" spans="1:4">
      <c r="A342" s="1">
        <v>42429</v>
      </c>
      <c r="B342">
        <v>28.3</v>
      </c>
      <c r="C342">
        <v>0</v>
      </c>
      <c r="D342">
        <f t="shared" si="5"/>
        <v>1.6999999999999993</v>
      </c>
    </row>
    <row r="343" spans="1:4">
      <c r="A343" s="1">
        <v>42430</v>
      </c>
      <c r="B343">
        <v>31</v>
      </c>
      <c r="C343">
        <v>0</v>
      </c>
      <c r="D343">
        <f t="shared" si="5"/>
        <v>-1</v>
      </c>
    </row>
    <row r="344" spans="1:4">
      <c r="A344" s="1">
        <v>42431</v>
      </c>
      <c r="B344">
        <v>27.6</v>
      </c>
      <c r="C344">
        <v>0</v>
      </c>
      <c r="D344">
        <f t="shared" si="5"/>
        <v>2.3999999999999986</v>
      </c>
    </row>
    <row r="345" spans="1:4">
      <c r="A345" s="1">
        <v>42432</v>
      </c>
      <c r="B345">
        <v>27.8</v>
      </c>
      <c r="C345">
        <v>0</v>
      </c>
      <c r="D345">
        <f t="shared" si="5"/>
        <v>2.1999999999999993</v>
      </c>
    </row>
    <row r="346" spans="1:4">
      <c r="A346" s="1">
        <v>42433</v>
      </c>
      <c r="B346">
        <v>27.8</v>
      </c>
      <c r="C346">
        <v>0</v>
      </c>
      <c r="D346">
        <f t="shared" si="5"/>
        <v>2.1999999999999993</v>
      </c>
    </row>
    <row r="347" spans="1:4">
      <c r="A347" s="1">
        <v>42434</v>
      </c>
      <c r="B347">
        <v>26.8</v>
      </c>
      <c r="C347">
        <v>0</v>
      </c>
      <c r="D347">
        <f t="shared" si="5"/>
        <v>3.1999999999999993</v>
      </c>
    </row>
    <row r="348" spans="1:4">
      <c r="A348" s="1">
        <v>42435</v>
      </c>
      <c r="B348">
        <v>27.1</v>
      </c>
      <c r="C348">
        <v>0</v>
      </c>
      <c r="D348">
        <f t="shared" si="5"/>
        <v>2.8999999999999986</v>
      </c>
    </row>
    <row r="349" spans="1:4">
      <c r="A349" s="1">
        <v>42436</v>
      </c>
      <c r="B349">
        <v>28.1</v>
      </c>
      <c r="C349">
        <v>0</v>
      </c>
      <c r="D349">
        <f t="shared" si="5"/>
        <v>1.8999999999999986</v>
      </c>
    </row>
    <row r="350" spans="1:4">
      <c r="A350" s="1">
        <v>42437</v>
      </c>
      <c r="B350">
        <v>29</v>
      </c>
      <c r="C350">
        <v>0</v>
      </c>
      <c r="D350">
        <f t="shared" si="5"/>
        <v>1</v>
      </c>
    </row>
    <row r="351" spans="1:4">
      <c r="A351" s="1">
        <v>42438</v>
      </c>
      <c r="B351">
        <v>29.8</v>
      </c>
      <c r="C351">
        <v>0</v>
      </c>
      <c r="D351">
        <f t="shared" si="5"/>
        <v>0.19999999999999929</v>
      </c>
    </row>
    <row r="352" spans="1:4">
      <c r="A352" s="1">
        <v>42439</v>
      </c>
      <c r="B352">
        <v>25.9</v>
      </c>
      <c r="C352">
        <v>0</v>
      </c>
      <c r="D352">
        <f t="shared" si="5"/>
        <v>4.1000000000000014</v>
      </c>
    </row>
    <row r="353" spans="1:4">
      <c r="A353" s="1">
        <v>42440</v>
      </c>
      <c r="B353">
        <v>26.5</v>
      </c>
      <c r="C353">
        <v>0</v>
      </c>
      <c r="D353">
        <f t="shared" si="5"/>
        <v>3.5</v>
      </c>
    </row>
    <row r="354" spans="1:4">
      <c r="A354" s="1">
        <v>42441</v>
      </c>
      <c r="B354">
        <v>27.3</v>
      </c>
      <c r="C354">
        <v>0</v>
      </c>
      <c r="D354">
        <f t="shared" si="5"/>
        <v>2.6999999999999993</v>
      </c>
    </row>
    <row r="355" spans="1:4">
      <c r="A355" s="1">
        <v>42442</v>
      </c>
      <c r="B355">
        <v>27.6</v>
      </c>
      <c r="C355">
        <v>0</v>
      </c>
      <c r="D355">
        <f t="shared" si="5"/>
        <v>2.3999999999999986</v>
      </c>
    </row>
    <row r="356" spans="1:4">
      <c r="A356" s="1">
        <v>42443</v>
      </c>
      <c r="B356">
        <v>27.9</v>
      </c>
      <c r="C356">
        <v>0</v>
      </c>
      <c r="D356">
        <f t="shared" si="5"/>
        <v>2.1000000000000014</v>
      </c>
    </row>
    <row r="357" spans="1:4">
      <c r="A357" s="1">
        <v>42444</v>
      </c>
      <c r="B357">
        <v>28.1</v>
      </c>
      <c r="C357">
        <v>0</v>
      </c>
      <c r="D357">
        <f t="shared" si="5"/>
        <v>1.8999999999999986</v>
      </c>
    </row>
    <row r="358" spans="1:4">
      <c r="A358" s="1">
        <v>42445</v>
      </c>
      <c r="B358">
        <v>27.5</v>
      </c>
      <c r="C358">
        <v>0</v>
      </c>
      <c r="D358">
        <f t="shared" si="5"/>
        <v>2.5</v>
      </c>
    </row>
    <row r="359" spans="1:4">
      <c r="A359" s="1">
        <v>42446</v>
      </c>
      <c r="B359">
        <v>27</v>
      </c>
      <c r="C359">
        <v>0</v>
      </c>
      <c r="D359">
        <f t="shared" si="5"/>
        <v>3</v>
      </c>
    </row>
    <row r="360" spans="1:4">
      <c r="A360" s="1">
        <v>42447</v>
      </c>
      <c r="B360">
        <v>25.3</v>
      </c>
      <c r="C360">
        <v>0</v>
      </c>
      <c r="D360">
        <f t="shared" si="5"/>
        <v>4.6999999999999993</v>
      </c>
    </row>
    <row r="361" spans="1:4">
      <c r="A361" s="1">
        <v>42448</v>
      </c>
      <c r="B361">
        <v>27</v>
      </c>
      <c r="C361">
        <v>0</v>
      </c>
      <c r="D361">
        <f t="shared" si="5"/>
        <v>3</v>
      </c>
    </row>
    <row r="362" spans="1:4">
      <c r="A362" s="1">
        <v>42449</v>
      </c>
      <c r="B362">
        <v>26.7</v>
      </c>
      <c r="C362">
        <v>0</v>
      </c>
      <c r="D362">
        <f t="shared" si="5"/>
        <v>3.3000000000000007</v>
      </c>
    </row>
    <row r="363" spans="1:4">
      <c r="A363" s="1">
        <v>42450</v>
      </c>
      <c r="B363">
        <v>25.1</v>
      </c>
      <c r="C363">
        <v>0</v>
      </c>
      <c r="D363">
        <f t="shared" si="5"/>
        <v>4.8999999999999986</v>
      </c>
    </row>
    <row r="364" spans="1:4">
      <c r="A364" s="1">
        <v>42451</v>
      </c>
      <c r="B364">
        <v>25.2</v>
      </c>
      <c r="C364">
        <v>0</v>
      </c>
      <c r="D364">
        <f t="shared" si="5"/>
        <v>4.8000000000000007</v>
      </c>
    </row>
    <row r="365" spans="1:4">
      <c r="A365" s="1">
        <v>42452</v>
      </c>
      <c r="B365">
        <v>26.1</v>
      </c>
      <c r="C365">
        <v>0</v>
      </c>
      <c r="D365">
        <f t="shared" si="5"/>
        <v>3.8999999999999986</v>
      </c>
    </row>
    <row r="366" spans="1:4">
      <c r="A366" s="1">
        <v>42453</v>
      </c>
      <c r="B366">
        <v>26.2</v>
      </c>
      <c r="C366">
        <v>0</v>
      </c>
      <c r="D366">
        <f t="shared" si="5"/>
        <v>3.8000000000000007</v>
      </c>
    </row>
    <row r="367" spans="1:4">
      <c r="A367" s="1">
        <v>42454</v>
      </c>
      <c r="B367">
        <v>25.3</v>
      </c>
      <c r="C367">
        <v>0</v>
      </c>
      <c r="D367">
        <f t="shared" si="5"/>
        <v>4.6999999999999993</v>
      </c>
    </row>
    <row r="368" spans="1:4">
      <c r="A368" s="1">
        <v>42455</v>
      </c>
      <c r="B368">
        <v>24.7</v>
      </c>
      <c r="C368">
        <v>0</v>
      </c>
      <c r="D368">
        <f t="shared" si="5"/>
        <v>5.3000000000000007</v>
      </c>
    </row>
    <row r="369" spans="1:4">
      <c r="A369" s="1">
        <v>42456</v>
      </c>
      <c r="B369">
        <v>21.7</v>
      </c>
      <c r="C369">
        <v>0</v>
      </c>
      <c r="D369">
        <f t="shared" si="5"/>
        <v>8.3000000000000007</v>
      </c>
    </row>
    <row r="370" spans="1:4">
      <c r="A370" s="1">
        <v>42457</v>
      </c>
      <c r="B370">
        <v>20.3</v>
      </c>
      <c r="C370">
        <v>0</v>
      </c>
      <c r="D370">
        <f t="shared" si="5"/>
        <v>9.6999999999999993</v>
      </c>
    </row>
    <row r="371" spans="1:4">
      <c r="A371" s="1">
        <v>42458</v>
      </c>
      <c r="B371">
        <v>21.6</v>
      </c>
      <c r="C371">
        <v>0</v>
      </c>
      <c r="D371">
        <f t="shared" si="5"/>
        <v>8.3999999999999986</v>
      </c>
    </row>
    <row r="372" spans="1:4">
      <c r="A372" s="1">
        <v>42459</v>
      </c>
      <c r="B372">
        <v>22</v>
      </c>
      <c r="C372">
        <v>0</v>
      </c>
      <c r="D372">
        <f t="shared" si="5"/>
        <v>8</v>
      </c>
    </row>
    <row r="373" spans="1:4">
      <c r="A373" s="1">
        <v>42460</v>
      </c>
      <c r="B373">
        <v>19.899999999999999</v>
      </c>
      <c r="C373">
        <v>0</v>
      </c>
      <c r="D373">
        <f t="shared" si="5"/>
        <v>10.100000000000001</v>
      </c>
    </row>
    <row r="374" spans="1:4">
      <c r="A374" s="1">
        <v>42461</v>
      </c>
      <c r="B374">
        <v>25.3</v>
      </c>
      <c r="C374">
        <v>0</v>
      </c>
      <c r="D374">
        <f t="shared" si="5"/>
        <v>4.6999999999999993</v>
      </c>
    </row>
    <row r="375" spans="1:4">
      <c r="A375" s="1">
        <v>42462</v>
      </c>
      <c r="B375">
        <v>22.6</v>
      </c>
      <c r="C375">
        <v>0</v>
      </c>
      <c r="D375">
        <f t="shared" si="5"/>
        <v>7.3999999999999986</v>
      </c>
    </row>
    <row r="376" spans="1:4">
      <c r="A376" s="1">
        <v>42463</v>
      </c>
      <c r="B376">
        <v>19.7</v>
      </c>
      <c r="C376">
        <v>0</v>
      </c>
      <c r="D376">
        <f t="shared" si="5"/>
        <v>10.3</v>
      </c>
    </row>
    <row r="377" spans="1:4">
      <c r="A377" s="1">
        <v>42464</v>
      </c>
      <c r="B377">
        <v>17.5</v>
      </c>
      <c r="C377">
        <v>0</v>
      </c>
      <c r="D377">
        <f t="shared" si="5"/>
        <v>12.5</v>
      </c>
    </row>
    <row r="378" spans="1:4">
      <c r="A378" s="1">
        <v>42465</v>
      </c>
      <c r="B378">
        <v>14.5</v>
      </c>
      <c r="C378">
        <v>0</v>
      </c>
      <c r="D378">
        <f t="shared" si="5"/>
        <v>15.5</v>
      </c>
    </row>
    <row r="379" spans="1:4">
      <c r="A379" s="1">
        <v>42466</v>
      </c>
      <c r="B379">
        <v>17.600000000000001</v>
      </c>
      <c r="C379">
        <v>0</v>
      </c>
      <c r="D379">
        <f t="shared" si="5"/>
        <v>12.399999999999999</v>
      </c>
    </row>
    <row r="380" spans="1:4">
      <c r="A380" s="1">
        <v>42467</v>
      </c>
      <c r="B380">
        <v>18.5</v>
      </c>
      <c r="C380">
        <v>0</v>
      </c>
      <c r="D380">
        <f t="shared" si="5"/>
        <v>11.5</v>
      </c>
    </row>
    <row r="381" spans="1:4">
      <c r="A381" s="1">
        <v>42468</v>
      </c>
      <c r="B381">
        <v>21</v>
      </c>
      <c r="C381">
        <v>0</v>
      </c>
      <c r="D381">
        <f t="shared" si="5"/>
        <v>9</v>
      </c>
    </row>
    <row r="382" spans="1:4">
      <c r="A382" s="1">
        <v>42469</v>
      </c>
      <c r="B382">
        <v>23.3</v>
      </c>
      <c r="C382">
        <v>0</v>
      </c>
      <c r="D382">
        <f t="shared" si="5"/>
        <v>6.6999999999999993</v>
      </c>
    </row>
    <row r="383" spans="1:4">
      <c r="A383" s="1">
        <v>42470</v>
      </c>
      <c r="B383">
        <v>24.4</v>
      </c>
      <c r="C383">
        <v>0</v>
      </c>
      <c r="D383">
        <f t="shared" si="5"/>
        <v>5.6000000000000014</v>
      </c>
    </row>
    <row r="384" spans="1:4">
      <c r="A384" s="1">
        <v>42471</v>
      </c>
      <c r="B384">
        <v>22.4</v>
      </c>
      <c r="C384">
        <v>0</v>
      </c>
      <c r="D384">
        <f t="shared" si="5"/>
        <v>7.6000000000000014</v>
      </c>
    </row>
    <row r="385" spans="1:4">
      <c r="A385" s="1">
        <v>42472</v>
      </c>
      <c r="B385">
        <v>18.3</v>
      </c>
      <c r="C385">
        <v>0</v>
      </c>
      <c r="D385">
        <f t="shared" si="5"/>
        <v>11.7</v>
      </c>
    </row>
    <row r="386" spans="1:4">
      <c r="A386" s="1">
        <v>42473</v>
      </c>
      <c r="B386">
        <v>18.3</v>
      </c>
      <c r="C386">
        <v>0</v>
      </c>
      <c r="D386">
        <f t="shared" si="5"/>
        <v>11.7</v>
      </c>
    </row>
    <row r="387" spans="1:4">
      <c r="A387" s="1">
        <v>42474</v>
      </c>
      <c r="B387">
        <v>20.399999999999999</v>
      </c>
      <c r="C387">
        <v>0</v>
      </c>
      <c r="D387">
        <f t="shared" si="5"/>
        <v>9.6000000000000014</v>
      </c>
    </row>
    <row r="388" spans="1:4">
      <c r="A388" s="1">
        <v>42475</v>
      </c>
      <c r="B388">
        <v>22.5</v>
      </c>
      <c r="C388">
        <v>0</v>
      </c>
      <c r="D388">
        <f t="shared" si="5"/>
        <v>7.5</v>
      </c>
    </row>
    <row r="389" spans="1:4">
      <c r="A389" s="1">
        <v>42476</v>
      </c>
      <c r="B389">
        <v>18.899999999999999</v>
      </c>
      <c r="C389">
        <v>0</v>
      </c>
      <c r="D389">
        <f t="shared" si="5"/>
        <v>11.100000000000001</v>
      </c>
    </row>
    <row r="390" spans="1:4">
      <c r="A390" s="1">
        <v>42477</v>
      </c>
      <c r="B390">
        <v>20.399999999999999</v>
      </c>
      <c r="C390">
        <v>0</v>
      </c>
      <c r="D390">
        <f t="shared" si="5"/>
        <v>9.6000000000000014</v>
      </c>
    </row>
    <row r="391" spans="1:4">
      <c r="A391" s="1">
        <v>42478</v>
      </c>
      <c r="B391">
        <v>21.9</v>
      </c>
      <c r="C391">
        <v>0</v>
      </c>
      <c r="D391">
        <f t="shared" si="5"/>
        <v>8.1000000000000014</v>
      </c>
    </row>
    <row r="392" spans="1:4">
      <c r="A392" s="1">
        <v>42479</v>
      </c>
      <c r="B392">
        <v>22.8</v>
      </c>
      <c r="C392">
        <v>0</v>
      </c>
      <c r="D392">
        <f t="shared" ref="D392:D455" si="6">30-B392</f>
        <v>7.1999999999999993</v>
      </c>
    </row>
    <row r="393" spans="1:4">
      <c r="A393" s="1">
        <v>42480</v>
      </c>
      <c r="B393">
        <v>23.2</v>
      </c>
      <c r="C393">
        <v>0</v>
      </c>
      <c r="D393">
        <f t="shared" si="6"/>
        <v>6.8000000000000007</v>
      </c>
    </row>
    <row r="394" spans="1:4">
      <c r="A394" s="1">
        <v>42481</v>
      </c>
      <c r="B394">
        <v>21.6</v>
      </c>
      <c r="C394">
        <v>0</v>
      </c>
      <c r="D394">
        <f t="shared" si="6"/>
        <v>8.3999999999999986</v>
      </c>
    </row>
    <row r="395" spans="1:4">
      <c r="A395" s="1">
        <v>42482</v>
      </c>
      <c r="B395">
        <v>21.1</v>
      </c>
      <c r="C395">
        <v>0</v>
      </c>
      <c r="D395">
        <f t="shared" si="6"/>
        <v>8.8999999999999986</v>
      </c>
    </row>
    <row r="396" spans="1:4">
      <c r="A396" s="1">
        <v>42483</v>
      </c>
      <c r="B396">
        <v>22.9</v>
      </c>
      <c r="C396">
        <v>0</v>
      </c>
      <c r="D396">
        <f t="shared" si="6"/>
        <v>7.1000000000000014</v>
      </c>
    </row>
    <row r="397" spans="1:4">
      <c r="A397" s="1">
        <v>42484</v>
      </c>
      <c r="B397">
        <v>27.1</v>
      </c>
      <c r="C397">
        <v>0</v>
      </c>
      <c r="D397">
        <f t="shared" si="6"/>
        <v>2.8999999999999986</v>
      </c>
    </row>
    <row r="398" spans="1:4">
      <c r="A398" s="1">
        <v>42485</v>
      </c>
      <c r="B398">
        <v>27.7</v>
      </c>
      <c r="C398">
        <v>0</v>
      </c>
      <c r="D398">
        <f t="shared" si="6"/>
        <v>2.3000000000000007</v>
      </c>
    </row>
    <row r="399" spans="1:4">
      <c r="A399" s="1">
        <v>42486</v>
      </c>
      <c r="B399">
        <v>25.7</v>
      </c>
      <c r="C399">
        <v>0</v>
      </c>
      <c r="D399">
        <f t="shared" si="6"/>
        <v>4.3000000000000007</v>
      </c>
    </row>
    <row r="400" spans="1:4">
      <c r="A400" s="1">
        <v>42487</v>
      </c>
      <c r="B400">
        <v>25.9</v>
      </c>
      <c r="C400">
        <v>0</v>
      </c>
      <c r="D400">
        <f t="shared" si="6"/>
        <v>4.1000000000000014</v>
      </c>
    </row>
    <row r="401" spans="1:4">
      <c r="A401" s="1">
        <v>42488</v>
      </c>
      <c r="B401">
        <v>25.8</v>
      </c>
      <c r="C401">
        <v>0</v>
      </c>
      <c r="D401">
        <f t="shared" si="6"/>
        <v>4.1999999999999993</v>
      </c>
    </row>
    <row r="402" spans="1:4">
      <c r="A402" s="1">
        <v>42489</v>
      </c>
      <c r="B402">
        <v>23.1</v>
      </c>
      <c r="C402">
        <v>0</v>
      </c>
      <c r="D402">
        <f t="shared" si="6"/>
        <v>6.8999999999999986</v>
      </c>
    </row>
    <row r="403" spans="1:4">
      <c r="A403" s="1">
        <v>42490</v>
      </c>
      <c r="B403">
        <v>19.399999999999999</v>
      </c>
      <c r="C403">
        <v>0</v>
      </c>
      <c r="D403">
        <f t="shared" si="6"/>
        <v>10.600000000000001</v>
      </c>
    </row>
    <row r="404" spans="1:4">
      <c r="A404" s="1">
        <v>42491</v>
      </c>
      <c r="B404">
        <v>19.100000000000001</v>
      </c>
      <c r="C404">
        <v>0</v>
      </c>
      <c r="D404">
        <f t="shared" si="6"/>
        <v>10.899999999999999</v>
      </c>
    </row>
    <row r="405" spans="1:4">
      <c r="A405" s="1">
        <v>42492</v>
      </c>
      <c r="B405">
        <v>19</v>
      </c>
      <c r="C405">
        <v>0</v>
      </c>
      <c r="D405">
        <f t="shared" si="6"/>
        <v>11</v>
      </c>
    </row>
    <row r="406" spans="1:4">
      <c r="A406" s="1">
        <v>42493</v>
      </c>
      <c r="B406">
        <v>18.8</v>
      </c>
      <c r="C406">
        <v>0</v>
      </c>
      <c r="D406">
        <f t="shared" si="6"/>
        <v>11.2</v>
      </c>
    </row>
    <row r="407" spans="1:4">
      <c r="A407" s="1">
        <v>42494</v>
      </c>
      <c r="B407">
        <v>22.7</v>
      </c>
      <c r="C407">
        <v>0</v>
      </c>
      <c r="D407">
        <f t="shared" si="6"/>
        <v>7.3000000000000007</v>
      </c>
    </row>
    <row r="408" spans="1:4">
      <c r="A408" s="1">
        <v>42495</v>
      </c>
      <c r="B408">
        <v>18.8</v>
      </c>
      <c r="C408">
        <v>0</v>
      </c>
      <c r="D408">
        <f t="shared" si="6"/>
        <v>11.2</v>
      </c>
    </row>
    <row r="409" spans="1:4">
      <c r="A409" s="1">
        <v>42496</v>
      </c>
      <c r="B409">
        <v>15.4</v>
      </c>
      <c r="C409">
        <v>0</v>
      </c>
      <c r="D409">
        <f t="shared" si="6"/>
        <v>14.6</v>
      </c>
    </row>
    <row r="410" spans="1:4">
      <c r="A410" s="1">
        <v>42497</v>
      </c>
      <c r="B410">
        <v>14.8</v>
      </c>
      <c r="C410">
        <v>0</v>
      </c>
      <c r="D410">
        <f t="shared" si="6"/>
        <v>15.2</v>
      </c>
    </row>
    <row r="411" spans="1:4">
      <c r="A411" s="1">
        <v>42498</v>
      </c>
      <c r="B411">
        <v>15.4</v>
      </c>
      <c r="C411">
        <v>0</v>
      </c>
      <c r="D411">
        <f t="shared" si="6"/>
        <v>14.6</v>
      </c>
    </row>
    <row r="412" spans="1:4">
      <c r="A412" s="1">
        <v>42499</v>
      </c>
      <c r="B412">
        <v>14.6</v>
      </c>
      <c r="C412">
        <v>0</v>
      </c>
      <c r="D412">
        <f t="shared" si="6"/>
        <v>15.4</v>
      </c>
    </row>
    <row r="413" spans="1:4">
      <c r="A413" s="1">
        <v>42500</v>
      </c>
      <c r="B413">
        <v>14.7</v>
      </c>
      <c r="C413">
        <v>0</v>
      </c>
      <c r="D413">
        <f t="shared" si="6"/>
        <v>15.3</v>
      </c>
    </row>
    <row r="414" spans="1:4">
      <c r="A414" s="1">
        <v>42501</v>
      </c>
      <c r="B414">
        <v>15.4</v>
      </c>
      <c r="C414">
        <v>0</v>
      </c>
      <c r="D414">
        <f t="shared" si="6"/>
        <v>14.6</v>
      </c>
    </row>
    <row r="415" spans="1:4">
      <c r="A415" s="1">
        <v>42502</v>
      </c>
      <c r="B415">
        <v>16.5</v>
      </c>
      <c r="C415">
        <v>0</v>
      </c>
      <c r="D415">
        <f t="shared" si="6"/>
        <v>13.5</v>
      </c>
    </row>
    <row r="416" spans="1:4">
      <c r="A416" s="1">
        <v>42503</v>
      </c>
      <c r="B416">
        <v>14.9</v>
      </c>
      <c r="C416">
        <v>0</v>
      </c>
      <c r="D416">
        <f t="shared" si="6"/>
        <v>15.1</v>
      </c>
    </row>
    <row r="417" spans="1:4">
      <c r="A417" s="1">
        <v>42504</v>
      </c>
      <c r="B417">
        <v>17.8</v>
      </c>
      <c r="C417">
        <v>0</v>
      </c>
      <c r="D417">
        <f t="shared" si="6"/>
        <v>12.2</v>
      </c>
    </row>
    <row r="418" spans="1:4">
      <c r="A418" s="1">
        <v>42505</v>
      </c>
      <c r="B418">
        <v>23.5</v>
      </c>
      <c r="C418">
        <v>0</v>
      </c>
      <c r="D418">
        <f t="shared" si="6"/>
        <v>6.5</v>
      </c>
    </row>
    <row r="419" spans="1:4">
      <c r="A419" s="1">
        <v>42506</v>
      </c>
      <c r="B419">
        <v>22.8</v>
      </c>
      <c r="C419">
        <v>0</v>
      </c>
      <c r="D419">
        <f t="shared" si="6"/>
        <v>7.1999999999999993</v>
      </c>
    </row>
    <row r="420" spans="1:4">
      <c r="A420" s="1">
        <v>42507</v>
      </c>
      <c r="B420">
        <v>21.5</v>
      </c>
      <c r="C420">
        <v>0</v>
      </c>
      <c r="D420">
        <f t="shared" si="6"/>
        <v>8.5</v>
      </c>
    </row>
    <row r="421" spans="1:4">
      <c r="A421" s="1">
        <v>42508</v>
      </c>
      <c r="B421">
        <v>17.7</v>
      </c>
      <c r="C421">
        <v>0</v>
      </c>
      <c r="D421">
        <f t="shared" si="6"/>
        <v>12.3</v>
      </c>
    </row>
    <row r="422" spans="1:4">
      <c r="A422" s="1">
        <v>42509</v>
      </c>
      <c r="B422">
        <v>16.3</v>
      </c>
      <c r="C422">
        <v>0</v>
      </c>
      <c r="D422">
        <f t="shared" si="6"/>
        <v>13.7</v>
      </c>
    </row>
    <row r="423" spans="1:4">
      <c r="A423" s="1">
        <v>42510</v>
      </c>
      <c r="B423">
        <v>15.1</v>
      </c>
      <c r="C423">
        <v>0</v>
      </c>
      <c r="D423">
        <f t="shared" si="6"/>
        <v>14.9</v>
      </c>
    </row>
    <row r="424" spans="1:4">
      <c r="A424" s="1">
        <v>42511</v>
      </c>
      <c r="B424">
        <v>14.4</v>
      </c>
      <c r="C424">
        <v>0</v>
      </c>
      <c r="D424">
        <f t="shared" si="6"/>
        <v>15.6</v>
      </c>
    </row>
    <row r="425" spans="1:4">
      <c r="A425" s="1">
        <v>42512</v>
      </c>
      <c r="B425">
        <v>10.3</v>
      </c>
      <c r="C425">
        <v>0</v>
      </c>
      <c r="D425">
        <f t="shared" si="6"/>
        <v>19.7</v>
      </c>
    </row>
    <row r="426" spans="1:4">
      <c r="A426" s="1">
        <v>42513</v>
      </c>
      <c r="B426">
        <v>13.6</v>
      </c>
      <c r="C426">
        <v>0</v>
      </c>
      <c r="D426">
        <f t="shared" si="6"/>
        <v>16.399999999999999</v>
      </c>
    </row>
    <row r="427" spans="1:4">
      <c r="A427" s="1">
        <v>42514</v>
      </c>
      <c r="B427">
        <v>15</v>
      </c>
      <c r="C427">
        <v>0</v>
      </c>
      <c r="D427">
        <f t="shared" si="6"/>
        <v>15</v>
      </c>
    </row>
    <row r="428" spans="1:4">
      <c r="A428" s="1">
        <v>42515</v>
      </c>
      <c r="B428">
        <v>16.5</v>
      </c>
      <c r="C428">
        <v>0</v>
      </c>
      <c r="D428">
        <f t="shared" si="6"/>
        <v>13.5</v>
      </c>
    </row>
    <row r="429" spans="1:4">
      <c r="A429" s="1">
        <v>42516</v>
      </c>
      <c r="B429">
        <v>14.1</v>
      </c>
      <c r="C429">
        <v>0</v>
      </c>
      <c r="D429">
        <f t="shared" si="6"/>
        <v>15.9</v>
      </c>
    </row>
    <row r="430" spans="1:4">
      <c r="A430" s="1">
        <v>42517</v>
      </c>
      <c r="B430">
        <v>13.5</v>
      </c>
      <c r="C430">
        <v>0</v>
      </c>
      <c r="D430">
        <f t="shared" si="6"/>
        <v>16.5</v>
      </c>
    </row>
    <row r="431" spans="1:4">
      <c r="A431" s="1">
        <v>42518</v>
      </c>
      <c r="B431">
        <v>13.2</v>
      </c>
      <c r="C431">
        <v>0</v>
      </c>
      <c r="D431">
        <f t="shared" si="6"/>
        <v>16.8</v>
      </c>
    </row>
    <row r="432" spans="1:4">
      <c r="A432" s="1">
        <v>42519</v>
      </c>
      <c r="B432">
        <v>12</v>
      </c>
      <c r="C432">
        <v>0</v>
      </c>
      <c r="D432">
        <f t="shared" si="6"/>
        <v>18</v>
      </c>
    </row>
    <row r="433" spans="1:4">
      <c r="A433" s="1">
        <v>42520</v>
      </c>
      <c r="B433">
        <v>11.3</v>
      </c>
      <c r="C433">
        <v>0</v>
      </c>
      <c r="D433">
        <f t="shared" si="6"/>
        <v>18.7</v>
      </c>
    </row>
    <row r="434" spans="1:4">
      <c r="A434" s="1">
        <v>42521</v>
      </c>
      <c r="B434">
        <v>13.8</v>
      </c>
      <c r="C434">
        <v>0</v>
      </c>
      <c r="D434">
        <f t="shared" si="6"/>
        <v>16.2</v>
      </c>
    </row>
    <row r="435" spans="1:4">
      <c r="A435" s="1">
        <v>42522</v>
      </c>
      <c r="B435">
        <v>13.8</v>
      </c>
      <c r="C435">
        <v>0</v>
      </c>
      <c r="D435">
        <f t="shared" si="6"/>
        <v>16.2</v>
      </c>
    </row>
    <row r="436" spans="1:4">
      <c r="A436" s="1">
        <v>42523</v>
      </c>
      <c r="B436">
        <v>14.2</v>
      </c>
      <c r="C436">
        <v>0</v>
      </c>
      <c r="D436">
        <f t="shared" si="6"/>
        <v>15.8</v>
      </c>
    </row>
    <row r="437" spans="1:4">
      <c r="A437" s="1">
        <v>42524</v>
      </c>
      <c r="B437">
        <v>14.4</v>
      </c>
      <c r="C437">
        <v>0</v>
      </c>
      <c r="D437">
        <f t="shared" si="6"/>
        <v>15.6</v>
      </c>
    </row>
    <row r="438" spans="1:4">
      <c r="A438" s="1">
        <v>42525</v>
      </c>
      <c r="B438">
        <v>12.5</v>
      </c>
      <c r="C438">
        <v>0</v>
      </c>
      <c r="D438">
        <f t="shared" si="6"/>
        <v>17.5</v>
      </c>
    </row>
    <row r="439" spans="1:4">
      <c r="A439" s="1">
        <v>42526</v>
      </c>
      <c r="B439">
        <v>11</v>
      </c>
      <c r="C439">
        <v>0</v>
      </c>
      <c r="D439">
        <f t="shared" si="6"/>
        <v>19</v>
      </c>
    </row>
    <row r="440" spans="1:4">
      <c r="A440" s="1">
        <v>42527</v>
      </c>
      <c r="B440">
        <v>11.6</v>
      </c>
      <c r="C440">
        <v>0</v>
      </c>
      <c r="D440">
        <f t="shared" si="6"/>
        <v>18.399999999999999</v>
      </c>
    </row>
    <row r="441" spans="1:4">
      <c r="A441" s="1">
        <v>42528</v>
      </c>
      <c r="B441">
        <v>12.8</v>
      </c>
      <c r="C441">
        <v>0</v>
      </c>
      <c r="D441">
        <f t="shared" si="6"/>
        <v>17.2</v>
      </c>
    </row>
    <row r="442" spans="1:4">
      <c r="A442" s="1">
        <v>42529</v>
      </c>
      <c r="B442">
        <v>12.2</v>
      </c>
      <c r="C442">
        <v>0</v>
      </c>
      <c r="D442">
        <f t="shared" si="6"/>
        <v>17.8</v>
      </c>
    </row>
    <row r="443" spans="1:4">
      <c r="A443" s="1">
        <v>42530</v>
      </c>
      <c r="B443">
        <v>13.6</v>
      </c>
      <c r="C443">
        <v>0</v>
      </c>
      <c r="D443">
        <f t="shared" si="6"/>
        <v>16.399999999999999</v>
      </c>
    </row>
    <row r="444" spans="1:4">
      <c r="A444" s="1">
        <v>42531</v>
      </c>
      <c r="B444">
        <v>13.8</v>
      </c>
      <c r="C444">
        <v>0</v>
      </c>
      <c r="D444">
        <f t="shared" si="6"/>
        <v>16.2</v>
      </c>
    </row>
    <row r="445" spans="1:4">
      <c r="A445" s="1">
        <v>42532</v>
      </c>
      <c r="B445">
        <v>14.9</v>
      </c>
      <c r="C445">
        <v>0</v>
      </c>
      <c r="D445">
        <f t="shared" si="6"/>
        <v>15.1</v>
      </c>
    </row>
    <row r="446" spans="1:4">
      <c r="A446" s="1">
        <v>42533</v>
      </c>
      <c r="B446">
        <v>14.1</v>
      </c>
      <c r="C446">
        <v>0</v>
      </c>
      <c r="D446">
        <f t="shared" si="6"/>
        <v>15.9</v>
      </c>
    </row>
    <row r="447" spans="1:4">
      <c r="A447" s="1">
        <v>42534</v>
      </c>
      <c r="B447">
        <v>13.8</v>
      </c>
      <c r="C447">
        <v>0</v>
      </c>
      <c r="D447">
        <f t="shared" si="6"/>
        <v>16.2</v>
      </c>
    </row>
    <row r="448" spans="1:4">
      <c r="A448" s="1">
        <v>42535</v>
      </c>
      <c r="B448">
        <v>13.6</v>
      </c>
      <c r="C448">
        <v>0</v>
      </c>
      <c r="D448">
        <f t="shared" si="6"/>
        <v>16.399999999999999</v>
      </c>
    </row>
    <row r="449" spans="1:4">
      <c r="A449" s="1">
        <v>42536</v>
      </c>
      <c r="B449">
        <v>15</v>
      </c>
      <c r="C449">
        <v>0</v>
      </c>
      <c r="D449">
        <f t="shared" si="6"/>
        <v>15</v>
      </c>
    </row>
    <row r="450" spans="1:4">
      <c r="A450" s="1">
        <v>42537</v>
      </c>
      <c r="B450">
        <v>12.4</v>
      </c>
      <c r="C450">
        <v>0</v>
      </c>
      <c r="D450">
        <f t="shared" si="6"/>
        <v>17.600000000000001</v>
      </c>
    </row>
    <row r="451" spans="1:4">
      <c r="A451" s="1">
        <v>42538</v>
      </c>
      <c r="B451">
        <v>15.5</v>
      </c>
      <c r="C451">
        <v>0</v>
      </c>
      <c r="D451">
        <f t="shared" si="6"/>
        <v>14.5</v>
      </c>
    </row>
    <row r="452" spans="1:4">
      <c r="A452" s="1">
        <v>42539</v>
      </c>
      <c r="B452">
        <v>13.7</v>
      </c>
      <c r="C452">
        <v>0</v>
      </c>
      <c r="D452">
        <f t="shared" si="6"/>
        <v>16.3</v>
      </c>
    </row>
    <row r="453" spans="1:4">
      <c r="A453" s="1">
        <v>42540</v>
      </c>
      <c r="B453">
        <v>14</v>
      </c>
      <c r="C453">
        <v>0</v>
      </c>
      <c r="D453">
        <f t="shared" si="6"/>
        <v>16</v>
      </c>
    </row>
    <row r="454" spans="1:4">
      <c r="A454" s="1">
        <v>42541</v>
      </c>
      <c r="B454">
        <v>14.3</v>
      </c>
      <c r="C454">
        <v>0</v>
      </c>
      <c r="D454">
        <f t="shared" si="6"/>
        <v>15.7</v>
      </c>
    </row>
    <row r="455" spans="1:4">
      <c r="A455" s="1">
        <v>42542</v>
      </c>
      <c r="B455">
        <v>13</v>
      </c>
      <c r="C455">
        <v>0</v>
      </c>
      <c r="D455">
        <f t="shared" si="6"/>
        <v>17</v>
      </c>
    </row>
    <row r="456" spans="1:4">
      <c r="A456" s="1">
        <v>42543</v>
      </c>
      <c r="B456">
        <v>10.1</v>
      </c>
      <c r="C456">
        <v>0</v>
      </c>
      <c r="D456">
        <f t="shared" ref="D456:D519" si="7">30-B456</f>
        <v>19.899999999999999</v>
      </c>
    </row>
    <row r="457" spans="1:4">
      <c r="A457" s="1">
        <v>42544</v>
      </c>
      <c r="B457">
        <v>6.4</v>
      </c>
      <c r="C457">
        <v>0</v>
      </c>
      <c r="D457">
        <f t="shared" si="7"/>
        <v>23.6</v>
      </c>
    </row>
    <row r="458" spans="1:4">
      <c r="A458" s="1">
        <v>42545</v>
      </c>
      <c r="B458">
        <v>5.3</v>
      </c>
      <c r="C458">
        <v>0</v>
      </c>
      <c r="D458">
        <f t="shared" si="7"/>
        <v>24.7</v>
      </c>
    </row>
    <row r="459" spans="1:4">
      <c r="A459" s="1">
        <v>42546</v>
      </c>
      <c r="B459">
        <v>5.6</v>
      </c>
      <c r="C459">
        <v>0</v>
      </c>
      <c r="D459">
        <f t="shared" si="7"/>
        <v>24.4</v>
      </c>
    </row>
    <row r="460" spans="1:4">
      <c r="A460" s="1">
        <v>42547</v>
      </c>
      <c r="B460">
        <v>11.4</v>
      </c>
      <c r="C460">
        <v>0</v>
      </c>
      <c r="D460">
        <f t="shared" si="7"/>
        <v>18.600000000000001</v>
      </c>
    </row>
    <row r="461" spans="1:4">
      <c r="A461" s="1">
        <v>42548</v>
      </c>
      <c r="B461">
        <v>13.3</v>
      </c>
      <c r="C461">
        <v>0</v>
      </c>
      <c r="D461">
        <f t="shared" si="7"/>
        <v>16.7</v>
      </c>
    </row>
    <row r="462" spans="1:4">
      <c r="A462" s="1">
        <v>42549</v>
      </c>
      <c r="B462">
        <v>13.3</v>
      </c>
      <c r="C462">
        <v>0</v>
      </c>
      <c r="D462">
        <f t="shared" si="7"/>
        <v>16.7</v>
      </c>
    </row>
    <row r="463" spans="1:4">
      <c r="A463" s="1">
        <v>42550</v>
      </c>
      <c r="B463">
        <v>10.4</v>
      </c>
      <c r="C463">
        <v>0</v>
      </c>
      <c r="D463">
        <f t="shared" si="7"/>
        <v>19.600000000000001</v>
      </c>
    </row>
    <row r="464" spans="1:4">
      <c r="A464" s="1">
        <v>42551</v>
      </c>
      <c r="B464">
        <v>11.2</v>
      </c>
      <c r="C464">
        <v>0</v>
      </c>
      <c r="D464">
        <f t="shared" si="7"/>
        <v>18.8</v>
      </c>
    </row>
    <row r="465" spans="1:4">
      <c r="A465" s="1">
        <v>42552</v>
      </c>
      <c r="B465">
        <v>9</v>
      </c>
      <c r="C465">
        <v>0</v>
      </c>
      <c r="D465">
        <f t="shared" si="7"/>
        <v>21</v>
      </c>
    </row>
    <row r="466" spans="1:4">
      <c r="A466" s="1">
        <v>42553</v>
      </c>
      <c r="B466">
        <v>10.8</v>
      </c>
      <c r="C466">
        <v>0</v>
      </c>
      <c r="D466">
        <f t="shared" si="7"/>
        <v>19.2</v>
      </c>
    </row>
    <row r="467" spans="1:4">
      <c r="A467" s="1">
        <v>42554</v>
      </c>
      <c r="B467">
        <v>15.1</v>
      </c>
      <c r="C467">
        <v>0</v>
      </c>
      <c r="D467">
        <f t="shared" si="7"/>
        <v>14.9</v>
      </c>
    </row>
    <row r="468" spans="1:4">
      <c r="A468" s="1">
        <v>42555</v>
      </c>
      <c r="B468">
        <v>14</v>
      </c>
      <c r="C468">
        <v>0</v>
      </c>
      <c r="D468">
        <f t="shared" si="7"/>
        <v>16</v>
      </c>
    </row>
    <row r="469" spans="1:4">
      <c r="A469" s="1">
        <v>42556</v>
      </c>
      <c r="B469">
        <v>11.1</v>
      </c>
      <c r="C469">
        <v>0</v>
      </c>
      <c r="D469">
        <f t="shared" si="7"/>
        <v>18.899999999999999</v>
      </c>
    </row>
    <row r="470" spans="1:4">
      <c r="A470" s="1">
        <v>42557</v>
      </c>
      <c r="B470">
        <v>13.8</v>
      </c>
      <c r="C470">
        <v>0</v>
      </c>
      <c r="D470">
        <f t="shared" si="7"/>
        <v>16.2</v>
      </c>
    </row>
    <row r="471" spans="1:4">
      <c r="A471" s="1">
        <v>42558</v>
      </c>
      <c r="B471">
        <v>14</v>
      </c>
      <c r="C471">
        <v>0</v>
      </c>
      <c r="D471">
        <f t="shared" si="7"/>
        <v>16</v>
      </c>
    </row>
    <row r="472" spans="1:4">
      <c r="A472" s="1">
        <v>42559</v>
      </c>
      <c r="B472">
        <v>10.199999999999999</v>
      </c>
      <c r="C472">
        <v>0</v>
      </c>
      <c r="D472">
        <f t="shared" si="7"/>
        <v>19.8</v>
      </c>
    </row>
    <row r="473" spans="1:4">
      <c r="A473" s="1">
        <v>42560</v>
      </c>
      <c r="B473">
        <v>10.4</v>
      </c>
      <c r="C473">
        <v>0</v>
      </c>
      <c r="D473">
        <f t="shared" si="7"/>
        <v>19.600000000000001</v>
      </c>
    </row>
    <row r="474" spans="1:4">
      <c r="A474" s="1">
        <v>42561</v>
      </c>
      <c r="B474">
        <v>8</v>
      </c>
      <c r="C474">
        <v>0</v>
      </c>
      <c r="D474">
        <f t="shared" si="7"/>
        <v>22</v>
      </c>
    </row>
    <row r="475" spans="1:4">
      <c r="A475" s="1">
        <v>42562</v>
      </c>
      <c r="B475">
        <v>5.3</v>
      </c>
      <c r="C475">
        <v>0</v>
      </c>
      <c r="D475">
        <f t="shared" si="7"/>
        <v>24.7</v>
      </c>
    </row>
    <row r="476" spans="1:4">
      <c r="A476" s="1">
        <v>42563</v>
      </c>
      <c r="B476">
        <v>10</v>
      </c>
      <c r="C476">
        <v>0</v>
      </c>
      <c r="D476">
        <f t="shared" si="7"/>
        <v>20</v>
      </c>
    </row>
    <row r="477" spans="1:4">
      <c r="A477" s="1">
        <v>42564</v>
      </c>
      <c r="B477">
        <v>11.9</v>
      </c>
      <c r="C477">
        <v>0</v>
      </c>
      <c r="D477">
        <f t="shared" si="7"/>
        <v>18.100000000000001</v>
      </c>
    </row>
    <row r="478" spans="1:4">
      <c r="A478" s="1">
        <v>42565</v>
      </c>
      <c r="B478">
        <v>16.7</v>
      </c>
      <c r="C478">
        <v>0</v>
      </c>
      <c r="D478">
        <f t="shared" si="7"/>
        <v>13.3</v>
      </c>
    </row>
    <row r="479" spans="1:4">
      <c r="A479" s="1">
        <v>42566</v>
      </c>
      <c r="B479">
        <v>16.3</v>
      </c>
      <c r="C479">
        <v>0</v>
      </c>
      <c r="D479">
        <f t="shared" si="7"/>
        <v>13.7</v>
      </c>
    </row>
    <row r="480" spans="1:4">
      <c r="A480" s="1">
        <v>42567</v>
      </c>
      <c r="B480">
        <v>14</v>
      </c>
      <c r="C480">
        <v>0</v>
      </c>
      <c r="D480">
        <f t="shared" si="7"/>
        <v>16</v>
      </c>
    </row>
    <row r="481" spans="1:4">
      <c r="A481" s="1">
        <v>42568</v>
      </c>
      <c r="B481">
        <v>12.5</v>
      </c>
      <c r="C481">
        <v>0</v>
      </c>
      <c r="D481">
        <f t="shared" si="7"/>
        <v>17.5</v>
      </c>
    </row>
    <row r="482" spans="1:4">
      <c r="A482" s="1">
        <v>42569</v>
      </c>
      <c r="B482">
        <v>10.6</v>
      </c>
      <c r="C482">
        <v>0</v>
      </c>
      <c r="D482">
        <f t="shared" si="7"/>
        <v>19.399999999999999</v>
      </c>
    </row>
    <row r="483" spans="1:4">
      <c r="A483" s="1">
        <v>42570</v>
      </c>
      <c r="B483">
        <v>9.1999999999999993</v>
      </c>
      <c r="C483">
        <v>0</v>
      </c>
      <c r="D483">
        <f t="shared" si="7"/>
        <v>20.8</v>
      </c>
    </row>
    <row r="484" spans="1:4">
      <c r="A484" s="1">
        <v>42571</v>
      </c>
      <c r="B484">
        <v>9.1999999999999993</v>
      </c>
      <c r="C484">
        <v>0</v>
      </c>
      <c r="D484">
        <f t="shared" si="7"/>
        <v>20.8</v>
      </c>
    </row>
    <row r="485" spans="1:4">
      <c r="A485" s="1">
        <v>42572</v>
      </c>
      <c r="B485">
        <v>9</v>
      </c>
      <c r="C485">
        <v>0</v>
      </c>
      <c r="D485">
        <f t="shared" si="7"/>
        <v>21</v>
      </c>
    </row>
    <row r="486" spans="1:4">
      <c r="A486" s="1">
        <v>42573</v>
      </c>
      <c r="B486">
        <v>8.1999999999999993</v>
      </c>
      <c r="C486">
        <v>0</v>
      </c>
      <c r="D486">
        <f t="shared" si="7"/>
        <v>21.8</v>
      </c>
    </row>
    <row r="487" spans="1:4">
      <c r="A487" s="1">
        <v>42574</v>
      </c>
      <c r="B487">
        <v>8.1</v>
      </c>
      <c r="C487">
        <v>0</v>
      </c>
      <c r="D487">
        <f t="shared" si="7"/>
        <v>21.9</v>
      </c>
    </row>
    <row r="488" spans="1:4">
      <c r="A488" s="1">
        <v>42575</v>
      </c>
      <c r="B488">
        <v>9.8000000000000007</v>
      </c>
      <c r="C488">
        <v>0</v>
      </c>
      <c r="D488">
        <f t="shared" si="7"/>
        <v>20.2</v>
      </c>
    </row>
    <row r="489" spans="1:4">
      <c r="A489" s="1">
        <v>42576</v>
      </c>
      <c r="B489">
        <v>8</v>
      </c>
      <c r="C489">
        <v>0</v>
      </c>
      <c r="D489">
        <f t="shared" si="7"/>
        <v>22</v>
      </c>
    </row>
    <row r="490" spans="1:4">
      <c r="A490" s="1">
        <v>42577</v>
      </c>
      <c r="B490">
        <v>7.7</v>
      </c>
      <c r="C490">
        <v>0</v>
      </c>
      <c r="D490">
        <f t="shared" si="7"/>
        <v>22.3</v>
      </c>
    </row>
    <row r="491" spans="1:4">
      <c r="A491" s="1">
        <v>42578</v>
      </c>
      <c r="B491">
        <v>9.4</v>
      </c>
      <c r="C491">
        <v>0</v>
      </c>
      <c r="D491">
        <f t="shared" si="7"/>
        <v>20.6</v>
      </c>
    </row>
    <row r="492" spans="1:4">
      <c r="A492" s="1">
        <v>42579</v>
      </c>
      <c r="B492">
        <v>9.5</v>
      </c>
      <c r="C492">
        <v>0</v>
      </c>
      <c r="D492">
        <f t="shared" si="7"/>
        <v>20.5</v>
      </c>
    </row>
    <row r="493" spans="1:4">
      <c r="A493" s="1">
        <v>42580</v>
      </c>
      <c r="B493">
        <v>9.9</v>
      </c>
      <c r="C493">
        <v>0</v>
      </c>
      <c r="D493">
        <f t="shared" si="7"/>
        <v>20.100000000000001</v>
      </c>
    </row>
    <row r="494" spans="1:4">
      <c r="A494" s="1">
        <v>42581</v>
      </c>
      <c r="B494">
        <v>7.7</v>
      </c>
      <c r="C494">
        <v>0</v>
      </c>
      <c r="D494">
        <f t="shared" si="7"/>
        <v>22.3</v>
      </c>
    </row>
    <row r="495" spans="1:4">
      <c r="A495" s="1">
        <v>42582</v>
      </c>
      <c r="B495">
        <v>11.3</v>
      </c>
      <c r="C495">
        <v>0</v>
      </c>
      <c r="D495">
        <f t="shared" si="7"/>
        <v>18.7</v>
      </c>
    </row>
    <row r="496" spans="1:4">
      <c r="A496" s="1">
        <v>42583</v>
      </c>
      <c r="B496">
        <v>12.3</v>
      </c>
      <c r="C496">
        <v>0</v>
      </c>
      <c r="D496">
        <f t="shared" si="7"/>
        <v>17.7</v>
      </c>
    </row>
    <row r="497" spans="1:4">
      <c r="A497" s="1">
        <v>42584</v>
      </c>
      <c r="B497">
        <v>13.9</v>
      </c>
      <c r="C497">
        <v>0</v>
      </c>
      <c r="D497">
        <f t="shared" si="7"/>
        <v>16.100000000000001</v>
      </c>
    </row>
    <row r="498" spans="1:4">
      <c r="A498" s="1">
        <v>42585</v>
      </c>
      <c r="B498">
        <v>11.2</v>
      </c>
      <c r="C498">
        <v>0</v>
      </c>
      <c r="D498">
        <f t="shared" si="7"/>
        <v>18.8</v>
      </c>
    </row>
    <row r="499" spans="1:4">
      <c r="A499" s="1">
        <v>42586</v>
      </c>
      <c r="B499">
        <v>6.6</v>
      </c>
      <c r="C499">
        <v>0</v>
      </c>
      <c r="D499">
        <f t="shared" si="7"/>
        <v>23.4</v>
      </c>
    </row>
    <row r="500" spans="1:4">
      <c r="A500" s="1">
        <v>42587</v>
      </c>
      <c r="B500">
        <v>13.6</v>
      </c>
      <c r="C500">
        <v>0</v>
      </c>
      <c r="D500">
        <f t="shared" si="7"/>
        <v>16.399999999999999</v>
      </c>
    </row>
    <row r="501" spans="1:4">
      <c r="A501" s="1">
        <v>42588</v>
      </c>
      <c r="B501">
        <v>12.8</v>
      </c>
      <c r="C501">
        <v>0</v>
      </c>
      <c r="D501">
        <f t="shared" si="7"/>
        <v>17.2</v>
      </c>
    </row>
    <row r="502" spans="1:4">
      <c r="A502" s="1">
        <v>42589</v>
      </c>
      <c r="B502">
        <v>11.6</v>
      </c>
      <c r="C502">
        <v>0</v>
      </c>
      <c r="D502">
        <f t="shared" si="7"/>
        <v>18.399999999999999</v>
      </c>
    </row>
    <row r="503" spans="1:4">
      <c r="A503" s="1">
        <v>42590</v>
      </c>
      <c r="B503">
        <v>8.6</v>
      </c>
      <c r="C503">
        <v>0</v>
      </c>
      <c r="D503">
        <f t="shared" si="7"/>
        <v>21.4</v>
      </c>
    </row>
    <row r="504" spans="1:4">
      <c r="A504" s="1">
        <v>42591</v>
      </c>
      <c r="B504">
        <v>14.9</v>
      </c>
      <c r="C504">
        <v>0</v>
      </c>
      <c r="D504">
        <f t="shared" si="7"/>
        <v>15.1</v>
      </c>
    </row>
    <row r="505" spans="1:4">
      <c r="A505" s="1">
        <v>42592</v>
      </c>
      <c r="B505">
        <v>17.8</v>
      </c>
      <c r="C505">
        <v>0</v>
      </c>
      <c r="D505">
        <f t="shared" si="7"/>
        <v>12.2</v>
      </c>
    </row>
    <row r="506" spans="1:4">
      <c r="A506" s="1">
        <v>42593</v>
      </c>
      <c r="B506">
        <v>18</v>
      </c>
      <c r="C506">
        <v>0</v>
      </c>
      <c r="D506">
        <f t="shared" si="7"/>
        <v>12</v>
      </c>
    </row>
    <row r="507" spans="1:4">
      <c r="A507" s="1">
        <v>42594</v>
      </c>
      <c r="B507">
        <v>15.8</v>
      </c>
      <c r="C507">
        <v>0</v>
      </c>
      <c r="D507">
        <f t="shared" si="7"/>
        <v>14.2</v>
      </c>
    </row>
    <row r="508" spans="1:4">
      <c r="A508" s="1">
        <v>42595</v>
      </c>
      <c r="B508">
        <v>10.7</v>
      </c>
      <c r="C508">
        <v>0</v>
      </c>
      <c r="D508">
        <f t="shared" si="7"/>
        <v>19.3</v>
      </c>
    </row>
    <row r="509" spans="1:4">
      <c r="A509" s="1">
        <v>42596</v>
      </c>
      <c r="B509">
        <v>10.3</v>
      </c>
      <c r="C509">
        <v>0</v>
      </c>
      <c r="D509">
        <f t="shared" si="7"/>
        <v>19.7</v>
      </c>
    </row>
    <row r="510" spans="1:4">
      <c r="A510" s="1">
        <v>42597</v>
      </c>
      <c r="B510">
        <v>11.5</v>
      </c>
      <c r="C510">
        <v>0</v>
      </c>
      <c r="D510">
        <f t="shared" si="7"/>
        <v>18.5</v>
      </c>
    </row>
    <row r="511" spans="1:4">
      <c r="A511" s="1">
        <v>42598</v>
      </c>
      <c r="B511">
        <v>13.6</v>
      </c>
      <c r="C511">
        <v>0</v>
      </c>
      <c r="D511">
        <f t="shared" si="7"/>
        <v>16.399999999999999</v>
      </c>
    </row>
    <row r="512" spans="1:4">
      <c r="A512" s="1">
        <v>42599</v>
      </c>
      <c r="B512">
        <v>15.2</v>
      </c>
      <c r="C512">
        <v>0</v>
      </c>
      <c r="D512">
        <f t="shared" si="7"/>
        <v>14.8</v>
      </c>
    </row>
    <row r="513" spans="1:4">
      <c r="A513" s="1">
        <v>42600</v>
      </c>
      <c r="B513">
        <v>13.4</v>
      </c>
      <c r="C513">
        <v>0</v>
      </c>
      <c r="D513">
        <f t="shared" si="7"/>
        <v>16.600000000000001</v>
      </c>
    </row>
    <row r="514" spans="1:4">
      <c r="A514" s="1">
        <v>42601</v>
      </c>
      <c r="B514">
        <v>10.7</v>
      </c>
      <c r="C514">
        <v>0</v>
      </c>
      <c r="D514">
        <f t="shared" si="7"/>
        <v>19.3</v>
      </c>
    </row>
    <row r="515" spans="1:4">
      <c r="A515" s="1">
        <v>42602</v>
      </c>
      <c r="B515">
        <v>8.3000000000000007</v>
      </c>
      <c r="C515">
        <v>0</v>
      </c>
      <c r="D515">
        <f t="shared" si="7"/>
        <v>21.7</v>
      </c>
    </row>
    <row r="516" spans="1:4">
      <c r="A516" s="1">
        <v>42603</v>
      </c>
      <c r="B516">
        <v>12.8</v>
      </c>
      <c r="C516">
        <v>0</v>
      </c>
      <c r="D516">
        <f t="shared" si="7"/>
        <v>17.2</v>
      </c>
    </row>
    <row r="517" spans="1:4">
      <c r="A517" s="1">
        <v>42604</v>
      </c>
      <c r="B517">
        <v>13.8</v>
      </c>
      <c r="C517">
        <v>0</v>
      </c>
      <c r="D517">
        <f t="shared" si="7"/>
        <v>16.2</v>
      </c>
    </row>
    <row r="518" spans="1:4">
      <c r="A518" s="1">
        <v>42605</v>
      </c>
      <c r="B518">
        <v>10.7</v>
      </c>
      <c r="C518">
        <v>0</v>
      </c>
      <c r="D518">
        <f t="shared" si="7"/>
        <v>19.3</v>
      </c>
    </row>
    <row r="519" spans="1:4">
      <c r="A519" s="1">
        <v>42606</v>
      </c>
      <c r="B519">
        <v>9.3000000000000007</v>
      </c>
      <c r="C519">
        <v>0</v>
      </c>
      <c r="D519">
        <f t="shared" si="7"/>
        <v>20.7</v>
      </c>
    </row>
    <row r="520" spans="1:4">
      <c r="A520" s="1">
        <v>42607</v>
      </c>
      <c r="B520">
        <v>9.3000000000000007</v>
      </c>
      <c r="C520">
        <v>0</v>
      </c>
      <c r="D520">
        <f t="shared" ref="D520:D583" si="8">30-B520</f>
        <v>20.7</v>
      </c>
    </row>
    <row r="521" spans="1:4">
      <c r="A521" s="1">
        <v>42608</v>
      </c>
      <c r="B521">
        <v>8.5</v>
      </c>
      <c r="C521">
        <v>0</v>
      </c>
      <c r="D521">
        <f t="shared" si="8"/>
        <v>21.5</v>
      </c>
    </row>
    <row r="522" spans="1:4">
      <c r="A522" s="1">
        <v>42609</v>
      </c>
      <c r="B522">
        <v>7.9</v>
      </c>
      <c r="C522">
        <v>0</v>
      </c>
      <c r="D522">
        <f t="shared" si="8"/>
        <v>22.1</v>
      </c>
    </row>
    <row r="523" spans="1:4">
      <c r="A523" s="1">
        <v>42610</v>
      </c>
      <c r="B523">
        <v>6.2</v>
      </c>
      <c r="C523">
        <v>0</v>
      </c>
      <c r="D523">
        <f t="shared" si="8"/>
        <v>23.8</v>
      </c>
    </row>
    <row r="524" spans="1:4">
      <c r="A524" s="1">
        <v>42611</v>
      </c>
      <c r="B524">
        <v>9.6999999999999993</v>
      </c>
      <c r="C524">
        <v>0</v>
      </c>
      <c r="D524">
        <f t="shared" si="8"/>
        <v>20.3</v>
      </c>
    </row>
    <row r="525" spans="1:4">
      <c r="A525" s="1">
        <v>42612</v>
      </c>
      <c r="B525">
        <v>13.1</v>
      </c>
      <c r="C525">
        <v>0</v>
      </c>
      <c r="D525">
        <f t="shared" si="8"/>
        <v>16.899999999999999</v>
      </c>
    </row>
    <row r="526" spans="1:4">
      <c r="A526" s="1">
        <v>42613</v>
      </c>
      <c r="B526">
        <v>13.5</v>
      </c>
      <c r="C526">
        <v>0</v>
      </c>
      <c r="D526">
        <f t="shared" si="8"/>
        <v>16.5</v>
      </c>
    </row>
    <row r="527" spans="1:4">
      <c r="A527" s="1">
        <v>42614</v>
      </c>
      <c r="B527">
        <v>10.9</v>
      </c>
      <c r="C527">
        <v>0</v>
      </c>
      <c r="D527">
        <f t="shared" si="8"/>
        <v>19.100000000000001</v>
      </c>
    </row>
    <row r="528" spans="1:4">
      <c r="A528" s="1">
        <v>42615</v>
      </c>
      <c r="B528">
        <v>9.4</v>
      </c>
      <c r="C528">
        <v>0</v>
      </c>
      <c r="D528">
        <f t="shared" si="8"/>
        <v>20.6</v>
      </c>
    </row>
    <row r="529" spans="1:4">
      <c r="A529" s="1">
        <v>42616</v>
      </c>
      <c r="B529">
        <v>10.199999999999999</v>
      </c>
      <c r="C529">
        <v>0</v>
      </c>
      <c r="D529">
        <f t="shared" si="8"/>
        <v>19.8</v>
      </c>
    </row>
    <row r="530" spans="1:4">
      <c r="A530" s="1">
        <v>42617</v>
      </c>
      <c r="B530">
        <v>10.1</v>
      </c>
      <c r="C530">
        <v>0</v>
      </c>
      <c r="D530">
        <f t="shared" si="8"/>
        <v>19.899999999999999</v>
      </c>
    </row>
    <row r="531" spans="1:4">
      <c r="A531" s="1">
        <v>42618</v>
      </c>
      <c r="B531">
        <v>14.2</v>
      </c>
      <c r="C531">
        <v>0</v>
      </c>
      <c r="D531">
        <f t="shared" si="8"/>
        <v>15.8</v>
      </c>
    </row>
    <row r="532" spans="1:4">
      <c r="A532" s="1">
        <v>42619</v>
      </c>
      <c r="B532">
        <v>14</v>
      </c>
      <c r="C532">
        <v>0</v>
      </c>
      <c r="D532">
        <f t="shared" si="8"/>
        <v>16</v>
      </c>
    </row>
    <row r="533" spans="1:4">
      <c r="A533" s="1">
        <v>42620</v>
      </c>
      <c r="B533">
        <v>10.8</v>
      </c>
      <c r="C533">
        <v>0</v>
      </c>
      <c r="D533">
        <f t="shared" si="8"/>
        <v>19.2</v>
      </c>
    </row>
    <row r="534" spans="1:4">
      <c r="A534" s="1">
        <v>42621</v>
      </c>
      <c r="B534">
        <v>8.8000000000000007</v>
      </c>
      <c r="C534">
        <v>0</v>
      </c>
      <c r="D534">
        <f t="shared" si="8"/>
        <v>21.2</v>
      </c>
    </row>
    <row r="535" spans="1:4">
      <c r="A535" s="1">
        <v>42622</v>
      </c>
      <c r="B535">
        <v>8.6</v>
      </c>
      <c r="C535">
        <v>0</v>
      </c>
      <c r="D535">
        <f t="shared" si="8"/>
        <v>21.4</v>
      </c>
    </row>
    <row r="536" spans="1:4">
      <c r="A536" s="1">
        <v>42623</v>
      </c>
      <c r="B536">
        <v>8</v>
      </c>
      <c r="C536">
        <v>0</v>
      </c>
      <c r="D536">
        <f t="shared" si="8"/>
        <v>22</v>
      </c>
    </row>
    <row r="537" spans="1:4">
      <c r="A537" s="1">
        <v>42624</v>
      </c>
      <c r="B537">
        <v>7.2</v>
      </c>
      <c r="C537">
        <v>0</v>
      </c>
      <c r="D537">
        <f t="shared" si="8"/>
        <v>22.8</v>
      </c>
    </row>
    <row r="538" spans="1:4">
      <c r="A538" s="1">
        <v>42625</v>
      </c>
      <c r="B538">
        <v>7.2</v>
      </c>
      <c r="C538">
        <v>0</v>
      </c>
      <c r="D538">
        <f t="shared" si="8"/>
        <v>22.8</v>
      </c>
    </row>
    <row r="539" spans="1:4">
      <c r="A539" s="1">
        <v>42626</v>
      </c>
      <c r="B539">
        <v>8.3000000000000007</v>
      </c>
      <c r="C539">
        <v>0</v>
      </c>
      <c r="D539">
        <f t="shared" si="8"/>
        <v>21.7</v>
      </c>
    </row>
    <row r="540" spans="1:4">
      <c r="A540" s="1">
        <v>42627</v>
      </c>
      <c r="B540">
        <v>8.6</v>
      </c>
      <c r="C540">
        <v>0</v>
      </c>
      <c r="D540">
        <f t="shared" si="8"/>
        <v>21.4</v>
      </c>
    </row>
    <row r="541" spans="1:4">
      <c r="A541" s="1">
        <v>42628</v>
      </c>
      <c r="B541">
        <v>9.9</v>
      </c>
      <c r="C541">
        <v>0</v>
      </c>
      <c r="D541">
        <f t="shared" si="8"/>
        <v>20.100000000000001</v>
      </c>
    </row>
    <row r="542" spans="1:4">
      <c r="A542" s="1">
        <v>42629</v>
      </c>
      <c r="B542">
        <v>10.4</v>
      </c>
      <c r="C542">
        <v>0</v>
      </c>
      <c r="D542">
        <f t="shared" si="8"/>
        <v>19.600000000000001</v>
      </c>
    </row>
    <row r="543" spans="1:4">
      <c r="A543" s="1">
        <v>42630</v>
      </c>
      <c r="B543">
        <v>13.3</v>
      </c>
      <c r="C543">
        <v>0</v>
      </c>
      <c r="D543">
        <f t="shared" si="8"/>
        <v>16.7</v>
      </c>
    </row>
    <row r="544" spans="1:4">
      <c r="A544" s="1">
        <v>42631</v>
      </c>
      <c r="B544">
        <v>15.4</v>
      </c>
      <c r="C544">
        <v>0</v>
      </c>
      <c r="D544">
        <f t="shared" si="8"/>
        <v>14.6</v>
      </c>
    </row>
    <row r="545" spans="1:4">
      <c r="A545" s="1">
        <v>42632</v>
      </c>
      <c r="B545">
        <v>18</v>
      </c>
      <c r="C545">
        <v>0</v>
      </c>
      <c r="D545">
        <f t="shared" si="8"/>
        <v>12</v>
      </c>
    </row>
    <row r="546" spans="1:4">
      <c r="A546" s="1">
        <v>42633</v>
      </c>
      <c r="B546">
        <v>18.5</v>
      </c>
      <c r="C546">
        <v>0</v>
      </c>
      <c r="D546">
        <f t="shared" si="8"/>
        <v>11.5</v>
      </c>
    </row>
    <row r="547" spans="1:4">
      <c r="A547" s="1">
        <v>42634</v>
      </c>
      <c r="B547">
        <v>18.3</v>
      </c>
      <c r="C547">
        <v>0</v>
      </c>
      <c r="D547">
        <f t="shared" si="8"/>
        <v>11.7</v>
      </c>
    </row>
    <row r="548" spans="1:4">
      <c r="A548" s="1">
        <v>42635</v>
      </c>
      <c r="B548">
        <v>18.399999999999999</v>
      </c>
      <c r="C548">
        <v>0</v>
      </c>
      <c r="D548">
        <f t="shared" si="8"/>
        <v>11.600000000000001</v>
      </c>
    </row>
    <row r="549" spans="1:4">
      <c r="A549" s="1">
        <v>42636</v>
      </c>
      <c r="B549">
        <v>17.100000000000001</v>
      </c>
      <c r="C549">
        <v>0</v>
      </c>
      <c r="D549">
        <f t="shared" si="8"/>
        <v>12.899999999999999</v>
      </c>
    </row>
    <row r="550" spans="1:4">
      <c r="A550" s="1">
        <v>42637</v>
      </c>
      <c r="B550">
        <v>15.9</v>
      </c>
      <c r="C550">
        <v>0</v>
      </c>
      <c r="D550">
        <f t="shared" si="8"/>
        <v>14.1</v>
      </c>
    </row>
    <row r="551" spans="1:4">
      <c r="A551" s="1">
        <v>42638</v>
      </c>
      <c r="B551">
        <v>16</v>
      </c>
      <c r="C551">
        <v>0</v>
      </c>
      <c r="D551">
        <f t="shared" si="8"/>
        <v>14</v>
      </c>
    </row>
    <row r="552" spans="1:4">
      <c r="A552" s="1">
        <v>42639</v>
      </c>
      <c r="B552">
        <v>17.100000000000001</v>
      </c>
      <c r="C552">
        <v>0</v>
      </c>
      <c r="D552">
        <f t="shared" si="8"/>
        <v>12.899999999999999</v>
      </c>
    </row>
    <row r="553" spans="1:4">
      <c r="A553" s="1">
        <v>42640</v>
      </c>
      <c r="B553">
        <v>16.3</v>
      </c>
      <c r="C553">
        <v>0</v>
      </c>
      <c r="D553">
        <f t="shared" si="8"/>
        <v>13.7</v>
      </c>
    </row>
    <row r="554" spans="1:4">
      <c r="A554" s="1">
        <v>42641</v>
      </c>
      <c r="B554">
        <v>14.7</v>
      </c>
      <c r="C554">
        <v>0</v>
      </c>
      <c r="D554">
        <f t="shared" si="8"/>
        <v>15.3</v>
      </c>
    </row>
    <row r="555" spans="1:4">
      <c r="A555" s="1">
        <v>42642</v>
      </c>
      <c r="B555">
        <v>12.1</v>
      </c>
      <c r="C555">
        <v>0</v>
      </c>
      <c r="D555">
        <f t="shared" si="8"/>
        <v>17.899999999999999</v>
      </c>
    </row>
    <row r="556" spans="1:4">
      <c r="A556" s="1">
        <v>42643</v>
      </c>
      <c r="B556">
        <v>11.9</v>
      </c>
      <c r="C556">
        <v>0</v>
      </c>
      <c r="D556">
        <f t="shared" si="8"/>
        <v>18.100000000000001</v>
      </c>
    </row>
    <row r="557" spans="1:4">
      <c r="A557" s="1">
        <v>42644</v>
      </c>
      <c r="B557">
        <v>12.8</v>
      </c>
      <c r="C557">
        <v>0</v>
      </c>
      <c r="D557">
        <f t="shared" si="8"/>
        <v>17.2</v>
      </c>
    </row>
    <row r="558" spans="1:4">
      <c r="A558" s="1">
        <v>42645</v>
      </c>
      <c r="B558">
        <v>16.600000000000001</v>
      </c>
      <c r="C558">
        <v>0</v>
      </c>
      <c r="D558">
        <f t="shared" si="8"/>
        <v>13.399999999999999</v>
      </c>
    </row>
    <row r="559" spans="1:4">
      <c r="A559" s="1">
        <v>42646</v>
      </c>
      <c r="B559">
        <v>19.399999999999999</v>
      </c>
      <c r="C559">
        <v>0</v>
      </c>
      <c r="D559">
        <f t="shared" si="8"/>
        <v>10.600000000000001</v>
      </c>
    </row>
    <row r="560" spans="1:4">
      <c r="A560" s="1">
        <v>42647</v>
      </c>
      <c r="B560">
        <v>20.3</v>
      </c>
      <c r="C560">
        <v>0</v>
      </c>
      <c r="D560">
        <f t="shared" si="8"/>
        <v>9.6999999999999993</v>
      </c>
    </row>
    <row r="561" spans="1:4">
      <c r="A561" s="1">
        <v>42648</v>
      </c>
      <c r="B561">
        <v>23.8</v>
      </c>
      <c r="C561">
        <v>0</v>
      </c>
      <c r="D561">
        <f t="shared" si="8"/>
        <v>6.1999999999999993</v>
      </c>
    </row>
    <row r="562" spans="1:4">
      <c r="A562" s="1">
        <v>42649</v>
      </c>
      <c r="B562">
        <v>23.1</v>
      </c>
      <c r="C562">
        <v>0</v>
      </c>
      <c r="D562">
        <f t="shared" si="8"/>
        <v>6.8999999999999986</v>
      </c>
    </row>
    <row r="563" spans="1:4">
      <c r="A563" s="1">
        <v>42650</v>
      </c>
      <c r="B563">
        <v>22.6</v>
      </c>
      <c r="C563">
        <v>0</v>
      </c>
      <c r="D563">
        <f t="shared" si="8"/>
        <v>7.3999999999999986</v>
      </c>
    </row>
    <row r="564" spans="1:4">
      <c r="A564" s="1">
        <v>42651</v>
      </c>
      <c r="B564">
        <v>23.1</v>
      </c>
      <c r="C564">
        <v>0</v>
      </c>
      <c r="D564">
        <f t="shared" si="8"/>
        <v>6.8999999999999986</v>
      </c>
    </row>
    <row r="565" spans="1:4">
      <c r="A565" s="1">
        <v>42652</v>
      </c>
      <c r="B565">
        <v>23</v>
      </c>
      <c r="C565">
        <v>0</v>
      </c>
      <c r="D565">
        <f t="shared" si="8"/>
        <v>7</v>
      </c>
    </row>
    <row r="566" spans="1:4">
      <c r="A566" s="1">
        <v>42653</v>
      </c>
      <c r="B566">
        <v>23.8</v>
      </c>
      <c r="C566">
        <v>0</v>
      </c>
      <c r="D566">
        <f t="shared" si="8"/>
        <v>6.1999999999999993</v>
      </c>
    </row>
    <row r="567" spans="1:4">
      <c r="A567" s="1">
        <v>42654</v>
      </c>
      <c r="B567">
        <v>23.7</v>
      </c>
      <c r="C567">
        <v>0</v>
      </c>
      <c r="D567">
        <f t="shared" si="8"/>
        <v>6.3000000000000007</v>
      </c>
    </row>
    <row r="568" spans="1:4">
      <c r="A568" s="1">
        <v>42655</v>
      </c>
      <c r="B568">
        <v>24</v>
      </c>
      <c r="C568">
        <v>0</v>
      </c>
      <c r="D568">
        <f t="shared" si="8"/>
        <v>6</v>
      </c>
    </row>
    <row r="569" spans="1:4">
      <c r="A569" s="1">
        <v>42656</v>
      </c>
      <c r="B569">
        <v>23.6</v>
      </c>
      <c r="C569">
        <v>0</v>
      </c>
      <c r="D569">
        <f t="shared" si="8"/>
        <v>6.3999999999999986</v>
      </c>
    </row>
    <row r="570" spans="1:4">
      <c r="A570" s="1">
        <v>42657</v>
      </c>
      <c r="B570">
        <v>22.6</v>
      </c>
      <c r="C570">
        <v>0</v>
      </c>
      <c r="D570">
        <f t="shared" si="8"/>
        <v>7.3999999999999986</v>
      </c>
    </row>
    <row r="571" spans="1:4">
      <c r="A571" s="1">
        <v>42658</v>
      </c>
      <c r="B571">
        <v>20.8</v>
      </c>
      <c r="C571">
        <v>0</v>
      </c>
      <c r="D571">
        <f t="shared" si="8"/>
        <v>9.1999999999999993</v>
      </c>
    </row>
    <row r="572" spans="1:4">
      <c r="A572" s="1">
        <v>42659</v>
      </c>
      <c r="B572">
        <v>18.600000000000001</v>
      </c>
      <c r="C572">
        <v>0</v>
      </c>
      <c r="D572">
        <f t="shared" si="8"/>
        <v>11.399999999999999</v>
      </c>
    </row>
    <row r="573" spans="1:4">
      <c r="A573" s="1">
        <v>42660</v>
      </c>
      <c r="B573">
        <v>22.1</v>
      </c>
      <c r="C573">
        <v>0</v>
      </c>
      <c r="D573">
        <f t="shared" si="8"/>
        <v>7.8999999999999986</v>
      </c>
    </row>
    <row r="574" spans="1:4">
      <c r="A574" s="1">
        <v>42661</v>
      </c>
      <c r="B574">
        <v>20.2</v>
      </c>
      <c r="C574">
        <v>0</v>
      </c>
      <c r="D574">
        <f t="shared" si="8"/>
        <v>9.8000000000000007</v>
      </c>
    </row>
    <row r="575" spans="1:4">
      <c r="A575" s="1">
        <v>42662</v>
      </c>
      <c r="B575">
        <v>20.2</v>
      </c>
      <c r="C575">
        <v>0</v>
      </c>
      <c r="D575">
        <f t="shared" si="8"/>
        <v>9.8000000000000007</v>
      </c>
    </row>
    <row r="576" spans="1:4">
      <c r="A576" s="1">
        <v>42663</v>
      </c>
      <c r="B576">
        <v>22</v>
      </c>
      <c r="C576">
        <v>0</v>
      </c>
      <c r="D576">
        <f t="shared" si="8"/>
        <v>8</v>
      </c>
    </row>
    <row r="577" spans="1:4">
      <c r="A577" s="1">
        <v>42664</v>
      </c>
      <c r="B577">
        <v>23.3</v>
      </c>
      <c r="C577">
        <v>0</v>
      </c>
      <c r="D577">
        <f t="shared" si="8"/>
        <v>6.6999999999999993</v>
      </c>
    </row>
    <row r="578" spans="1:4">
      <c r="A578" s="1">
        <v>42665</v>
      </c>
      <c r="B578">
        <v>24.7</v>
      </c>
      <c r="C578">
        <v>0</v>
      </c>
      <c r="D578">
        <f t="shared" si="8"/>
        <v>5.3000000000000007</v>
      </c>
    </row>
    <row r="579" spans="1:4">
      <c r="A579" s="1">
        <v>42666</v>
      </c>
      <c r="B579">
        <v>23.9</v>
      </c>
      <c r="C579">
        <v>0</v>
      </c>
      <c r="D579">
        <f t="shared" si="8"/>
        <v>6.1000000000000014</v>
      </c>
    </row>
    <row r="580" spans="1:4">
      <c r="A580" s="1">
        <v>42667</v>
      </c>
      <c r="B580">
        <v>21.3</v>
      </c>
      <c r="C580">
        <v>0</v>
      </c>
      <c r="D580">
        <f t="shared" si="8"/>
        <v>8.6999999999999993</v>
      </c>
    </row>
    <row r="581" spans="1:4">
      <c r="A581" s="1">
        <v>42668</v>
      </c>
      <c r="B581">
        <v>19.7</v>
      </c>
      <c r="C581">
        <v>0</v>
      </c>
      <c r="D581">
        <f t="shared" si="8"/>
        <v>10.3</v>
      </c>
    </row>
    <row r="582" spans="1:4">
      <c r="A582" s="1">
        <v>42669</v>
      </c>
      <c r="B582">
        <v>21.5</v>
      </c>
      <c r="C582">
        <v>0</v>
      </c>
      <c r="D582">
        <f t="shared" si="8"/>
        <v>8.5</v>
      </c>
    </row>
    <row r="583" spans="1:4">
      <c r="A583" s="1">
        <v>42670</v>
      </c>
      <c r="B583">
        <v>21.5</v>
      </c>
      <c r="C583">
        <v>0</v>
      </c>
      <c r="D583">
        <f t="shared" si="8"/>
        <v>8.5</v>
      </c>
    </row>
    <row r="584" spans="1:4">
      <c r="A584" s="1">
        <v>42671</v>
      </c>
      <c r="B584">
        <v>20.9</v>
      </c>
      <c r="C584">
        <v>0</v>
      </c>
      <c r="D584">
        <f t="shared" ref="D584:D647" si="9">30-B584</f>
        <v>9.1000000000000014</v>
      </c>
    </row>
    <row r="585" spans="1:4">
      <c r="A585" s="1">
        <v>42672</v>
      </c>
      <c r="B585">
        <v>20.5</v>
      </c>
      <c r="C585">
        <v>0</v>
      </c>
      <c r="D585">
        <f t="shared" si="9"/>
        <v>9.5</v>
      </c>
    </row>
    <row r="586" spans="1:4">
      <c r="A586" s="1">
        <v>42673</v>
      </c>
      <c r="B586">
        <v>24.3</v>
      </c>
      <c r="C586">
        <v>0</v>
      </c>
      <c r="D586">
        <f t="shared" si="9"/>
        <v>5.6999999999999993</v>
      </c>
    </row>
    <row r="587" spans="1:4">
      <c r="A587" s="1">
        <v>42674</v>
      </c>
      <c r="B587">
        <v>24.9</v>
      </c>
      <c r="C587">
        <v>0</v>
      </c>
      <c r="D587">
        <f t="shared" si="9"/>
        <v>5.1000000000000014</v>
      </c>
    </row>
    <row r="588" spans="1:4">
      <c r="A588" s="1">
        <v>42675</v>
      </c>
      <c r="B588">
        <v>21.7</v>
      </c>
      <c r="C588">
        <v>0</v>
      </c>
      <c r="D588">
        <f t="shared" si="9"/>
        <v>8.3000000000000007</v>
      </c>
    </row>
    <row r="589" spans="1:4">
      <c r="A589" s="1">
        <v>42676</v>
      </c>
      <c r="B589">
        <v>23.6</v>
      </c>
      <c r="C589">
        <v>0</v>
      </c>
      <c r="D589">
        <f t="shared" si="9"/>
        <v>6.3999999999999986</v>
      </c>
    </row>
    <row r="590" spans="1:4">
      <c r="A590" s="1">
        <v>42677</v>
      </c>
      <c r="B590">
        <v>26.9</v>
      </c>
      <c r="C590">
        <v>0</v>
      </c>
      <c r="D590">
        <f t="shared" si="9"/>
        <v>3.1000000000000014</v>
      </c>
    </row>
    <row r="591" spans="1:4">
      <c r="A591" s="1">
        <v>42678</v>
      </c>
      <c r="B591">
        <v>26.1</v>
      </c>
      <c r="C591">
        <v>0</v>
      </c>
      <c r="D591">
        <f t="shared" si="9"/>
        <v>3.8999999999999986</v>
      </c>
    </row>
    <row r="592" spans="1:4">
      <c r="A592" s="1">
        <v>42679</v>
      </c>
      <c r="B592">
        <v>26.1</v>
      </c>
      <c r="C592">
        <v>0</v>
      </c>
      <c r="D592">
        <f t="shared" si="9"/>
        <v>3.8999999999999986</v>
      </c>
    </row>
    <row r="593" spans="1:4">
      <c r="A593" s="1">
        <v>42680</v>
      </c>
      <c r="B593">
        <v>25.4</v>
      </c>
      <c r="C593">
        <v>0</v>
      </c>
      <c r="D593">
        <f t="shared" si="9"/>
        <v>4.6000000000000014</v>
      </c>
    </row>
    <row r="594" spans="1:4">
      <c r="A594" s="1">
        <v>42681</v>
      </c>
      <c r="B594">
        <v>27.3</v>
      </c>
      <c r="C594">
        <v>0</v>
      </c>
      <c r="D594">
        <f t="shared" si="9"/>
        <v>2.6999999999999993</v>
      </c>
    </row>
    <row r="595" spans="1:4">
      <c r="A595" s="1">
        <v>42682</v>
      </c>
      <c r="B595">
        <v>29.4</v>
      </c>
      <c r="C595">
        <v>0</v>
      </c>
      <c r="D595">
        <f t="shared" si="9"/>
        <v>0.60000000000000142</v>
      </c>
    </row>
    <row r="596" spans="1:4">
      <c r="A596" s="1">
        <v>42683</v>
      </c>
      <c r="B596">
        <v>29.6</v>
      </c>
      <c r="C596">
        <v>0</v>
      </c>
      <c r="D596">
        <f t="shared" si="9"/>
        <v>0.39999999999999858</v>
      </c>
    </row>
    <row r="597" spans="1:4">
      <c r="A597" s="1">
        <v>42684</v>
      </c>
      <c r="B597">
        <v>28.5</v>
      </c>
      <c r="C597">
        <v>0</v>
      </c>
      <c r="D597">
        <f t="shared" si="9"/>
        <v>1.5</v>
      </c>
    </row>
    <row r="598" spans="1:4">
      <c r="A598" s="1">
        <v>42685</v>
      </c>
      <c r="B598">
        <v>28.3</v>
      </c>
      <c r="C598">
        <v>0</v>
      </c>
      <c r="D598">
        <f t="shared" si="9"/>
        <v>1.6999999999999993</v>
      </c>
    </row>
    <row r="599" spans="1:4">
      <c r="A599" s="1">
        <v>42686</v>
      </c>
      <c r="B599">
        <v>30.8</v>
      </c>
      <c r="C599">
        <v>0</v>
      </c>
      <c r="D599">
        <f t="shared" si="9"/>
        <v>-0.80000000000000071</v>
      </c>
    </row>
    <row r="600" spans="1:4">
      <c r="A600" s="1">
        <v>42687</v>
      </c>
      <c r="B600">
        <v>32</v>
      </c>
      <c r="C600">
        <v>0</v>
      </c>
      <c r="D600">
        <f t="shared" si="9"/>
        <v>-2</v>
      </c>
    </row>
    <row r="601" spans="1:4">
      <c r="A601" s="1">
        <v>42688</v>
      </c>
      <c r="B601">
        <v>32.4</v>
      </c>
      <c r="C601">
        <v>0</v>
      </c>
      <c r="D601">
        <f t="shared" si="9"/>
        <v>-2.3999999999999986</v>
      </c>
    </row>
    <row r="602" spans="1:4">
      <c r="A602" s="1">
        <v>42689</v>
      </c>
      <c r="B602">
        <v>31.1</v>
      </c>
      <c r="C602">
        <v>0</v>
      </c>
      <c r="D602">
        <f t="shared" si="9"/>
        <v>-1.1000000000000014</v>
      </c>
    </row>
    <row r="603" spans="1:4">
      <c r="A603" s="1">
        <v>42690</v>
      </c>
      <c r="B603">
        <v>24.4</v>
      </c>
      <c r="C603">
        <v>0</v>
      </c>
      <c r="D603">
        <f t="shared" si="9"/>
        <v>5.6000000000000014</v>
      </c>
    </row>
    <row r="604" spans="1:4">
      <c r="A604" s="1">
        <v>42691</v>
      </c>
      <c r="B604">
        <v>21.4</v>
      </c>
      <c r="C604">
        <v>0</v>
      </c>
      <c r="D604">
        <f t="shared" si="9"/>
        <v>8.6000000000000014</v>
      </c>
    </row>
    <row r="605" spans="1:4">
      <c r="A605" s="1">
        <v>42692</v>
      </c>
      <c r="B605">
        <v>20.9</v>
      </c>
      <c r="C605">
        <v>0</v>
      </c>
      <c r="D605">
        <f t="shared" si="9"/>
        <v>9.1000000000000014</v>
      </c>
    </row>
    <row r="606" spans="1:4">
      <c r="A606" s="1">
        <v>42693</v>
      </c>
      <c r="B606">
        <v>24.1</v>
      </c>
      <c r="C606">
        <v>0</v>
      </c>
      <c r="D606">
        <f t="shared" si="9"/>
        <v>5.8999999999999986</v>
      </c>
    </row>
    <row r="607" spans="1:4">
      <c r="A607" s="1">
        <v>42694</v>
      </c>
      <c r="B607">
        <v>26.5</v>
      </c>
      <c r="C607">
        <v>0</v>
      </c>
      <c r="D607">
        <f t="shared" si="9"/>
        <v>3.5</v>
      </c>
    </row>
    <row r="608" spans="1:4">
      <c r="A608" s="1">
        <v>42695</v>
      </c>
      <c r="B608">
        <v>26.4</v>
      </c>
      <c r="C608">
        <v>0</v>
      </c>
      <c r="D608">
        <f t="shared" si="9"/>
        <v>3.6000000000000014</v>
      </c>
    </row>
    <row r="609" spans="1:4">
      <c r="A609" s="1">
        <v>42696</v>
      </c>
      <c r="B609">
        <v>23.2</v>
      </c>
      <c r="C609">
        <v>0</v>
      </c>
      <c r="D609">
        <f t="shared" si="9"/>
        <v>6.8000000000000007</v>
      </c>
    </row>
    <row r="610" spans="1:4">
      <c r="A610" s="1">
        <v>42697</v>
      </c>
      <c r="B610">
        <v>23</v>
      </c>
      <c r="C610">
        <v>0</v>
      </c>
      <c r="D610">
        <f t="shared" si="9"/>
        <v>7</v>
      </c>
    </row>
    <row r="611" spans="1:4">
      <c r="A611" s="1">
        <v>42698</v>
      </c>
      <c r="B611">
        <v>23.7</v>
      </c>
      <c r="C611">
        <v>0</v>
      </c>
      <c r="D611">
        <f t="shared" si="9"/>
        <v>6.3000000000000007</v>
      </c>
    </row>
    <row r="612" spans="1:4">
      <c r="A612" s="1">
        <v>42699</v>
      </c>
      <c r="B612">
        <v>25.4</v>
      </c>
      <c r="C612">
        <v>0</v>
      </c>
      <c r="D612">
        <f t="shared" si="9"/>
        <v>4.6000000000000014</v>
      </c>
    </row>
    <row r="613" spans="1:4">
      <c r="A613" s="1">
        <v>42700</v>
      </c>
      <c r="B613">
        <v>26.9</v>
      </c>
      <c r="C613">
        <v>0</v>
      </c>
      <c r="D613">
        <f t="shared" si="9"/>
        <v>3.1000000000000014</v>
      </c>
    </row>
    <row r="614" spans="1:4">
      <c r="A614" s="1">
        <v>42701</v>
      </c>
      <c r="B614">
        <v>27.1</v>
      </c>
      <c r="C614">
        <v>0</v>
      </c>
      <c r="D614">
        <f t="shared" si="9"/>
        <v>2.8999999999999986</v>
      </c>
    </row>
    <row r="615" spans="1:4">
      <c r="A615" s="1">
        <v>42702</v>
      </c>
      <c r="B615">
        <v>31.1</v>
      </c>
      <c r="C615">
        <v>0</v>
      </c>
      <c r="D615">
        <f t="shared" si="9"/>
        <v>-1.1000000000000014</v>
      </c>
    </row>
    <row r="616" spans="1:4">
      <c r="A616" s="1">
        <v>42703</v>
      </c>
      <c r="B616">
        <v>32.4</v>
      </c>
      <c r="C616">
        <v>0</v>
      </c>
      <c r="D616">
        <f t="shared" si="9"/>
        <v>-2.3999999999999986</v>
      </c>
    </row>
    <row r="617" spans="1:4">
      <c r="A617" s="1">
        <v>42704</v>
      </c>
      <c r="B617">
        <v>31.3</v>
      </c>
      <c r="C617">
        <v>0</v>
      </c>
      <c r="D617">
        <f t="shared" si="9"/>
        <v>-1.3000000000000007</v>
      </c>
    </row>
    <row r="618" spans="1:4">
      <c r="A618" s="1">
        <v>42705</v>
      </c>
      <c r="B618">
        <v>27.6</v>
      </c>
      <c r="C618">
        <v>0</v>
      </c>
      <c r="D618">
        <f t="shared" si="9"/>
        <v>2.3999999999999986</v>
      </c>
    </row>
    <row r="619" spans="1:4">
      <c r="A619" s="1">
        <v>42706</v>
      </c>
      <c r="B619">
        <v>27.3</v>
      </c>
      <c r="C619">
        <v>0</v>
      </c>
      <c r="D619">
        <f t="shared" si="9"/>
        <v>2.6999999999999993</v>
      </c>
    </row>
    <row r="620" spans="1:4">
      <c r="A620" s="1">
        <v>42707</v>
      </c>
      <c r="B620">
        <v>31.8</v>
      </c>
      <c r="C620">
        <v>0</v>
      </c>
      <c r="D620">
        <f t="shared" si="9"/>
        <v>-1.8000000000000007</v>
      </c>
    </row>
    <row r="621" spans="1:4">
      <c r="A621" s="1">
        <v>42708</v>
      </c>
      <c r="B621">
        <v>34.200000000000003</v>
      </c>
      <c r="C621">
        <v>0</v>
      </c>
      <c r="D621">
        <f t="shared" si="9"/>
        <v>-4.2000000000000028</v>
      </c>
    </row>
    <row r="622" spans="1:4">
      <c r="A622" s="1">
        <v>42709</v>
      </c>
      <c r="B622">
        <v>34.700000000000003</v>
      </c>
      <c r="C622">
        <v>0</v>
      </c>
      <c r="D622">
        <f t="shared" si="9"/>
        <v>-4.7000000000000028</v>
      </c>
    </row>
    <row r="623" spans="1:4">
      <c r="A623" s="1">
        <v>42710</v>
      </c>
      <c r="B623">
        <v>32.700000000000003</v>
      </c>
      <c r="C623">
        <v>0</v>
      </c>
      <c r="D623">
        <f t="shared" si="9"/>
        <v>-2.7000000000000028</v>
      </c>
    </row>
    <row r="624" spans="1:4">
      <c r="A624" s="1">
        <v>42711</v>
      </c>
      <c r="B624">
        <v>31.8</v>
      </c>
      <c r="C624">
        <v>0</v>
      </c>
      <c r="D624">
        <f t="shared" si="9"/>
        <v>-1.8000000000000007</v>
      </c>
    </row>
    <row r="625" spans="1:4">
      <c r="A625" s="1">
        <v>42712</v>
      </c>
      <c r="B625">
        <v>26.9</v>
      </c>
      <c r="C625">
        <v>0</v>
      </c>
      <c r="D625">
        <f t="shared" si="9"/>
        <v>3.1000000000000014</v>
      </c>
    </row>
    <row r="626" spans="1:4">
      <c r="A626" s="1">
        <v>42713</v>
      </c>
      <c r="B626">
        <v>25.2</v>
      </c>
      <c r="C626">
        <v>0</v>
      </c>
      <c r="D626">
        <f t="shared" si="9"/>
        <v>4.8000000000000007</v>
      </c>
    </row>
    <row r="627" spans="1:4">
      <c r="A627" s="1">
        <v>42714</v>
      </c>
      <c r="B627">
        <v>23.4</v>
      </c>
      <c r="C627">
        <v>0</v>
      </c>
      <c r="D627">
        <f t="shared" si="9"/>
        <v>6.6000000000000014</v>
      </c>
    </row>
    <row r="628" spans="1:4">
      <c r="A628" s="1">
        <v>42715</v>
      </c>
      <c r="B628">
        <v>24.6</v>
      </c>
      <c r="C628">
        <v>0</v>
      </c>
      <c r="D628">
        <f t="shared" si="9"/>
        <v>5.3999999999999986</v>
      </c>
    </row>
    <row r="629" spans="1:4">
      <c r="A629" s="1">
        <v>42716</v>
      </c>
      <c r="B629">
        <v>26.5</v>
      </c>
      <c r="C629">
        <v>0</v>
      </c>
      <c r="D629">
        <f t="shared" si="9"/>
        <v>3.5</v>
      </c>
    </row>
    <row r="630" spans="1:4">
      <c r="A630" s="1">
        <v>42717</v>
      </c>
      <c r="B630">
        <v>30.2</v>
      </c>
      <c r="C630">
        <v>0</v>
      </c>
      <c r="D630">
        <f t="shared" si="9"/>
        <v>-0.19999999999999929</v>
      </c>
    </row>
    <row r="631" spans="1:4">
      <c r="A631" s="1">
        <v>42718</v>
      </c>
      <c r="B631">
        <v>26.6</v>
      </c>
      <c r="C631">
        <v>0</v>
      </c>
      <c r="D631">
        <f t="shared" si="9"/>
        <v>3.3999999999999986</v>
      </c>
    </row>
    <row r="632" spans="1:4">
      <c r="A632" s="1">
        <v>42719</v>
      </c>
      <c r="B632">
        <v>29.4</v>
      </c>
      <c r="C632">
        <v>0</v>
      </c>
      <c r="D632">
        <f t="shared" si="9"/>
        <v>0.60000000000000142</v>
      </c>
    </row>
    <row r="633" spans="1:4">
      <c r="A633" s="1">
        <v>42720</v>
      </c>
      <c r="B633">
        <v>30.5</v>
      </c>
      <c r="C633">
        <v>0</v>
      </c>
      <c r="D633">
        <f t="shared" si="9"/>
        <v>-0.5</v>
      </c>
    </row>
    <row r="634" spans="1:4">
      <c r="A634" s="1">
        <v>42721</v>
      </c>
      <c r="B634">
        <v>32.5</v>
      </c>
      <c r="C634">
        <v>0</v>
      </c>
      <c r="D634">
        <f t="shared" si="9"/>
        <v>-2.5</v>
      </c>
    </row>
    <row r="635" spans="1:4">
      <c r="A635" s="1">
        <v>42722</v>
      </c>
      <c r="B635">
        <v>29.5</v>
      </c>
      <c r="C635">
        <v>0</v>
      </c>
      <c r="D635">
        <f t="shared" si="9"/>
        <v>0.5</v>
      </c>
    </row>
    <row r="636" spans="1:4">
      <c r="A636" s="1">
        <v>42723</v>
      </c>
      <c r="B636">
        <v>29.1</v>
      </c>
      <c r="C636">
        <v>0</v>
      </c>
      <c r="D636">
        <f t="shared" si="9"/>
        <v>0.89999999999999858</v>
      </c>
    </row>
    <row r="637" spans="1:4">
      <c r="A637" s="1">
        <v>42724</v>
      </c>
      <c r="B637">
        <v>31.6</v>
      </c>
      <c r="C637">
        <v>0</v>
      </c>
      <c r="D637">
        <f t="shared" si="9"/>
        <v>-1.6000000000000014</v>
      </c>
    </row>
    <row r="638" spans="1:4">
      <c r="A638" s="1">
        <v>42725</v>
      </c>
      <c r="B638">
        <v>33</v>
      </c>
      <c r="C638">
        <v>0</v>
      </c>
      <c r="D638">
        <f t="shared" si="9"/>
        <v>-3</v>
      </c>
    </row>
    <row r="639" spans="1:4">
      <c r="A639" s="1">
        <v>42726</v>
      </c>
      <c r="B639">
        <v>33.5</v>
      </c>
      <c r="C639">
        <v>0</v>
      </c>
      <c r="D639">
        <f t="shared" si="9"/>
        <v>-3.5</v>
      </c>
    </row>
    <row r="640" spans="1:4">
      <c r="A640" s="1">
        <v>42727</v>
      </c>
      <c r="B640">
        <v>30.5</v>
      </c>
      <c r="C640">
        <v>0</v>
      </c>
      <c r="D640">
        <f t="shared" si="9"/>
        <v>-0.5</v>
      </c>
    </row>
    <row r="641" spans="1:4">
      <c r="A641" s="1">
        <v>42728</v>
      </c>
      <c r="B641">
        <v>27.3</v>
      </c>
      <c r="C641">
        <v>0</v>
      </c>
      <c r="D641">
        <f t="shared" si="9"/>
        <v>2.6999999999999993</v>
      </c>
    </row>
    <row r="642" spans="1:4">
      <c r="A642" s="1">
        <v>42729</v>
      </c>
      <c r="B642">
        <v>24.7</v>
      </c>
      <c r="C642">
        <v>0</v>
      </c>
      <c r="D642">
        <f t="shared" si="9"/>
        <v>5.3000000000000007</v>
      </c>
    </row>
    <row r="643" spans="1:4">
      <c r="A643" s="1">
        <v>42730</v>
      </c>
      <c r="B643">
        <v>23.4</v>
      </c>
      <c r="C643">
        <v>0</v>
      </c>
      <c r="D643">
        <f t="shared" si="9"/>
        <v>6.6000000000000014</v>
      </c>
    </row>
    <row r="644" spans="1:4">
      <c r="A644" s="1">
        <v>42731</v>
      </c>
      <c r="B644">
        <v>26.4</v>
      </c>
      <c r="C644">
        <v>0</v>
      </c>
      <c r="D644">
        <f t="shared" si="9"/>
        <v>3.6000000000000014</v>
      </c>
    </row>
    <row r="645" spans="1:4">
      <c r="A645" s="1">
        <v>42732</v>
      </c>
      <c r="B645">
        <v>26.1</v>
      </c>
      <c r="C645">
        <v>0</v>
      </c>
      <c r="D645">
        <f t="shared" si="9"/>
        <v>3.8999999999999986</v>
      </c>
    </row>
    <row r="646" spans="1:4">
      <c r="A646" s="1">
        <v>42733</v>
      </c>
      <c r="B646">
        <v>29.6</v>
      </c>
      <c r="C646">
        <v>0</v>
      </c>
      <c r="D646">
        <f t="shared" si="9"/>
        <v>0.39999999999999858</v>
      </c>
    </row>
    <row r="647" spans="1:4">
      <c r="A647" s="1">
        <v>42734</v>
      </c>
      <c r="B647">
        <v>33.5</v>
      </c>
      <c r="C647">
        <v>0</v>
      </c>
      <c r="D647">
        <f t="shared" si="9"/>
        <v>-3.5</v>
      </c>
    </row>
    <row r="648" spans="1:4">
      <c r="A648" s="1">
        <v>42735</v>
      </c>
      <c r="B648">
        <v>35.1</v>
      </c>
      <c r="C648">
        <v>0</v>
      </c>
      <c r="D648">
        <f t="shared" ref="D648:D711" si="10">30-B648</f>
        <v>-5.1000000000000014</v>
      </c>
    </row>
    <row r="649" spans="1:4">
      <c r="A649" s="1">
        <v>42736</v>
      </c>
      <c r="B649">
        <v>36.1</v>
      </c>
      <c r="C649">
        <v>0</v>
      </c>
      <c r="D649">
        <f t="shared" si="10"/>
        <v>-6.1000000000000014</v>
      </c>
    </row>
    <row r="650" spans="1:4">
      <c r="A650" s="1">
        <v>42737</v>
      </c>
      <c r="B650">
        <v>32.799999999999997</v>
      </c>
      <c r="C650">
        <v>0</v>
      </c>
      <c r="D650">
        <f t="shared" si="10"/>
        <v>-2.7999999999999972</v>
      </c>
    </row>
    <row r="651" spans="1:4">
      <c r="A651" s="1">
        <v>42738</v>
      </c>
      <c r="B651">
        <v>31.1</v>
      </c>
      <c r="C651">
        <v>0</v>
      </c>
      <c r="D651">
        <f t="shared" si="10"/>
        <v>-1.1000000000000014</v>
      </c>
    </row>
    <row r="652" spans="1:4">
      <c r="A652" s="1">
        <v>42739</v>
      </c>
      <c r="B652">
        <v>29.7</v>
      </c>
      <c r="C652">
        <v>0</v>
      </c>
      <c r="D652">
        <f t="shared" si="10"/>
        <v>0.30000000000000071</v>
      </c>
    </row>
    <row r="653" spans="1:4">
      <c r="A653" s="1">
        <v>42740</v>
      </c>
      <c r="B653">
        <v>34.700000000000003</v>
      </c>
      <c r="C653">
        <v>0</v>
      </c>
      <c r="D653">
        <f t="shared" si="10"/>
        <v>-4.7000000000000028</v>
      </c>
    </row>
    <row r="654" spans="1:4">
      <c r="A654" s="1">
        <v>42741</v>
      </c>
      <c r="B654">
        <v>39.299999999999997</v>
      </c>
      <c r="C654">
        <v>0</v>
      </c>
      <c r="D654">
        <f t="shared" si="10"/>
        <v>-9.2999999999999972</v>
      </c>
    </row>
    <row r="655" spans="1:4">
      <c r="A655" s="1">
        <v>42742</v>
      </c>
      <c r="B655">
        <v>41</v>
      </c>
      <c r="C655">
        <v>0</v>
      </c>
      <c r="D655">
        <f t="shared" si="10"/>
        <v>-11</v>
      </c>
    </row>
    <row r="656" spans="1:4">
      <c r="A656" s="1">
        <v>42743</v>
      </c>
      <c r="B656">
        <v>35.6</v>
      </c>
      <c r="C656">
        <v>0</v>
      </c>
      <c r="D656">
        <f t="shared" si="10"/>
        <v>-5.6000000000000014</v>
      </c>
    </row>
    <row r="657" spans="1:4">
      <c r="A657" s="1">
        <v>42744</v>
      </c>
      <c r="B657">
        <v>32.299999999999997</v>
      </c>
      <c r="C657">
        <v>0</v>
      </c>
      <c r="D657">
        <f t="shared" si="10"/>
        <v>-2.2999999999999972</v>
      </c>
    </row>
    <row r="658" spans="1:4">
      <c r="A658" s="1">
        <v>42745</v>
      </c>
      <c r="B658">
        <v>35.799999999999997</v>
      </c>
      <c r="C658">
        <v>0</v>
      </c>
      <c r="D658">
        <f t="shared" si="10"/>
        <v>-5.7999999999999972</v>
      </c>
    </row>
    <row r="659" spans="1:4">
      <c r="A659" s="1">
        <v>42746</v>
      </c>
      <c r="B659">
        <v>38.700000000000003</v>
      </c>
      <c r="C659">
        <v>0</v>
      </c>
      <c r="D659">
        <f t="shared" si="10"/>
        <v>-8.7000000000000028</v>
      </c>
    </row>
    <row r="660" spans="1:4">
      <c r="A660" s="1">
        <v>42747</v>
      </c>
      <c r="B660">
        <v>28.3</v>
      </c>
      <c r="C660">
        <v>0</v>
      </c>
      <c r="D660">
        <f t="shared" si="10"/>
        <v>1.6999999999999993</v>
      </c>
    </row>
    <row r="661" spans="1:4">
      <c r="A661" s="1">
        <v>42748</v>
      </c>
      <c r="B661">
        <v>28.5</v>
      </c>
      <c r="C661">
        <v>0</v>
      </c>
      <c r="D661">
        <f t="shared" si="10"/>
        <v>1.5</v>
      </c>
    </row>
    <row r="662" spans="1:4">
      <c r="A662" s="1">
        <v>42749</v>
      </c>
      <c r="B662">
        <v>30.8</v>
      </c>
      <c r="C662">
        <v>0</v>
      </c>
      <c r="D662">
        <f t="shared" si="10"/>
        <v>-0.80000000000000071</v>
      </c>
    </row>
    <row r="663" spans="1:4">
      <c r="A663" s="1">
        <v>42750</v>
      </c>
      <c r="B663">
        <v>31.9</v>
      </c>
      <c r="C663">
        <v>0</v>
      </c>
      <c r="D663">
        <f t="shared" si="10"/>
        <v>-1.8999999999999986</v>
      </c>
    </row>
    <row r="664" spans="1:4">
      <c r="A664" s="1">
        <v>42751</v>
      </c>
      <c r="B664">
        <v>34</v>
      </c>
      <c r="C664">
        <v>0</v>
      </c>
      <c r="D664">
        <f t="shared" si="10"/>
        <v>-4</v>
      </c>
    </row>
    <row r="665" spans="1:4">
      <c r="A665" s="1">
        <v>42752</v>
      </c>
      <c r="B665">
        <v>34.5</v>
      </c>
      <c r="C665">
        <v>0</v>
      </c>
      <c r="D665">
        <f t="shared" si="10"/>
        <v>-4.5</v>
      </c>
    </row>
    <row r="666" spans="1:4">
      <c r="A666" s="1">
        <v>42753</v>
      </c>
      <c r="B666">
        <v>37.299999999999997</v>
      </c>
      <c r="C666">
        <v>0</v>
      </c>
      <c r="D666">
        <f t="shared" si="10"/>
        <v>-7.2999999999999972</v>
      </c>
    </row>
    <row r="667" spans="1:4">
      <c r="A667" s="1">
        <v>42754</v>
      </c>
      <c r="B667">
        <v>41.5</v>
      </c>
      <c r="C667">
        <v>0</v>
      </c>
      <c r="D667">
        <f t="shared" si="10"/>
        <v>-11.5</v>
      </c>
    </row>
    <row r="668" spans="1:4">
      <c r="A668" s="1">
        <v>42755</v>
      </c>
      <c r="B668">
        <v>40.200000000000003</v>
      </c>
      <c r="C668">
        <v>0</v>
      </c>
      <c r="D668">
        <f t="shared" si="10"/>
        <v>-10.200000000000003</v>
      </c>
    </row>
    <row r="669" spans="1:4">
      <c r="A669" s="1">
        <v>42756</v>
      </c>
      <c r="B669">
        <v>37.700000000000003</v>
      </c>
      <c r="C669">
        <v>0</v>
      </c>
      <c r="D669">
        <f t="shared" si="10"/>
        <v>-7.7000000000000028</v>
      </c>
    </row>
    <row r="670" spans="1:4">
      <c r="A670" s="1">
        <v>42757</v>
      </c>
      <c r="B670">
        <v>38.200000000000003</v>
      </c>
      <c r="C670">
        <v>0</v>
      </c>
      <c r="D670">
        <f t="shared" si="10"/>
        <v>-8.2000000000000028</v>
      </c>
    </row>
    <row r="671" spans="1:4">
      <c r="A671" s="1">
        <v>42758</v>
      </c>
      <c r="B671">
        <v>38</v>
      </c>
      <c r="C671">
        <v>0</v>
      </c>
      <c r="D671">
        <f t="shared" si="10"/>
        <v>-8</v>
      </c>
    </row>
    <row r="672" spans="1:4">
      <c r="A672" s="1">
        <v>42759</v>
      </c>
      <c r="B672">
        <v>36.299999999999997</v>
      </c>
      <c r="C672">
        <v>0</v>
      </c>
      <c r="D672">
        <f t="shared" si="10"/>
        <v>-6.2999999999999972</v>
      </c>
    </row>
    <row r="673" spans="1:4">
      <c r="A673" s="1">
        <v>42760</v>
      </c>
      <c r="B673">
        <v>33.5</v>
      </c>
      <c r="C673">
        <v>0</v>
      </c>
      <c r="D673">
        <f t="shared" si="10"/>
        <v>-3.5</v>
      </c>
    </row>
    <row r="674" spans="1:4">
      <c r="A674" s="1">
        <v>42761</v>
      </c>
      <c r="B674">
        <v>32.700000000000003</v>
      </c>
      <c r="C674">
        <v>0</v>
      </c>
      <c r="D674">
        <f t="shared" si="10"/>
        <v>-2.7000000000000028</v>
      </c>
    </row>
    <row r="675" spans="1:4">
      <c r="A675" s="1">
        <v>42762</v>
      </c>
      <c r="B675">
        <v>36.9</v>
      </c>
      <c r="C675">
        <v>0</v>
      </c>
      <c r="D675">
        <f t="shared" si="10"/>
        <v>-6.8999999999999986</v>
      </c>
    </row>
    <row r="676" spans="1:4">
      <c r="A676" s="1">
        <v>42763</v>
      </c>
      <c r="B676">
        <v>36.5</v>
      </c>
      <c r="C676">
        <v>0</v>
      </c>
      <c r="D676">
        <f t="shared" si="10"/>
        <v>-6.5</v>
      </c>
    </row>
    <row r="677" spans="1:4">
      <c r="A677" s="1">
        <v>42764</v>
      </c>
      <c r="B677">
        <v>38.1</v>
      </c>
      <c r="C677">
        <v>0</v>
      </c>
      <c r="D677">
        <f t="shared" si="10"/>
        <v>-8.1000000000000014</v>
      </c>
    </row>
    <row r="678" spans="1:4">
      <c r="A678" s="1">
        <v>42765</v>
      </c>
      <c r="B678">
        <v>37.799999999999997</v>
      </c>
      <c r="C678">
        <v>0</v>
      </c>
      <c r="D678">
        <f t="shared" si="10"/>
        <v>-7.7999999999999972</v>
      </c>
    </row>
    <row r="679" spans="1:4">
      <c r="A679" s="1">
        <v>42766</v>
      </c>
      <c r="B679">
        <v>34.799999999999997</v>
      </c>
      <c r="C679">
        <v>0</v>
      </c>
      <c r="D679">
        <f t="shared" si="10"/>
        <v>-4.7999999999999972</v>
      </c>
    </row>
    <row r="680" spans="1:4">
      <c r="A680" s="1">
        <v>42767</v>
      </c>
      <c r="B680">
        <v>34.200000000000003</v>
      </c>
      <c r="C680">
        <v>0</v>
      </c>
      <c r="D680">
        <f t="shared" si="10"/>
        <v>-4.2000000000000028</v>
      </c>
    </row>
    <row r="681" spans="1:4">
      <c r="A681" s="1">
        <v>42768</v>
      </c>
      <c r="B681">
        <v>32.799999999999997</v>
      </c>
      <c r="C681">
        <v>0</v>
      </c>
      <c r="D681">
        <f t="shared" si="10"/>
        <v>-2.7999999999999972</v>
      </c>
    </row>
    <row r="682" spans="1:4">
      <c r="A682" s="1">
        <v>42769</v>
      </c>
      <c r="B682">
        <v>31.6</v>
      </c>
      <c r="C682">
        <v>0</v>
      </c>
      <c r="D682">
        <f t="shared" si="10"/>
        <v>-1.6000000000000014</v>
      </c>
    </row>
    <row r="683" spans="1:4">
      <c r="A683" s="1">
        <v>42770</v>
      </c>
      <c r="B683">
        <v>29.6</v>
      </c>
      <c r="C683">
        <v>0</v>
      </c>
      <c r="D683">
        <f t="shared" si="10"/>
        <v>0.39999999999999858</v>
      </c>
    </row>
    <row r="684" spans="1:4">
      <c r="A684" s="1">
        <v>42771</v>
      </c>
      <c r="B684">
        <v>27.9</v>
      </c>
      <c r="C684">
        <v>0</v>
      </c>
      <c r="D684">
        <f t="shared" si="10"/>
        <v>2.1000000000000014</v>
      </c>
    </row>
    <row r="685" spans="1:4">
      <c r="A685" s="1">
        <v>42772</v>
      </c>
      <c r="B685">
        <v>29.4</v>
      </c>
      <c r="C685">
        <v>0</v>
      </c>
      <c r="D685">
        <f t="shared" si="10"/>
        <v>0.60000000000000142</v>
      </c>
    </row>
    <row r="686" spans="1:4">
      <c r="A686" s="1">
        <v>42773</v>
      </c>
      <c r="B686">
        <v>31.6</v>
      </c>
      <c r="C686">
        <v>0</v>
      </c>
      <c r="D686">
        <f t="shared" si="10"/>
        <v>-1.6000000000000014</v>
      </c>
    </row>
    <row r="687" spans="1:4">
      <c r="A687" s="1">
        <v>42774</v>
      </c>
      <c r="B687">
        <v>33.4</v>
      </c>
      <c r="C687">
        <v>0</v>
      </c>
      <c r="D687">
        <f t="shared" si="10"/>
        <v>-3.3999999999999986</v>
      </c>
    </row>
    <row r="688" spans="1:4">
      <c r="A688" s="1">
        <v>42775</v>
      </c>
      <c r="B688">
        <v>34.1</v>
      </c>
      <c r="C688">
        <v>0</v>
      </c>
      <c r="D688">
        <f t="shared" si="10"/>
        <v>-4.1000000000000014</v>
      </c>
    </row>
    <row r="689" spans="1:4">
      <c r="A689" s="1">
        <v>42776</v>
      </c>
      <c r="B689">
        <v>31.7</v>
      </c>
      <c r="C689">
        <v>0</v>
      </c>
      <c r="D689">
        <f t="shared" si="10"/>
        <v>-1.6999999999999993</v>
      </c>
    </row>
    <row r="690" spans="1:4">
      <c r="A690" s="1">
        <v>42777</v>
      </c>
      <c r="B690">
        <v>30</v>
      </c>
      <c r="C690">
        <v>0</v>
      </c>
      <c r="D690">
        <f t="shared" si="10"/>
        <v>0</v>
      </c>
    </row>
    <row r="691" spans="1:4">
      <c r="A691" s="1">
        <v>42778</v>
      </c>
      <c r="B691">
        <v>29.5</v>
      </c>
      <c r="C691">
        <v>0</v>
      </c>
      <c r="D691">
        <f t="shared" si="10"/>
        <v>0.5</v>
      </c>
    </row>
    <row r="692" spans="1:4">
      <c r="A692" s="1">
        <v>42779</v>
      </c>
      <c r="B692">
        <v>31</v>
      </c>
      <c r="C692">
        <v>0</v>
      </c>
      <c r="D692">
        <f t="shared" si="10"/>
        <v>-1</v>
      </c>
    </row>
    <row r="693" spans="1:4">
      <c r="A693" s="1">
        <v>42780</v>
      </c>
      <c r="B693">
        <v>31.2</v>
      </c>
      <c r="C693">
        <v>0</v>
      </c>
      <c r="D693">
        <f t="shared" si="10"/>
        <v>-1.1999999999999993</v>
      </c>
    </row>
    <row r="694" spans="1:4">
      <c r="A694" s="1">
        <v>42781</v>
      </c>
      <c r="B694">
        <v>29.3</v>
      </c>
      <c r="C694">
        <v>0</v>
      </c>
      <c r="D694">
        <f t="shared" si="10"/>
        <v>0.69999999999999929</v>
      </c>
    </row>
    <row r="695" spans="1:4">
      <c r="A695" s="1">
        <v>42782</v>
      </c>
      <c r="B695">
        <v>26.5</v>
      </c>
      <c r="C695">
        <v>0</v>
      </c>
      <c r="D695">
        <f t="shared" si="10"/>
        <v>3.5</v>
      </c>
    </row>
    <row r="696" spans="1:4">
      <c r="A696" s="1">
        <v>42783</v>
      </c>
      <c r="B696">
        <v>26.3</v>
      </c>
      <c r="C696">
        <v>0</v>
      </c>
      <c r="D696">
        <f t="shared" si="10"/>
        <v>3.6999999999999993</v>
      </c>
    </row>
    <row r="697" spans="1:4">
      <c r="A697" s="1">
        <v>42784</v>
      </c>
      <c r="B697">
        <v>27.1</v>
      </c>
      <c r="C697">
        <v>0</v>
      </c>
      <c r="D697">
        <f t="shared" si="10"/>
        <v>2.8999999999999986</v>
      </c>
    </row>
    <row r="698" spans="1:4">
      <c r="A698" s="1">
        <v>42785</v>
      </c>
      <c r="B698">
        <v>27.4</v>
      </c>
      <c r="C698">
        <v>0</v>
      </c>
      <c r="D698">
        <f t="shared" si="10"/>
        <v>2.6000000000000014</v>
      </c>
    </row>
    <row r="699" spans="1:4">
      <c r="A699" s="1">
        <v>42786</v>
      </c>
      <c r="B699">
        <v>25.4</v>
      </c>
      <c r="C699">
        <v>0</v>
      </c>
      <c r="D699">
        <f t="shared" si="10"/>
        <v>4.6000000000000014</v>
      </c>
    </row>
    <row r="700" spans="1:4">
      <c r="A700" s="1">
        <v>42787</v>
      </c>
      <c r="B700">
        <v>23</v>
      </c>
      <c r="C700">
        <v>0</v>
      </c>
      <c r="D700">
        <f t="shared" si="10"/>
        <v>7</v>
      </c>
    </row>
    <row r="701" spans="1:4">
      <c r="A701" s="1">
        <v>42788</v>
      </c>
      <c r="B701">
        <v>21.8</v>
      </c>
      <c r="C701">
        <v>0</v>
      </c>
      <c r="D701">
        <f t="shared" si="10"/>
        <v>8.1999999999999993</v>
      </c>
    </row>
    <row r="702" spans="1:4">
      <c r="A702" s="1">
        <v>42789</v>
      </c>
      <c r="B702">
        <v>20.3</v>
      </c>
      <c r="C702">
        <v>0</v>
      </c>
      <c r="D702">
        <f t="shared" si="10"/>
        <v>9.6999999999999993</v>
      </c>
    </row>
    <row r="703" spans="1:4">
      <c r="A703" s="1">
        <v>42790</v>
      </c>
      <c r="B703">
        <v>26</v>
      </c>
      <c r="C703">
        <v>0</v>
      </c>
      <c r="D703">
        <f t="shared" si="10"/>
        <v>4</v>
      </c>
    </row>
    <row r="704" spans="1:4">
      <c r="A704" s="1">
        <v>42791</v>
      </c>
      <c r="B704">
        <v>28</v>
      </c>
      <c r="C704">
        <v>0</v>
      </c>
      <c r="D704">
        <f t="shared" si="10"/>
        <v>2</v>
      </c>
    </row>
    <row r="705" spans="1:4">
      <c r="A705" s="1">
        <v>42792</v>
      </c>
      <c r="B705">
        <v>24.6</v>
      </c>
      <c r="C705">
        <v>0</v>
      </c>
      <c r="D705">
        <f t="shared" si="10"/>
        <v>5.3999999999999986</v>
      </c>
    </row>
    <row r="706" spans="1:4">
      <c r="A706" s="1">
        <v>42793</v>
      </c>
      <c r="B706">
        <v>22.6</v>
      </c>
      <c r="C706">
        <v>0</v>
      </c>
      <c r="D706">
        <f t="shared" si="10"/>
        <v>7.3999999999999986</v>
      </c>
    </row>
    <row r="707" spans="1:4">
      <c r="A707" s="1">
        <v>42794</v>
      </c>
      <c r="B707">
        <v>24.6</v>
      </c>
      <c r="C707">
        <v>0</v>
      </c>
      <c r="D707">
        <f t="shared" si="10"/>
        <v>5.3999999999999986</v>
      </c>
    </row>
    <row r="708" spans="1:4">
      <c r="A708" s="1">
        <v>42795</v>
      </c>
      <c r="B708">
        <v>25.3</v>
      </c>
      <c r="C708">
        <v>0</v>
      </c>
      <c r="D708">
        <f t="shared" si="10"/>
        <v>4.6999999999999993</v>
      </c>
    </row>
    <row r="709" spans="1:4">
      <c r="A709" s="1">
        <v>42796</v>
      </c>
      <c r="B709">
        <v>23.5</v>
      </c>
      <c r="C709">
        <v>0</v>
      </c>
      <c r="D709">
        <f t="shared" si="10"/>
        <v>6.5</v>
      </c>
    </row>
    <row r="710" spans="1:4">
      <c r="A710" s="1">
        <v>42797</v>
      </c>
      <c r="B710">
        <v>24.6</v>
      </c>
      <c r="C710">
        <v>0</v>
      </c>
      <c r="D710">
        <f t="shared" si="10"/>
        <v>5.3999999999999986</v>
      </c>
    </row>
    <row r="711" spans="1:4">
      <c r="A711" s="1">
        <v>42798</v>
      </c>
      <c r="B711">
        <v>22.3</v>
      </c>
      <c r="C711">
        <v>0</v>
      </c>
      <c r="D711">
        <f t="shared" si="10"/>
        <v>7.6999999999999993</v>
      </c>
    </row>
    <row r="712" spans="1:4">
      <c r="A712" s="1">
        <v>42799</v>
      </c>
      <c r="B712">
        <v>22</v>
      </c>
      <c r="C712">
        <v>0</v>
      </c>
      <c r="D712">
        <f t="shared" ref="D712:D775" si="11">30-B712</f>
        <v>8</v>
      </c>
    </row>
    <row r="713" spans="1:4">
      <c r="A713" s="1">
        <v>42800</v>
      </c>
      <c r="B713">
        <v>25.2</v>
      </c>
      <c r="C713">
        <v>0</v>
      </c>
      <c r="D713">
        <f t="shared" si="11"/>
        <v>4.8000000000000007</v>
      </c>
    </row>
    <row r="714" spans="1:4">
      <c r="A714" s="1">
        <v>42801</v>
      </c>
      <c r="B714">
        <v>26.7</v>
      </c>
      <c r="C714">
        <v>0</v>
      </c>
      <c r="D714">
        <f t="shared" si="11"/>
        <v>3.3000000000000007</v>
      </c>
    </row>
    <row r="715" spans="1:4">
      <c r="A715" s="1">
        <v>42802</v>
      </c>
      <c r="B715">
        <v>26.5</v>
      </c>
      <c r="C715">
        <v>0</v>
      </c>
      <c r="D715">
        <f t="shared" si="11"/>
        <v>3.5</v>
      </c>
    </row>
    <row r="716" spans="1:4">
      <c r="A716" s="1">
        <v>42803</v>
      </c>
      <c r="B716">
        <v>23.1</v>
      </c>
      <c r="C716">
        <v>0</v>
      </c>
      <c r="D716">
        <f t="shared" si="11"/>
        <v>6.8999999999999986</v>
      </c>
    </row>
    <row r="717" spans="1:4">
      <c r="A717" s="1">
        <v>42804</v>
      </c>
      <c r="B717">
        <v>25.5</v>
      </c>
      <c r="C717">
        <v>0</v>
      </c>
      <c r="D717">
        <f t="shared" si="11"/>
        <v>4.5</v>
      </c>
    </row>
    <row r="718" spans="1:4">
      <c r="A718" s="1">
        <v>42805</v>
      </c>
      <c r="B718">
        <v>25.4</v>
      </c>
      <c r="C718">
        <v>0</v>
      </c>
      <c r="D718">
        <f t="shared" si="11"/>
        <v>4.6000000000000014</v>
      </c>
    </row>
    <row r="719" spans="1:4">
      <c r="A719" s="1">
        <v>42806</v>
      </c>
      <c r="B719">
        <v>28.2</v>
      </c>
      <c r="C719">
        <v>0</v>
      </c>
      <c r="D719">
        <f t="shared" si="11"/>
        <v>1.8000000000000007</v>
      </c>
    </row>
    <row r="720" spans="1:4">
      <c r="A720" s="1">
        <v>42807</v>
      </c>
      <c r="B720">
        <v>27.3</v>
      </c>
      <c r="C720">
        <v>0</v>
      </c>
      <c r="D720">
        <f t="shared" si="11"/>
        <v>2.6999999999999993</v>
      </c>
    </row>
    <row r="721" spans="1:4">
      <c r="A721" s="1">
        <v>42808</v>
      </c>
      <c r="B721">
        <v>24.2</v>
      </c>
      <c r="C721">
        <v>0</v>
      </c>
      <c r="D721">
        <f t="shared" si="11"/>
        <v>5.8000000000000007</v>
      </c>
    </row>
    <row r="722" spans="1:4">
      <c r="A722" s="1">
        <v>42809</v>
      </c>
      <c r="B722">
        <v>22.8</v>
      </c>
      <c r="C722">
        <v>0</v>
      </c>
      <c r="D722">
        <f t="shared" si="11"/>
        <v>7.1999999999999993</v>
      </c>
    </row>
    <row r="723" spans="1:4">
      <c r="A723" s="1">
        <v>42810</v>
      </c>
      <c r="B723">
        <v>22.5</v>
      </c>
      <c r="C723">
        <v>0</v>
      </c>
      <c r="D723">
        <f t="shared" si="11"/>
        <v>7.5</v>
      </c>
    </row>
    <row r="724" spans="1:4">
      <c r="A724" s="1">
        <v>42811</v>
      </c>
      <c r="B724">
        <v>21.8</v>
      </c>
      <c r="C724">
        <v>0</v>
      </c>
      <c r="D724">
        <f t="shared" si="11"/>
        <v>8.1999999999999993</v>
      </c>
    </row>
    <row r="725" spans="1:4">
      <c r="A725" s="1">
        <v>42812</v>
      </c>
      <c r="B725">
        <v>23.6</v>
      </c>
      <c r="C725">
        <v>0</v>
      </c>
      <c r="D725">
        <f t="shared" si="11"/>
        <v>6.3999999999999986</v>
      </c>
    </row>
    <row r="726" spans="1:4">
      <c r="A726" s="1">
        <v>42813</v>
      </c>
      <c r="B726">
        <v>23.4</v>
      </c>
      <c r="C726">
        <v>0</v>
      </c>
      <c r="D726">
        <f t="shared" si="11"/>
        <v>6.6000000000000014</v>
      </c>
    </row>
    <row r="727" spans="1:4">
      <c r="A727" s="1">
        <v>42814</v>
      </c>
      <c r="B727">
        <v>19.8</v>
      </c>
      <c r="C727">
        <v>0</v>
      </c>
      <c r="D727">
        <f t="shared" si="11"/>
        <v>10.199999999999999</v>
      </c>
    </row>
    <row r="728" spans="1:4">
      <c r="A728" s="1">
        <v>42815</v>
      </c>
      <c r="B728">
        <v>20.3</v>
      </c>
      <c r="C728">
        <v>0</v>
      </c>
      <c r="D728">
        <f t="shared" si="11"/>
        <v>9.6999999999999993</v>
      </c>
    </row>
    <row r="729" spans="1:4">
      <c r="A729" s="1">
        <v>42816</v>
      </c>
      <c r="B729">
        <v>25.4</v>
      </c>
      <c r="C729">
        <v>0</v>
      </c>
      <c r="D729">
        <f t="shared" si="11"/>
        <v>4.6000000000000014</v>
      </c>
    </row>
    <row r="730" spans="1:4">
      <c r="A730" s="1">
        <v>42817</v>
      </c>
      <c r="B730">
        <v>25.4</v>
      </c>
      <c r="C730">
        <v>0</v>
      </c>
      <c r="D730">
        <f t="shared" si="11"/>
        <v>4.6000000000000014</v>
      </c>
    </row>
    <row r="731" spans="1:4">
      <c r="A731" s="1">
        <v>42818</v>
      </c>
      <c r="B731">
        <v>22.7</v>
      </c>
      <c r="C731">
        <v>0</v>
      </c>
      <c r="D731">
        <f t="shared" si="11"/>
        <v>7.3000000000000007</v>
      </c>
    </row>
    <row r="732" spans="1:4">
      <c r="A732" s="1">
        <v>42819</v>
      </c>
      <c r="B732">
        <v>23.9</v>
      </c>
      <c r="C732">
        <v>0</v>
      </c>
      <c r="D732">
        <f t="shared" si="11"/>
        <v>6.1000000000000014</v>
      </c>
    </row>
    <row r="733" spans="1:4">
      <c r="A733" s="1">
        <v>42820</v>
      </c>
      <c r="B733">
        <v>23.4</v>
      </c>
      <c r="C733">
        <v>0</v>
      </c>
      <c r="D733">
        <f t="shared" si="11"/>
        <v>6.6000000000000014</v>
      </c>
    </row>
    <row r="734" spans="1:4">
      <c r="A734" s="1">
        <v>42821</v>
      </c>
      <c r="B734">
        <v>23.2</v>
      </c>
      <c r="C734">
        <v>0</v>
      </c>
      <c r="D734">
        <f t="shared" si="11"/>
        <v>6.8000000000000007</v>
      </c>
    </row>
    <row r="735" spans="1:4">
      <c r="A735" s="1">
        <v>42822</v>
      </c>
      <c r="B735">
        <v>19.2</v>
      </c>
      <c r="C735">
        <v>0</v>
      </c>
      <c r="D735">
        <f t="shared" si="11"/>
        <v>10.8</v>
      </c>
    </row>
    <row r="736" spans="1:4">
      <c r="A736" s="1">
        <v>42823</v>
      </c>
      <c r="B736">
        <v>16.899999999999999</v>
      </c>
      <c r="C736">
        <v>0</v>
      </c>
      <c r="D736">
        <f t="shared" si="11"/>
        <v>13.100000000000001</v>
      </c>
    </row>
    <row r="737" spans="1:4">
      <c r="A737" s="1">
        <v>42824</v>
      </c>
      <c r="B737">
        <v>17.100000000000001</v>
      </c>
      <c r="C737">
        <v>0</v>
      </c>
      <c r="D737">
        <f t="shared" si="11"/>
        <v>12.899999999999999</v>
      </c>
    </row>
    <row r="738" spans="1:4">
      <c r="A738" s="1">
        <v>42825</v>
      </c>
      <c r="B738">
        <v>16</v>
      </c>
      <c r="C738">
        <v>0</v>
      </c>
      <c r="D738">
        <f t="shared" si="11"/>
        <v>14</v>
      </c>
    </row>
    <row r="739" spans="1:4">
      <c r="A739" s="1">
        <v>42826</v>
      </c>
      <c r="B739">
        <v>15.8</v>
      </c>
      <c r="C739">
        <v>0</v>
      </c>
      <c r="D739">
        <f t="shared" si="11"/>
        <v>14.2</v>
      </c>
    </row>
    <row r="740" spans="1:4">
      <c r="A740" s="1">
        <v>42827</v>
      </c>
      <c r="B740">
        <v>16.3</v>
      </c>
      <c r="C740">
        <v>0</v>
      </c>
      <c r="D740">
        <f t="shared" si="11"/>
        <v>13.7</v>
      </c>
    </row>
    <row r="741" spans="1:4">
      <c r="A741" s="1">
        <v>42828</v>
      </c>
      <c r="B741">
        <v>19.600000000000001</v>
      </c>
      <c r="C741">
        <v>0</v>
      </c>
      <c r="D741">
        <f t="shared" si="11"/>
        <v>10.399999999999999</v>
      </c>
    </row>
    <row r="742" spans="1:4">
      <c r="A742" s="1">
        <v>42829</v>
      </c>
      <c r="B742">
        <v>22.2</v>
      </c>
      <c r="C742">
        <v>0</v>
      </c>
      <c r="D742">
        <f t="shared" si="11"/>
        <v>7.8000000000000007</v>
      </c>
    </row>
    <row r="743" spans="1:4">
      <c r="A743" s="1">
        <v>42830</v>
      </c>
      <c r="B743">
        <v>21.8</v>
      </c>
      <c r="C743">
        <v>0</v>
      </c>
      <c r="D743">
        <f t="shared" si="11"/>
        <v>8.1999999999999993</v>
      </c>
    </row>
    <row r="744" spans="1:4">
      <c r="A744" s="1">
        <v>42831</v>
      </c>
      <c r="B744">
        <v>23.4</v>
      </c>
      <c r="C744">
        <v>0</v>
      </c>
      <c r="D744">
        <f t="shared" si="11"/>
        <v>6.6000000000000014</v>
      </c>
    </row>
    <row r="745" spans="1:4">
      <c r="A745" s="1">
        <v>42832</v>
      </c>
      <c r="B745">
        <v>22.6</v>
      </c>
      <c r="C745">
        <v>0</v>
      </c>
      <c r="D745">
        <f t="shared" si="11"/>
        <v>7.3999999999999986</v>
      </c>
    </row>
    <row r="746" spans="1:4">
      <c r="A746" s="1">
        <v>42833</v>
      </c>
      <c r="B746">
        <v>19.2</v>
      </c>
      <c r="C746">
        <v>0</v>
      </c>
      <c r="D746">
        <f t="shared" si="11"/>
        <v>10.8</v>
      </c>
    </row>
    <row r="747" spans="1:4">
      <c r="A747" s="1">
        <v>42834</v>
      </c>
      <c r="B747">
        <v>17.399999999999999</v>
      </c>
      <c r="C747">
        <v>0</v>
      </c>
      <c r="D747">
        <f t="shared" si="11"/>
        <v>12.600000000000001</v>
      </c>
    </row>
    <row r="748" spans="1:4">
      <c r="A748" s="1">
        <v>42835</v>
      </c>
      <c r="B748">
        <v>16.100000000000001</v>
      </c>
      <c r="C748">
        <v>0</v>
      </c>
      <c r="D748">
        <f t="shared" si="11"/>
        <v>13.899999999999999</v>
      </c>
    </row>
    <row r="749" spans="1:4">
      <c r="A749" s="1">
        <v>42836</v>
      </c>
      <c r="B749">
        <v>22.9</v>
      </c>
      <c r="C749">
        <v>0</v>
      </c>
      <c r="D749">
        <f t="shared" si="11"/>
        <v>7.1000000000000014</v>
      </c>
    </row>
    <row r="750" spans="1:4">
      <c r="A750" s="1">
        <v>42837</v>
      </c>
      <c r="B750">
        <v>21.2</v>
      </c>
      <c r="C750">
        <v>0</v>
      </c>
      <c r="D750">
        <f t="shared" si="11"/>
        <v>8.8000000000000007</v>
      </c>
    </row>
    <row r="751" spans="1:4">
      <c r="A751" s="1">
        <v>42838</v>
      </c>
      <c r="B751">
        <v>21.4</v>
      </c>
      <c r="C751">
        <v>0</v>
      </c>
      <c r="D751">
        <f t="shared" si="11"/>
        <v>8.6000000000000014</v>
      </c>
    </row>
    <row r="752" spans="1:4">
      <c r="A752" s="1">
        <v>42839</v>
      </c>
      <c r="B752">
        <v>21</v>
      </c>
      <c r="C752">
        <v>0</v>
      </c>
      <c r="D752">
        <f t="shared" si="11"/>
        <v>9</v>
      </c>
    </row>
    <row r="753" spans="1:4">
      <c r="A753" s="1">
        <v>42840</v>
      </c>
      <c r="B753">
        <v>20.5</v>
      </c>
      <c r="C753">
        <v>0</v>
      </c>
      <c r="D753">
        <f t="shared" si="11"/>
        <v>9.5</v>
      </c>
    </row>
    <row r="754" spans="1:4">
      <c r="A754" s="1">
        <v>42841</v>
      </c>
      <c r="B754">
        <v>23.9</v>
      </c>
      <c r="C754">
        <v>0</v>
      </c>
      <c r="D754">
        <f t="shared" si="11"/>
        <v>6.1000000000000014</v>
      </c>
    </row>
    <row r="755" spans="1:4">
      <c r="A755" s="1">
        <v>42842</v>
      </c>
      <c r="B755">
        <v>26</v>
      </c>
      <c r="C755">
        <v>0</v>
      </c>
      <c r="D755">
        <f t="shared" si="11"/>
        <v>4</v>
      </c>
    </row>
    <row r="756" spans="1:4">
      <c r="A756" s="1">
        <v>42843</v>
      </c>
      <c r="B756">
        <v>27.3</v>
      </c>
      <c r="C756">
        <v>0</v>
      </c>
      <c r="D756">
        <f t="shared" si="11"/>
        <v>2.6999999999999993</v>
      </c>
    </row>
    <row r="757" spans="1:4">
      <c r="A757" s="1">
        <v>42844</v>
      </c>
      <c r="B757">
        <v>28.7</v>
      </c>
      <c r="C757">
        <v>0</v>
      </c>
      <c r="D757">
        <f t="shared" si="11"/>
        <v>1.3000000000000007</v>
      </c>
    </row>
    <row r="758" spans="1:4">
      <c r="A758" s="1">
        <v>42845</v>
      </c>
      <c r="B758">
        <v>27.9</v>
      </c>
      <c r="C758">
        <v>0</v>
      </c>
      <c r="D758">
        <f t="shared" si="11"/>
        <v>2.1000000000000014</v>
      </c>
    </row>
    <row r="759" spans="1:4">
      <c r="A759" s="1">
        <v>42846</v>
      </c>
      <c r="B759">
        <v>24.4</v>
      </c>
      <c r="C759">
        <v>0</v>
      </c>
      <c r="D759">
        <f t="shared" si="11"/>
        <v>5.6000000000000014</v>
      </c>
    </row>
    <row r="760" spans="1:4">
      <c r="A760" s="1">
        <v>42847</v>
      </c>
      <c r="B760">
        <v>23</v>
      </c>
      <c r="C760">
        <v>0</v>
      </c>
      <c r="D760">
        <f t="shared" si="11"/>
        <v>7</v>
      </c>
    </row>
    <row r="761" spans="1:4">
      <c r="A761" s="1">
        <v>42848</v>
      </c>
      <c r="B761">
        <v>24.7</v>
      </c>
      <c r="C761">
        <v>0</v>
      </c>
      <c r="D761">
        <f t="shared" si="11"/>
        <v>5.3000000000000007</v>
      </c>
    </row>
    <row r="762" spans="1:4">
      <c r="A762" s="1">
        <v>42849</v>
      </c>
      <c r="B762">
        <v>23</v>
      </c>
      <c r="C762">
        <v>0</v>
      </c>
      <c r="D762">
        <f t="shared" si="11"/>
        <v>7</v>
      </c>
    </row>
    <row r="763" spans="1:4">
      <c r="A763" s="1">
        <v>42850</v>
      </c>
      <c r="B763">
        <v>20.399999999999999</v>
      </c>
      <c r="C763">
        <v>0</v>
      </c>
      <c r="D763">
        <f t="shared" si="11"/>
        <v>9.6000000000000014</v>
      </c>
    </row>
    <row r="764" spans="1:4">
      <c r="A764" s="1">
        <v>42851</v>
      </c>
      <c r="B764">
        <v>26</v>
      </c>
      <c r="C764">
        <v>0</v>
      </c>
      <c r="D764">
        <f t="shared" si="11"/>
        <v>4</v>
      </c>
    </row>
    <row r="765" spans="1:4">
      <c r="A765" s="1">
        <v>42852</v>
      </c>
      <c r="B765">
        <v>24.3</v>
      </c>
      <c r="C765">
        <v>0</v>
      </c>
      <c r="D765">
        <f t="shared" si="11"/>
        <v>5.6999999999999993</v>
      </c>
    </row>
    <row r="766" spans="1:4">
      <c r="A766" s="1">
        <v>42853</v>
      </c>
      <c r="B766">
        <v>25.3</v>
      </c>
      <c r="C766">
        <v>0</v>
      </c>
      <c r="D766">
        <f t="shared" si="11"/>
        <v>4.6999999999999993</v>
      </c>
    </row>
    <row r="767" spans="1:4">
      <c r="A767" s="1">
        <v>42854</v>
      </c>
      <c r="B767">
        <v>23.8</v>
      </c>
      <c r="C767">
        <v>0</v>
      </c>
      <c r="D767">
        <f t="shared" si="11"/>
        <v>6.1999999999999993</v>
      </c>
    </row>
    <row r="768" spans="1:4">
      <c r="A768" s="1">
        <v>42855</v>
      </c>
      <c r="B768">
        <v>21.3</v>
      </c>
      <c r="C768">
        <v>0</v>
      </c>
      <c r="D768">
        <f t="shared" si="11"/>
        <v>8.6999999999999993</v>
      </c>
    </row>
    <row r="769" spans="1:4">
      <c r="A769" s="1">
        <v>42856</v>
      </c>
      <c r="B769">
        <v>20</v>
      </c>
      <c r="C769">
        <v>0</v>
      </c>
      <c r="D769">
        <f t="shared" si="11"/>
        <v>10</v>
      </c>
    </row>
    <row r="770" spans="1:4">
      <c r="A770" s="1">
        <v>42857</v>
      </c>
      <c r="B770">
        <v>19.7</v>
      </c>
      <c r="C770">
        <v>0</v>
      </c>
      <c r="D770">
        <f t="shared" si="11"/>
        <v>10.3</v>
      </c>
    </row>
    <row r="771" spans="1:4">
      <c r="A771" s="1">
        <v>42858</v>
      </c>
      <c r="B771">
        <v>19</v>
      </c>
      <c r="C771">
        <v>0</v>
      </c>
      <c r="D771">
        <f t="shared" si="11"/>
        <v>11</v>
      </c>
    </row>
    <row r="772" spans="1:4">
      <c r="A772" s="1">
        <v>42859</v>
      </c>
      <c r="B772">
        <v>18.600000000000001</v>
      </c>
      <c r="C772">
        <v>0</v>
      </c>
      <c r="D772">
        <f t="shared" si="11"/>
        <v>11.399999999999999</v>
      </c>
    </row>
    <row r="773" spans="1:4">
      <c r="A773" s="1">
        <v>42860</v>
      </c>
      <c r="B773">
        <v>20.8</v>
      </c>
      <c r="C773">
        <v>0</v>
      </c>
      <c r="D773">
        <f t="shared" si="11"/>
        <v>9.1999999999999993</v>
      </c>
    </row>
    <row r="774" spans="1:4">
      <c r="A774" s="1">
        <v>42861</v>
      </c>
      <c r="B774">
        <v>17.5</v>
      </c>
      <c r="C774">
        <v>0</v>
      </c>
      <c r="D774">
        <f t="shared" si="11"/>
        <v>12.5</v>
      </c>
    </row>
    <row r="775" spans="1:4">
      <c r="A775" s="1">
        <v>42862</v>
      </c>
      <c r="B775">
        <v>17.8</v>
      </c>
      <c r="C775">
        <v>0</v>
      </c>
      <c r="D775">
        <f t="shared" si="11"/>
        <v>12.2</v>
      </c>
    </row>
    <row r="776" spans="1:4">
      <c r="A776" s="1">
        <v>42863</v>
      </c>
      <c r="B776">
        <v>20.2</v>
      </c>
      <c r="C776">
        <v>0</v>
      </c>
      <c r="D776">
        <f t="shared" ref="D776:D839" si="12">30-B776</f>
        <v>9.8000000000000007</v>
      </c>
    </row>
    <row r="777" spans="1:4">
      <c r="A777" s="1">
        <v>42864</v>
      </c>
      <c r="B777">
        <v>25.2</v>
      </c>
      <c r="C777">
        <v>0</v>
      </c>
      <c r="D777">
        <f t="shared" si="12"/>
        <v>4.8000000000000007</v>
      </c>
    </row>
    <row r="778" spans="1:4">
      <c r="A778" s="1">
        <v>42865</v>
      </c>
      <c r="B778">
        <v>23.3</v>
      </c>
      <c r="C778">
        <v>0</v>
      </c>
      <c r="D778">
        <f t="shared" si="12"/>
        <v>6.6999999999999993</v>
      </c>
    </row>
    <row r="779" spans="1:4">
      <c r="A779" s="1">
        <v>42866</v>
      </c>
      <c r="B779">
        <v>17.3</v>
      </c>
      <c r="C779">
        <v>0</v>
      </c>
      <c r="D779">
        <f t="shared" si="12"/>
        <v>12.7</v>
      </c>
    </row>
    <row r="780" spans="1:4">
      <c r="A780" s="1">
        <v>42867</v>
      </c>
      <c r="B780">
        <v>15.5</v>
      </c>
      <c r="C780">
        <v>0</v>
      </c>
      <c r="D780">
        <f t="shared" si="12"/>
        <v>14.5</v>
      </c>
    </row>
    <row r="781" spans="1:4">
      <c r="A781" s="1">
        <v>42868</v>
      </c>
      <c r="B781">
        <v>15.5</v>
      </c>
      <c r="C781">
        <v>0</v>
      </c>
      <c r="D781">
        <f t="shared" si="12"/>
        <v>14.5</v>
      </c>
    </row>
    <row r="782" spans="1:4">
      <c r="A782" s="1">
        <v>42869</v>
      </c>
      <c r="B782">
        <v>15.7</v>
      </c>
      <c r="C782">
        <v>0</v>
      </c>
      <c r="D782">
        <f t="shared" si="12"/>
        <v>14.3</v>
      </c>
    </row>
    <row r="783" spans="1:4">
      <c r="A783" s="1">
        <v>42870</v>
      </c>
      <c r="B783">
        <v>15.2</v>
      </c>
      <c r="C783">
        <v>0</v>
      </c>
      <c r="D783">
        <f t="shared" si="12"/>
        <v>14.8</v>
      </c>
    </row>
    <row r="784" spans="1:4">
      <c r="A784" s="1">
        <v>42871</v>
      </c>
      <c r="B784">
        <v>14.4</v>
      </c>
      <c r="C784">
        <v>0</v>
      </c>
      <c r="D784">
        <f t="shared" si="12"/>
        <v>15.6</v>
      </c>
    </row>
    <row r="785" spans="1:4">
      <c r="A785" s="1">
        <v>42872</v>
      </c>
      <c r="B785">
        <v>12.1</v>
      </c>
      <c r="C785">
        <v>0</v>
      </c>
      <c r="D785">
        <f t="shared" si="12"/>
        <v>17.899999999999999</v>
      </c>
    </row>
    <row r="786" spans="1:4">
      <c r="A786" s="1">
        <v>42873</v>
      </c>
      <c r="B786">
        <v>11.2</v>
      </c>
      <c r="C786">
        <v>0</v>
      </c>
      <c r="D786">
        <f t="shared" si="12"/>
        <v>18.8</v>
      </c>
    </row>
    <row r="787" spans="1:4">
      <c r="A787" s="1">
        <v>42874</v>
      </c>
      <c r="B787">
        <v>10.3</v>
      </c>
      <c r="C787">
        <v>0</v>
      </c>
      <c r="D787">
        <f t="shared" si="12"/>
        <v>19.7</v>
      </c>
    </row>
    <row r="788" spans="1:4">
      <c r="A788" s="1">
        <v>42875</v>
      </c>
      <c r="B788">
        <v>16.2</v>
      </c>
      <c r="C788">
        <v>0</v>
      </c>
      <c r="D788">
        <f t="shared" si="12"/>
        <v>13.8</v>
      </c>
    </row>
    <row r="789" spans="1:4">
      <c r="A789" s="1">
        <v>42876</v>
      </c>
      <c r="B789">
        <v>15.3</v>
      </c>
      <c r="C789">
        <v>0</v>
      </c>
      <c r="D789">
        <f t="shared" si="12"/>
        <v>14.7</v>
      </c>
    </row>
    <row r="790" spans="1:4">
      <c r="A790" s="1">
        <v>42877</v>
      </c>
      <c r="B790">
        <v>15.7</v>
      </c>
      <c r="C790">
        <v>0</v>
      </c>
      <c r="D790">
        <f t="shared" si="12"/>
        <v>14.3</v>
      </c>
    </row>
    <row r="791" spans="1:4">
      <c r="A791" s="1">
        <v>42878</v>
      </c>
      <c r="B791">
        <v>13.4</v>
      </c>
      <c r="C791">
        <v>0</v>
      </c>
      <c r="D791">
        <f t="shared" si="12"/>
        <v>16.600000000000001</v>
      </c>
    </row>
    <row r="792" spans="1:4">
      <c r="A792" s="1">
        <v>42879</v>
      </c>
      <c r="B792">
        <v>16.399999999999999</v>
      </c>
      <c r="C792">
        <v>0</v>
      </c>
      <c r="D792">
        <f t="shared" si="12"/>
        <v>13.600000000000001</v>
      </c>
    </row>
    <row r="793" spans="1:4">
      <c r="A793" s="1">
        <v>42880</v>
      </c>
      <c r="B793">
        <v>17.2</v>
      </c>
      <c r="C793">
        <v>0</v>
      </c>
      <c r="D793">
        <f t="shared" si="12"/>
        <v>12.8</v>
      </c>
    </row>
    <row r="794" spans="1:4">
      <c r="A794" s="1">
        <v>42881</v>
      </c>
      <c r="B794">
        <v>14.6</v>
      </c>
      <c r="C794">
        <v>0</v>
      </c>
      <c r="D794">
        <f t="shared" si="12"/>
        <v>15.4</v>
      </c>
    </row>
    <row r="795" spans="1:4">
      <c r="A795" s="1">
        <v>42882</v>
      </c>
      <c r="B795">
        <v>12.4</v>
      </c>
      <c r="C795">
        <v>0</v>
      </c>
      <c r="D795">
        <f t="shared" si="12"/>
        <v>17.600000000000001</v>
      </c>
    </row>
    <row r="796" spans="1:4">
      <c r="A796" s="1">
        <v>42883</v>
      </c>
      <c r="B796">
        <v>10.5</v>
      </c>
      <c r="C796">
        <v>0</v>
      </c>
      <c r="D796">
        <f t="shared" si="12"/>
        <v>19.5</v>
      </c>
    </row>
    <row r="797" spans="1:4">
      <c r="A797" s="1">
        <v>42884</v>
      </c>
      <c r="B797">
        <v>7.7</v>
      </c>
      <c r="C797">
        <v>0</v>
      </c>
      <c r="D797">
        <f t="shared" si="12"/>
        <v>22.3</v>
      </c>
    </row>
    <row r="798" spans="1:4">
      <c r="A798" s="1">
        <v>42885</v>
      </c>
      <c r="B798">
        <v>7.8</v>
      </c>
      <c r="C798">
        <v>0</v>
      </c>
      <c r="D798">
        <f t="shared" si="12"/>
        <v>22.2</v>
      </c>
    </row>
    <row r="799" spans="1:4">
      <c r="A799" s="1">
        <v>42886</v>
      </c>
      <c r="B799">
        <v>11.4</v>
      </c>
      <c r="C799">
        <v>0</v>
      </c>
      <c r="D799">
        <f t="shared" si="12"/>
        <v>18.600000000000001</v>
      </c>
    </row>
    <row r="800" spans="1:4">
      <c r="A800" s="1">
        <v>42887</v>
      </c>
      <c r="B800">
        <v>12.6</v>
      </c>
      <c r="C800">
        <v>0</v>
      </c>
      <c r="D800">
        <f t="shared" si="12"/>
        <v>17.399999999999999</v>
      </c>
    </row>
    <row r="801" spans="1:4">
      <c r="A801" s="1">
        <v>42888</v>
      </c>
      <c r="B801">
        <v>11.5</v>
      </c>
      <c r="C801">
        <v>0</v>
      </c>
      <c r="D801">
        <f t="shared" si="12"/>
        <v>18.5</v>
      </c>
    </row>
    <row r="802" spans="1:4">
      <c r="A802" s="1">
        <v>42889</v>
      </c>
      <c r="B802">
        <v>9.4</v>
      </c>
      <c r="C802">
        <v>0</v>
      </c>
      <c r="D802">
        <f t="shared" si="12"/>
        <v>20.6</v>
      </c>
    </row>
    <row r="803" spans="1:4">
      <c r="A803" s="1">
        <v>42890</v>
      </c>
      <c r="B803">
        <v>14</v>
      </c>
      <c r="C803">
        <v>0</v>
      </c>
      <c r="D803">
        <f t="shared" si="12"/>
        <v>16</v>
      </c>
    </row>
    <row r="804" spans="1:4">
      <c r="A804" s="1">
        <v>42891</v>
      </c>
      <c r="B804">
        <v>13.9</v>
      </c>
      <c r="C804">
        <v>0</v>
      </c>
      <c r="D804">
        <f t="shared" si="12"/>
        <v>16.100000000000001</v>
      </c>
    </row>
    <row r="805" spans="1:4">
      <c r="A805" s="1">
        <v>42892</v>
      </c>
      <c r="B805">
        <v>13.1</v>
      </c>
      <c r="C805">
        <v>0</v>
      </c>
      <c r="D805">
        <f t="shared" si="12"/>
        <v>16.899999999999999</v>
      </c>
    </row>
    <row r="806" spans="1:4">
      <c r="A806" s="1">
        <v>42893</v>
      </c>
      <c r="B806">
        <v>17.3</v>
      </c>
      <c r="C806">
        <v>0</v>
      </c>
      <c r="D806">
        <f t="shared" si="12"/>
        <v>12.7</v>
      </c>
    </row>
    <row r="807" spans="1:4">
      <c r="A807" s="1">
        <v>42894</v>
      </c>
      <c r="B807">
        <v>14.6</v>
      </c>
      <c r="C807">
        <v>0</v>
      </c>
      <c r="D807">
        <f t="shared" si="12"/>
        <v>15.4</v>
      </c>
    </row>
    <row r="808" spans="1:4">
      <c r="A808" s="1">
        <v>42895</v>
      </c>
      <c r="B808">
        <v>10.7</v>
      </c>
      <c r="C808">
        <v>0</v>
      </c>
      <c r="D808">
        <f t="shared" si="12"/>
        <v>19.3</v>
      </c>
    </row>
    <row r="809" spans="1:4">
      <c r="A809" s="1">
        <v>42896</v>
      </c>
      <c r="B809">
        <v>12.7</v>
      </c>
      <c r="C809">
        <v>0</v>
      </c>
      <c r="D809">
        <f t="shared" si="12"/>
        <v>17.3</v>
      </c>
    </row>
    <row r="810" spans="1:4">
      <c r="A810" s="1">
        <v>42897</v>
      </c>
      <c r="B810">
        <v>10.4</v>
      </c>
      <c r="C810">
        <v>0</v>
      </c>
      <c r="D810">
        <f t="shared" si="12"/>
        <v>19.600000000000001</v>
      </c>
    </row>
    <row r="811" spans="1:4">
      <c r="A811" s="1">
        <v>42898</v>
      </c>
      <c r="B811">
        <v>8.4</v>
      </c>
      <c r="C811">
        <v>0</v>
      </c>
      <c r="D811">
        <f t="shared" si="12"/>
        <v>21.6</v>
      </c>
    </row>
    <row r="812" spans="1:4">
      <c r="A812" s="1">
        <v>42899</v>
      </c>
      <c r="B812">
        <v>13.9</v>
      </c>
      <c r="C812">
        <v>0</v>
      </c>
      <c r="D812">
        <f t="shared" si="12"/>
        <v>16.100000000000001</v>
      </c>
    </row>
    <row r="813" spans="1:4">
      <c r="A813" s="1">
        <v>42900</v>
      </c>
      <c r="B813">
        <v>13.1</v>
      </c>
      <c r="C813">
        <v>0</v>
      </c>
      <c r="D813">
        <f t="shared" si="12"/>
        <v>16.899999999999999</v>
      </c>
    </row>
    <row r="814" spans="1:4">
      <c r="A814" s="1">
        <v>42901</v>
      </c>
      <c r="B814">
        <v>10.199999999999999</v>
      </c>
      <c r="C814">
        <v>0</v>
      </c>
      <c r="D814">
        <f t="shared" si="12"/>
        <v>19.8</v>
      </c>
    </row>
    <row r="815" spans="1:4">
      <c r="A815" s="1">
        <v>42902</v>
      </c>
      <c r="B815">
        <v>12</v>
      </c>
      <c r="C815">
        <v>0</v>
      </c>
      <c r="D815">
        <f t="shared" si="12"/>
        <v>18</v>
      </c>
    </row>
    <row r="816" spans="1:4">
      <c r="A816" s="1">
        <v>42903</v>
      </c>
      <c r="B816">
        <v>14.8</v>
      </c>
      <c r="C816">
        <v>0</v>
      </c>
      <c r="D816">
        <f t="shared" si="12"/>
        <v>15.2</v>
      </c>
    </row>
    <row r="817" spans="1:4">
      <c r="A817" s="1">
        <v>42904</v>
      </c>
      <c r="B817">
        <v>12.3</v>
      </c>
      <c r="C817">
        <v>0</v>
      </c>
      <c r="D817">
        <f t="shared" si="12"/>
        <v>17.7</v>
      </c>
    </row>
    <row r="818" spans="1:4">
      <c r="A818" s="1">
        <v>42905</v>
      </c>
      <c r="B818">
        <v>9</v>
      </c>
      <c r="C818">
        <v>0</v>
      </c>
      <c r="D818">
        <f t="shared" si="12"/>
        <v>21</v>
      </c>
    </row>
    <row r="819" spans="1:4">
      <c r="A819" s="1">
        <v>42906</v>
      </c>
      <c r="B819">
        <v>6.3</v>
      </c>
      <c r="C819">
        <v>0</v>
      </c>
      <c r="D819">
        <f t="shared" si="12"/>
        <v>23.7</v>
      </c>
    </row>
    <row r="820" spans="1:4">
      <c r="A820" s="1">
        <v>42907</v>
      </c>
      <c r="B820">
        <v>8</v>
      </c>
      <c r="C820">
        <v>0</v>
      </c>
      <c r="D820">
        <f t="shared" si="12"/>
        <v>22</v>
      </c>
    </row>
    <row r="821" spans="1:4">
      <c r="A821" s="1">
        <v>42908</v>
      </c>
      <c r="B821">
        <v>7.8</v>
      </c>
      <c r="C821">
        <v>0</v>
      </c>
      <c r="D821">
        <f t="shared" si="12"/>
        <v>22.2</v>
      </c>
    </row>
    <row r="822" spans="1:4">
      <c r="A822" s="1">
        <v>42909</v>
      </c>
      <c r="B822">
        <v>10</v>
      </c>
      <c r="C822">
        <v>0</v>
      </c>
      <c r="D822">
        <f t="shared" si="12"/>
        <v>20</v>
      </c>
    </row>
    <row r="823" spans="1:4">
      <c r="A823" s="1">
        <v>42910</v>
      </c>
      <c r="B823">
        <v>8.9</v>
      </c>
      <c r="C823">
        <v>0</v>
      </c>
      <c r="D823">
        <f t="shared" si="12"/>
        <v>21.1</v>
      </c>
    </row>
    <row r="824" spans="1:4">
      <c r="A824" s="1">
        <v>42911</v>
      </c>
      <c r="B824">
        <v>9.8000000000000007</v>
      </c>
      <c r="C824">
        <v>0</v>
      </c>
      <c r="D824">
        <f t="shared" si="12"/>
        <v>20.2</v>
      </c>
    </row>
    <row r="825" spans="1:4">
      <c r="A825" s="1">
        <v>42912</v>
      </c>
      <c r="B825">
        <v>9.6999999999999993</v>
      </c>
      <c r="C825">
        <v>0</v>
      </c>
      <c r="D825">
        <f t="shared" si="12"/>
        <v>20.3</v>
      </c>
    </row>
    <row r="826" spans="1:4">
      <c r="A826" s="1">
        <v>42913</v>
      </c>
      <c r="B826">
        <v>13.1</v>
      </c>
      <c r="C826">
        <v>0</v>
      </c>
      <c r="D826">
        <f t="shared" si="12"/>
        <v>16.899999999999999</v>
      </c>
    </row>
    <row r="827" spans="1:4">
      <c r="A827" s="1">
        <v>42914</v>
      </c>
      <c r="B827">
        <v>10.4</v>
      </c>
      <c r="C827">
        <v>0</v>
      </c>
      <c r="D827">
        <f t="shared" si="12"/>
        <v>19.600000000000001</v>
      </c>
    </row>
    <row r="828" spans="1:4">
      <c r="A828" s="1">
        <v>42915</v>
      </c>
      <c r="B828">
        <v>13.6</v>
      </c>
      <c r="C828">
        <v>0</v>
      </c>
      <c r="D828">
        <f t="shared" si="12"/>
        <v>16.399999999999999</v>
      </c>
    </row>
    <row r="829" spans="1:4">
      <c r="A829" s="1">
        <v>42916</v>
      </c>
      <c r="B829">
        <v>13</v>
      </c>
      <c r="C829">
        <v>0</v>
      </c>
      <c r="D829">
        <f t="shared" si="12"/>
        <v>17</v>
      </c>
    </row>
    <row r="830" spans="1:4">
      <c r="A830" s="1">
        <v>42917</v>
      </c>
      <c r="B830">
        <v>13.3</v>
      </c>
      <c r="C830">
        <v>0</v>
      </c>
      <c r="D830">
        <f t="shared" si="12"/>
        <v>16.7</v>
      </c>
    </row>
    <row r="831" spans="1:4">
      <c r="A831" s="1">
        <v>42918</v>
      </c>
      <c r="B831">
        <v>12.5</v>
      </c>
      <c r="C831">
        <v>0</v>
      </c>
      <c r="D831">
        <f t="shared" si="12"/>
        <v>17.5</v>
      </c>
    </row>
    <row r="832" spans="1:4">
      <c r="A832" s="1">
        <v>42919</v>
      </c>
      <c r="B832">
        <v>12.8</v>
      </c>
      <c r="C832">
        <v>0</v>
      </c>
      <c r="D832">
        <f t="shared" si="12"/>
        <v>17.2</v>
      </c>
    </row>
    <row r="833" spans="1:4">
      <c r="A833" s="1">
        <v>42920</v>
      </c>
      <c r="B833">
        <v>12.6</v>
      </c>
      <c r="C833">
        <v>0</v>
      </c>
      <c r="D833">
        <f t="shared" si="12"/>
        <v>17.399999999999999</v>
      </c>
    </row>
    <row r="834" spans="1:4">
      <c r="A834" s="1">
        <v>42921</v>
      </c>
      <c r="B834">
        <v>10.8</v>
      </c>
      <c r="C834">
        <v>0</v>
      </c>
      <c r="D834">
        <f t="shared" si="12"/>
        <v>19.2</v>
      </c>
    </row>
    <row r="835" spans="1:4">
      <c r="A835" s="1">
        <v>42922</v>
      </c>
      <c r="B835">
        <v>10</v>
      </c>
      <c r="C835">
        <v>0</v>
      </c>
      <c r="D835">
        <f t="shared" si="12"/>
        <v>20</v>
      </c>
    </row>
    <row r="836" spans="1:4">
      <c r="A836" s="1">
        <v>42923</v>
      </c>
      <c r="B836">
        <v>8.6</v>
      </c>
      <c r="C836">
        <v>0</v>
      </c>
      <c r="D836">
        <f t="shared" si="12"/>
        <v>21.4</v>
      </c>
    </row>
    <row r="837" spans="1:4">
      <c r="A837" s="1">
        <v>42924</v>
      </c>
      <c r="B837">
        <v>8.1</v>
      </c>
      <c r="C837">
        <v>0</v>
      </c>
      <c r="D837">
        <f t="shared" si="12"/>
        <v>21.9</v>
      </c>
    </row>
    <row r="838" spans="1:4">
      <c r="A838" s="1">
        <v>42925</v>
      </c>
      <c r="B838">
        <v>7.5</v>
      </c>
      <c r="C838">
        <v>0</v>
      </c>
      <c r="D838">
        <f t="shared" si="12"/>
        <v>22.5</v>
      </c>
    </row>
    <row r="839" spans="1:4">
      <c r="A839" s="1">
        <v>42926</v>
      </c>
      <c r="B839">
        <v>6.3</v>
      </c>
      <c r="C839">
        <v>0</v>
      </c>
      <c r="D839">
        <f t="shared" si="12"/>
        <v>23.7</v>
      </c>
    </row>
    <row r="840" spans="1:4">
      <c r="A840" s="1">
        <v>42927</v>
      </c>
      <c r="B840">
        <v>11</v>
      </c>
      <c r="C840">
        <v>0</v>
      </c>
      <c r="D840">
        <f t="shared" ref="D840:D903" si="13">30-B840</f>
        <v>19</v>
      </c>
    </row>
    <row r="841" spans="1:4">
      <c r="A841" s="1">
        <v>42928</v>
      </c>
      <c r="B841">
        <v>11.5</v>
      </c>
      <c r="C841">
        <v>0</v>
      </c>
      <c r="D841">
        <f t="shared" si="13"/>
        <v>18.5</v>
      </c>
    </row>
    <row r="842" spans="1:4">
      <c r="A842" s="1">
        <v>42929</v>
      </c>
      <c r="B842">
        <v>15</v>
      </c>
      <c r="C842">
        <v>0</v>
      </c>
      <c r="D842">
        <f t="shared" si="13"/>
        <v>15</v>
      </c>
    </row>
    <row r="843" spans="1:4">
      <c r="A843" s="1">
        <v>42930</v>
      </c>
      <c r="B843">
        <v>15.3</v>
      </c>
      <c r="C843">
        <v>0</v>
      </c>
      <c r="D843">
        <f t="shared" si="13"/>
        <v>14.7</v>
      </c>
    </row>
    <row r="844" spans="1:4">
      <c r="A844" s="1">
        <v>42931</v>
      </c>
      <c r="B844">
        <v>16.399999999999999</v>
      </c>
      <c r="C844">
        <v>0</v>
      </c>
      <c r="D844">
        <f t="shared" si="13"/>
        <v>13.600000000000001</v>
      </c>
    </row>
    <row r="845" spans="1:4">
      <c r="A845" s="1">
        <v>42932</v>
      </c>
      <c r="B845">
        <v>13.1</v>
      </c>
      <c r="C845">
        <v>0</v>
      </c>
      <c r="D845">
        <f t="shared" si="13"/>
        <v>16.899999999999999</v>
      </c>
    </row>
    <row r="846" spans="1:4">
      <c r="A846" s="1">
        <v>42933</v>
      </c>
      <c r="B846">
        <v>10.1</v>
      </c>
      <c r="C846">
        <v>0</v>
      </c>
      <c r="D846">
        <f t="shared" si="13"/>
        <v>19.899999999999999</v>
      </c>
    </row>
    <row r="847" spans="1:4">
      <c r="A847" s="1">
        <v>42934</v>
      </c>
      <c r="B847">
        <v>9.8000000000000007</v>
      </c>
      <c r="C847">
        <v>0</v>
      </c>
      <c r="D847">
        <f t="shared" si="13"/>
        <v>20.2</v>
      </c>
    </row>
    <row r="848" spans="1:4">
      <c r="A848" s="1">
        <v>42935</v>
      </c>
      <c r="B848">
        <v>7</v>
      </c>
      <c r="C848">
        <v>0</v>
      </c>
      <c r="D848">
        <f t="shared" si="13"/>
        <v>23</v>
      </c>
    </row>
    <row r="849" spans="1:4">
      <c r="A849" s="1">
        <v>42936</v>
      </c>
      <c r="B849">
        <v>8.1999999999999993</v>
      </c>
      <c r="C849">
        <v>0</v>
      </c>
      <c r="D849">
        <f t="shared" si="13"/>
        <v>21.8</v>
      </c>
    </row>
    <row r="850" spans="1:4">
      <c r="A850" s="1">
        <v>42937</v>
      </c>
      <c r="B850">
        <v>8.1999999999999993</v>
      </c>
      <c r="C850">
        <v>0</v>
      </c>
      <c r="D850">
        <f t="shared" si="13"/>
        <v>21.8</v>
      </c>
    </row>
    <row r="851" spans="1:4">
      <c r="A851" s="1">
        <v>42938</v>
      </c>
      <c r="B851">
        <v>7.6</v>
      </c>
      <c r="C851">
        <v>0</v>
      </c>
      <c r="D851">
        <f t="shared" si="13"/>
        <v>22.4</v>
      </c>
    </row>
    <row r="852" spans="1:4">
      <c r="A852" s="1">
        <v>42939</v>
      </c>
      <c r="B852">
        <v>10.4</v>
      </c>
      <c r="C852">
        <v>0</v>
      </c>
      <c r="D852">
        <f t="shared" si="13"/>
        <v>19.600000000000001</v>
      </c>
    </row>
    <row r="853" spans="1:4">
      <c r="A853" s="1">
        <v>42940</v>
      </c>
      <c r="B853">
        <v>13.5</v>
      </c>
      <c r="C853">
        <v>0</v>
      </c>
      <c r="D853">
        <f t="shared" si="13"/>
        <v>16.5</v>
      </c>
    </row>
    <row r="854" spans="1:4">
      <c r="A854" s="1">
        <v>42941</v>
      </c>
      <c r="B854">
        <v>14.9</v>
      </c>
      <c r="C854">
        <v>0</v>
      </c>
      <c r="D854">
        <f t="shared" si="13"/>
        <v>15.1</v>
      </c>
    </row>
    <row r="855" spans="1:4">
      <c r="A855" s="1">
        <v>42942</v>
      </c>
      <c r="B855">
        <v>14.4</v>
      </c>
      <c r="C855">
        <v>0</v>
      </c>
      <c r="D855">
        <f t="shared" si="13"/>
        <v>15.6</v>
      </c>
    </row>
    <row r="856" spans="1:4">
      <c r="A856" s="1">
        <v>42943</v>
      </c>
      <c r="B856">
        <v>13.1</v>
      </c>
      <c r="C856">
        <v>0</v>
      </c>
      <c r="D856">
        <f t="shared" si="13"/>
        <v>16.899999999999999</v>
      </c>
    </row>
    <row r="857" spans="1:4">
      <c r="A857" s="1">
        <v>42944</v>
      </c>
      <c r="B857">
        <v>11.8</v>
      </c>
      <c r="C857">
        <v>0</v>
      </c>
      <c r="D857">
        <f t="shared" si="13"/>
        <v>18.2</v>
      </c>
    </row>
    <row r="858" spans="1:4">
      <c r="A858" s="1">
        <v>42945</v>
      </c>
      <c r="B858">
        <v>9.5</v>
      </c>
      <c r="C858">
        <v>0</v>
      </c>
      <c r="D858">
        <f t="shared" si="13"/>
        <v>20.5</v>
      </c>
    </row>
    <row r="859" spans="1:4">
      <c r="A859" s="1">
        <v>42946</v>
      </c>
      <c r="B859">
        <v>7</v>
      </c>
      <c r="C859">
        <v>0</v>
      </c>
      <c r="D859">
        <f t="shared" si="13"/>
        <v>23</v>
      </c>
    </row>
    <row r="860" spans="1:4">
      <c r="A860" s="1">
        <v>42947</v>
      </c>
      <c r="B860">
        <v>5.9</v>
      </c>
      <c r="C860">
        <v>0</v>
      </c>
      <c r="D860">
        <f t="shared" si="13"/>
        <v>24.1</v>
      </c>
    </row>
    <row r="861" spans="1:4">
      <c r="A861" s="1">
        <v>42948</v>
      </c>
      <c r="B861">
        <v>4.4000000000000004</v>
      </c>
      <c r="C861">
        <v>0</v>
      </c>
      <c r="D861">
        <f t="shared" si="13"/>
        <v>25.6</v>
      </c>
    </row>
    <row r="862" spans="1:4">
      <c r="A862" s="1">
        <v>42949</v>
      </c>
      <c r="B862">
        <v>6.3</v>
      </c>
      <c r="C862">
        <v>0</v>
      </c>
      <c r="D862">
        <f t="shared" si="13"/>
        <v>23.7</v>
      </c>
    </row>
    <row r="863" spans="1:4">
      <c r="A863" s="1">
        <v>42950</v>
      </c>
      <c r="B863">
        <v>8.1</v>
      </c>
      <c r="C863">
        <v>0</v>
      </c>
      <c r="D863">
        <f t="shared" si="13"/>
        <v>21.9</v>
      </c>
    </row>
    <row r="864" spans="1:4">
      <c r="A864" s="1">
        <v>42951</v>
      </c>
      <c r="B864">
        <v>7.2</v>
      </c>
      <c r="C864">
        <v>0</v>
      </c>
      <c r="D864">
        <f t="shared" si="13"/>
        <v>22.8</v>
      </c>
    </row>
    <row r="865" spans="1:4">
      <c r="A865" s="1">
        <v>42952</v>
      </c>
      <c r="B865">
        <v>7.9</v>
      </c>
      <c r="C865">
        <v>0</v>
      </c>
      <c r="D865">
        <f t="shared" si="13"/>
        <v>22.1</v>
      </c>
    </row>
    <row r="866" spans="1:4">
      <c r="A866" s="1">
        <v>42953</v>
      </c>
      <c r="B866">
        <v>11.7</v>
      </c>
      <c r="C866">
        <v>0</v>
      </c>
      <c r="D866">
        <f t="shared" si="13"/>
        <v>18.3</v>
      </c>
    </row>
    <row r="867" spans="1:4">
      <c r="A867" s="1">
        <v>42954</v>
      </c>
      <c r="B867">
        <v>12.4</v>
      </c>
      <c r="C867">
        <v>0</v>
      </c>
      <c r="D867">
        <f t="shared" si="13"/>
        <v>17.600000000000001</v>
      </c>
    </row>
    <row r="868" spans="1:4">
      <c r="A868" s="1">
        <v>42955</v>
      </c>
      <c r="B868">
        <v>10.3</v>
      </c>
      <c r="C868">
        <v>0</v>
      </c>
      <c r="D868">
        <f t="shared" si="13"/>
        <v>19.7</v>
      </c>
    </row>
    <row r="869" spans="1:4">
      <c r="A869" s="1">
        <v>42956</v>
      </c>
      <c r="B869">
        <v>9.5</v>
      </c>
      <c r="C869">
        <v>0</v>
      </c>
      <c r="D869">
        <f t="shared" si="13"/>
        <v>20.5</v>
      </c>
    </row>
    <row r="870" spans="1:4">
      <c r="A870" s="1">
        <v>42957</v>
      </c>
      <c r="B870">
        <v>9.5</v>
      </c>
      <c r="C870">
        <v>0</v>
      </c>
      <c r="D870">
        <f t="shared" si="13"/>
        <v>20.5</v>
      </c>
    </row>
    <row r="871" spans="1:4">
      <c r="A871" s="1">
        <v>42958</v>
      </c>
      <c r="B871">
        <v>14.3</v>
      </c>
      <c r="C871">
        <v>0</v>
      </c>
      <c r="D871">
        <f t="shared" si="13"/>
        <v>15.7</v>
      </c>
    </row>
    <row r="872" spans="1:4">
      <c r="A872" s="1">
        <v>42959</v>
      </c>
      <c r="B872">
        <v>14.7</v>
      </c>
      <c r="C872">
        <v>0</v>
      </c>
      <c r="D872">
        <f t="shared" si="13"/>
        <v>15.3</v>
      </c>
    </row>
    <row r="873" spans="1:4">
      <c r="A873" s="1">
        <v>42960</v>
      </c>
      <c r="B873">
        <v>12.7</v>
      </c>
      <c r="C873">
        <v>0</v>
      </c>
      <c r="D873">
        <f t="shared" si="13"/>
        <v>17.3</v>
      </c>
    </row>
    <row r="874" spans="1:4">
      <c r="A874" s="1">
        <v>42961</v>
      </c>
      <c r="B874">
        <v>12.5</v>
      </c>
      <c r="C874">
        <v>0</v>
      </c>
      <c r="D874">
        <f t="shared" si="13"/>
        <v>17.5</v>
      </c>
    </row>
    <row r="875" spans="1:4">
      <c r="A875" s="1">
        <v>42962</v>
      </c>
      <c r="B875">
        <v>9.4</v>
      </c>
      <c r="C875">
        <v>0</v>
      </c>
      <c r="D875">
        <f t="shared" si="13"/>
        <v>20.6</v>
      </c>
    </row>
    <row r="876" spans="1:4">
      <c r="A876" s="1">
        <v>42963</v>
      </c>
      <c r="B876">
        <v>10.6</v>
      </c>
      <c r="C876">
        <v>0</v>
      </c>
      <c r="D876">
        <f t="shared" si="13"/>
        <v>19.399999999999999</v>
      </c>
    </row>
    <row r="877" spans="1:4">
      <c r="A877" s="1">
        <v>42964</v>
      </c>
      <c r="B877">
        <v>10.7</v>
      </c>
      <c r="C877">
        <v>0</v>
      </c>
      <c r="D877">
        <f t="shared" si="13"/>
        <v>19.3</v>
      </c>
    </row>
    <row r="878" spans="1:4">
      <c r="A878" s="1">
        <v>42965</v>
      </c>
      <c r="B878">
        <v>6.4</v>
      </c>
      <c r="C878">
        <v>0</v>
      </c>
      <c r="D878">
        <f t="shared" si="13"/>
        <v>23.6</v>
      </c>
    </row>
    <row r="879" spans="1:4">
      <c r="A879" s="1">
        <v>42966</v>
      </c>
      <c r="B879">
        <v>12.4</v>
      </c>
      <c r="C879">
        <v>0</v>
      </c>
      <c r="D879">
        <f t="shared" si="13"/>
        <v>17.600000000000001</v>
      </c>
    </row>
    <row r="880" spans="1:4">
      <c r="A880" s="1">
        <v>42967</v>
      </c>
      <c r="B880">
        <v>14.2</v>
      </c>
      <c r="C880">
        <v>0</v>
      </c>
      <c r="D880">
        <f t="shared" si="13"/>
        <v>15.8</v>
      </c>
    </row>
    <row r="881" spans="1:4">
      <c r="A881" s="1">
        <v>42968</v>
      </c>
      <c r="B881">
        <v>15.2</v>
      </c>
      <c r="C881">
        <v>0</v>
      </c>
      <c r="D881">
        <f t="shared" si="13"/>
        <v>14.8</v>
      </c>
    </row>
    <row r="882" spans="1:4">
      <c r="A882" s="1">
        <v>42969</v>
      </c>
      <c r="B882">
        <v>15.7</v>
      </c>
      <c r="C882">
        <v>0</v>
      </c>
      <c r="D882">
        <f t="shared" si="13"/>
        <v>14.3</v>
      </c>
    </row>
    <row r="883" spans="1:4">
      <c r="A883" s="1">
        <v>42970</v>
      </c>
      <c r="B883">
        <v>15.6</v>
      </c>
      <c r="C883">
        <v>0</v>
      </c>
      <c r="D883">
        <f t="shared" si="13"/>
        <v>14.4</v>
      </c>
    </row>
    <row r="884" spans="1:4">
      <c r="A884" s="1">
        <v>42971</v>
      </c>
      <c r="B884">
        <v>11.4</v>
      </c>
      <c r="C884">
        <v>0</v>
      </c>
      <c r="D884">
        <f t="shared" si="13"/>
        <v>18.600000000000001</v>
      </c>
    </row>
    <row r="885" spans="1:4">
      <c r="A885" s="1">
        <v>42972</v>
      </c>
      <c r="B885">
        <v>9.9</v>
      </c>
      <c r="C885">
        <v>0</v>
      </c>
      <c r="D885">
        <f t="shared" si="13"/>
        <v>20.100000000000001</v>
      </c>
    </row>
    <row r="886" spans="1:4">
      <c r="A886" s="1">
        <v>42973</v>
      </c>
      <c r="B886">
        <v>9.1999999999999993</v>
      </c>
      <c r="C886">
        <v>0</v>
      </c>
      <c r="D886">
        <f t="shared" si="13"/>
        <v>20.8</v>
      </c>
    </row>
    <row r="887" spans="1:4">
      <c r="A887" s="1">
        <v>42974</v>
      </c>
      <c r="B887">
        <v>9.6</v>
      </c>
      <c r="C887">
        <v>0</v>
      </c>
      <c r="D887">
        <f t="shared" si="13"/>
        <v>20.399999999999999</v>
      </c>
    </row>
    <row r="888" spans="1:4">
      <c r="A888" s="1">
        <v>42975</v>
      </c>
      <c r="B888">
        <v>12.4</v>
      </c>
      <c r="C888">
        <v>0</v>
      </c>
      <c r="D888">
        <f t="shared" si="13"/>
        <v>17.600000000000001</v>
      </c>
    </row>
    <row r="889" spans="1:4">
      <c r="A889" s="1">
        <v>42976</v>
      </c>
      <c r="B889">
        <v>11.5</v>
      </c>
      <c r="C889">
        <v>0</v>
      </c>
      <c r="D889">
        <f t="shared" si="13"/>
        <v>18.5</v>
      </c>
    </row>
    <row r="890" spans="1:4">
      <c r="A890" s="1">
        <v>42977</v>
      </c>
      <c r="B890">
        <v>9.1</v>
      </c>
      <c r="C890">
        <v>0</v>
      </c>
      <c r="D890">
        <f t="shared" si="13"/>
        <v>20.9</v>
      </c>
    </row>
    <row r="891" spans="1:4">
      <c r="A891" s="1">
        <v>42978</v>
      </c>
      <c r="B891">
        <v>9.6</v>
      </c>
      <c r="C891">
        <v>0</v>
      </c>
      <c r="D891">
        <f t="shared" si="13"/>
        <v>20.399999999999999</v>
      </c>
    </row>
    <row r="892" spans="1:4">
      <c r="A892" s="1">
        <v>42979</v>
      </c>
      <c r="B892">
        <v>17.100000000000001</v>
      </c>
      <c r="C892">
        <v>0</v>
      </c>
      <c r="D892">
        <f t="shared" si="13"/>
        <v>12.899999999999999</v>
      </c>
    </row>
    <row r="893" spans="1:4">
      <c r="A893" s="1">
        <v>42980</v>
      </c>
      <c r="B893">
        <v>17.399999999999999</v>
      </c>
      <c r="C893">
        <v>0</v>
      </c>
      <c r="D893">
        <f t="shared" si="13"/>
        <v>12.600000000000001</v>
      </c>
    </row>
    <row r="894" spans="1:4">
      <c r="A894" s="1">
        <v>42981</v>
      </c>
      <c r="B894">
        <v>17</v>
      </c>
      <c r="C894">
        <v>0</v>
      </c>
      <c r="D894">
        <f t="shared" si="13"/>
        <v>13</v>
      </c>
    </row>
    <row r="895" spans="1:4">
      <c r="A895" s="1">
        <v>42982</v>
      </c>
      <c r="B895">
        <v>16.8</v>
      </c>
      <c r="C895">
        <v>0</v>
      </c>
      <c r="D895">
        <f t="shared" si="13"/>
        <v>13.2</v>
      </c>
    </row>
    <row r="896" spans="1:4">
      <c r="A896" s="1">
        <v>42983</v>
      </c>
      <c r="B896">
        <v>14.5</v>
      </c>
      <c r="C896">
        <v>0</v>
      </c>
      <c r="D896">
        <f t="shared" si="13"/>
        <v>15.5</v>
      </c>
    </row>
    <row r="897" spans="1:4">
      <c r="A897" s="1">
        <v>42984</v>
      </c>
      <c r="B897">
        <v>12.9</v>
      </c>
      <c r="C897">
        <v>0</v>
      </c>
      <c r="D897">
        <f t="shared" si="13"/>
        <v>17.100000000000001</v>
      </c>
    </row>
    <row r="898" spans="1:4">
      <c r="A898" s="1">
        <v>42985</v>
      </c>
      <c r="B898">
        <v>16.600000000000001</v>
      </c>
      <c r="C898">
        <v>0</v>
      </c>
      <c r="D898">
        <f t="shared" si="13"/>
        <v>13.399999999999999</v>
      </c>
    </row>
    <row r="899" spans="1:4">
      <c r="A899" s="1">
        <v>42986</v>
      </c>
      <c r="B899">
        <v>15.8</v>
      </c>
      <c r="C899">
        <v>0</v>
      </c>
      <c r="D899">
        <f t="shared" si="13"/>
        <v>14.2</v>
      </c>
    </row>
    <row r="900" spans="1:4">
      <c r="A900" s="1">
        <v>42987</v>
      </c>
      <c r="B900">
        <v>14.1</v>
      </c>
      <c r="C900">
        <v>0</v>
      </c>
      <c r="D900">
        <f t="shared" si="13"/>
        <v>15.9</v>
      </c>
    </row>
    <row r="901" spans="1:4">
      <c r="A901" s="1">
        <v>42988</v>
      </c>
      <c r="B901">
        <v>16.399999999999999</v>
      </c>
      <c r="C901">
        <v>0</v>
      </c>
      <c r="D901">
        <f t="shared" si="13"/>
        <v>13.600000000000001</v>
      </c>
    </row>
    <row r="902" spans="1:4">
      <c r="A902" s="1">
        <v>42989</v>
      </c>
      <c r="B902">
        <v>16.100000000000001</v>
      </c>
      <c r="C902">
        <v>0</v>
      </c>
      <c r="D902">
        <f t="shared" si="13"/>
        <v>13.899999999999999</v>
      </c>
    </row>
    <row r="903" spans="1:4">
      <c r="A903" s="1">
        <v>42990</v>
      </c>
      <c r="B903">
        <v>17.5</v>
      </c>
      <c r="C903">
        <v>0</v>
      </c>
      <c r="D903">
        <f t="shared" si="13"/>
        <v>12.5</v>
      </c>
    </row>
    <row r="904" spans="1:4">
      <c r="A904" s="1">
        <v>42991</v>
      </c>
      <c r="B904">
        <v>16.399999999999999</v>
      </c>
      <c r="C904">
        <v>0</v>
      </c>
      <c r="D904">
        <f t="shared" ref="D904:D967" si="14">30-B904</f>
        <v>13.600000000000001</v>
      </c>
    </row>
    <row r="905" spans="1:4">
      <c r="A905" s="1">
        <v>42992</v>
      </c>
      <c r="B905">
        <v>18</v>
      </c>
      <c r="C905">
        <v>0</v>
      </c>
      <c r="D905">
        <f t="shared" si="14"/>
        <v>12</v>
      </c>
    </row>
    <row r="906" spans="1:4">
      <c r="A906" s="1">
        <v>42993</v>
      </c>
      <c r="B906">
        <v>18.3</v>
      </c>
      <c r="C906">
        <v>0</v>
      </c>
      <c r="D906">
        <f t="shared" si="14"/>
        <v>11.7</v>
      </c>
    </row>
    <row r="907" spans="1:4">
      <c r="A907" s="1">
        <v>42994</v>
      </c>
      <c r="B907">
        <v>20.2</v>
      </c>
      <c r="C907">
        <v>0</v>
      </c>
      <c r="D907">
        <f t="shared" si="14"/>
        <v>9.8000000000000007</v>
      </c>
    </row>
    <row r="908" spans="1:4">
      <c r="A908" s="1">
        <v>42995</v>
      </c>
      <c r="B908">
        <v>19.5</v>
      </c>
      <c r="C908">
        <v>0</v>
      </c>
      <c r="D908">
        <f t="shared" si="14"/>
        <v>10.5</v>
      </c>
    </row>
    <row r="909" spans="1:4">
      <c r="A909" s="1">
        <v>42996</v>
      </c>
      <c r="B909">
        <v>20.7</v>
      </c>
      <c r="C909">
        <v>0</v>
      </c>
      <c r="D909">
        <f t="shared" si="14"/>
        <v>9.3000000000000007</v>
      </c>
    </row>
    <row r="910" spans="1:4">
      <c r="A910" s="1">
        <v>42997</v>
      </c>
      <c r="B910">
        <v>20.8</v>
      </c>
      <c r="C910">
        <v>0</v>
      </c>
      <c r="D910">
        <f t="shared" si="14"/>
        <v>9.1999999999999993</v>
      </c>
    </row>
    <row r="911" spans="1:4">
      <c r="A911" s="1">
        <v>42998</v>
      </c>
      <c r="B911">
        <v>19.5</v>
      </c>
      <c r="C911">
        <v>0</v>
      </c>
      <c r="D911">
        <f t="shared" si="14"/>
        <v>10.5</v>
      </c>
    </row>
    <row r="912" spans="1:4">
      <c r="A912" s="1">
        <v>42999</v>
      </c>
      <c r="B912">
        <v>19.399999999999999</v>
      </c>
      <c r="C912">
        <v>0</v>
      </c>
      <c r="D912">
        <f t="shared" si="14"/>
        <v>10.600000000000001</v>
      </c>
    </row>
    <row r="913" spans="1:4">
      <c r="A913" s="1">
        <v>43000</v>
      </c>
      <c r="B913">
        <v>17.600000000000001</v>
      </c>
      <c r="C913">
        <v>0</v>
      </c>
      <c r="D913">
        <f t="shared" si="14"/>
        <v>12.399999999999999</v>
      </c>
    </row>
    <row r="914" spans="1:4">
      <c r="A914" s="1">
        <v>43001</v>
      </c>
      <c r="B914">
        <v>18.7</v>
      </c>
      <c r="C914">
        <v>0</v>
      </c>
      <c r="D914">
        <f t="shared" si="14"/>
        <v>11.3</v>
      </c>
    </row>
    <row r="915" spans="1:4">
      <c r="A915" s="1">
        <v>43002</v>
      </c>
      <c r="B915">
        <v>19</v>
      </c>
      <c r="C915">
        <v>0</v>
      </c>
      <c r="D915">
        <f t="shared" si="14"/>
        <v>11</v>
      </c>
    </row>
    <row r="916" spans="1:4">
      <c r="A916" s="1">
        <v>43003</v>
      </c>
      <c r="B916">
        <v>17.399999999999999</v>
      </c>
      <c r="C916">
        <v>0</v>
      </c>
      <c r="D916">
        <f t="shared" si="14"/>
        <v>12.600000000000001</v>
      </c>
    </row>
    <row r="917" spans="1:4">
      <c r="A917" s="1">
        <v>43004</v>
      </c>
      <c r="B917">
        <v>16.899999999999999</v>
      </c>
      <c r="C917">
        <v>0</v>
      </c>
      <c r="D917">
        <f t="shared" si="14"/>
        <v>13.100000000000001</v>
      </c>
    </row>
    <row r="918" spans="1:4">
      <c r="A918" s="1">
        <v>43005</v>
      </c>
      <c r="B918">
        <v>15.1</v>
      </c>
      <c r="C918">
        <v>0</v>
      </c>
      <c r="D918">
        <f t="shared" si="14"/>
        <v>14.9</v>
      </c>
    </row>
    <row r="919" spans="1:4">
      <c r="A919" s="1">
        <v>43006</v>
      </c>
      <c r="B919">
        <v>16.2</v>
      </c>
      <c r="C919">
        <v>0</v>
      </c>
      <c r="D919">
        <f t="shared" si="14"/>
        <v>13.8</v>
      </c>
    </row>
    <row r="920" spans="1:4">
      <c r="A920" s="1">
        <v>43007</v>
      </c>
      <c r="B920">
        <v>16.2</v>
      </c>
      <c r="C920">
        <v>0</v>
      </c>
      <c r="D920">
        <f t="shared" si="14"/>
        <v>13.8</v>
      </c>
    </row>
    <row r="921" spans="1:4">
      <c r="A921" s="1">
        <v>43008</v>
      </c>
      <c r="B921">
        <v>17.899999999999999</v>
      </c>
      <c r="C921">
        <v>0</v>
      </c>
      <c r="D921">
        <f t="shared" si="14"/>
        <v>12.100000000000001</v>
      </c>
    </row>
    <row r="922" spans="1:4">
      <c r="A922" s="1">
        <v>43009</v>
      </c>
      <c r="B922">
        <v>19.8</v>
      </c>
      <c r="C922">
        <v>0</v>
      </c>
      <c r="D922">
        <f t="shared" si="14"/>
        <v>10.199999999999999</v>
      </c>
    </row>
    <row r="923" spans="1:4">
      <c r="A923" s="1">
        <v>43010</v>
      </c>
      <c r="B923">
        <v>17.399999999999999</v>
      </c>
      <c r="C923">
        <v>0</v>
      </c>
      <c r="D923">
        <f t="shared" si="14"/>
        <v>12.600000000000001</v>
      </c>
    </row>
    <row r="924" spans="1:4">
      <c r="A924" s="1">
        <v>43011</v>
      </c>
      <c r="B924">
        <v>18.100000000000001</v>
      </c>
      <c r="C924">
        <v>0</v>
      </c>
      <c r="D924">
        <f t="shared" si="14"/>
        <v>11.899999999999999</v>
      </c>
    </row>
    <row r="925" spans="1:4">
      <c r="A925" s="1">
        <v>43012</v>
      </c>
      <c r="B925">
        <v>19.3</v>
      </c>
      <c r="C925">
        <v>0</v>
      </c>
      <c r="D925">
        <f t="shared" si="14"/>
        <v>10.7</v>
      </c>
    </row>
    <row r="926" spans="1:4">
      <c r="A926" s="1">
        <v>43013</v>
      </c>
      <c r="B926">
        <v>18.100000000000001</v>
      </c>
      <c r="C926">
        <v>0</v>
      </c>
      <c r="D926">
        <f t="shared" si="14"/>
        <v>11.899999999999999</v>
      </c>
    </row>
    <row r="927" spans="1:4">
      <c r="A927" s="1">
        <v>43014</v>
      </c>
      <c r="B927">
        <v>20.8</v>
      </c>
      <c r="C927">
        <v>0</v>
      </c>
      <c r="D927">
        <f t="shared" si="14"/>
        <v>9.1999999999999993</v>
      </c>
    </row>
    <row r="928" spans="1:4">
      <c r="A928" s="1">
        <v>43015</v>
      </c>
      <c r="B928">
        <v>20.7</v>
      </c>
      <c r="C928">
        <v>0</v>
      </c>
      <c r="D928">
        <f t="shared" si="14"/>
        <v>9.3000000000000007</v>
      </c>
    </row>
    <row r="929" spans="1:4">
      <c r="A929" s="1">
        <v>43016</v>
      </c>
      <c r="B929">
        <v>20.6</v>
      </c>
      <c r="C929">
        <v>0</v>
      </c>
      <c r="D929">
        <f t="shared" si="14"/>
        <v>9.3999999999999986</v>
      </c>
    </row>
    <row r="930" spans="1:4">
      <c r="A930" s="1">
        <v>43017</v>
      </c>
      <c r="B930">
        <v>22.7</v>
      </c>
      <c r="C930">
        <v>0</v>
      </c>
      <c r="D930">
        <f t="shared" si="14"/>
        <v>7.3000000000000007</v>
      </c>
    </row>
    <row r="931" spans="1:4">
      <c r="A931" s="1">
        <v>43018</v>
      </c>
      <c r="B931">
        <v>19.399999999999999</v>
      </c>
      <c r="C931">
        <v>0</v>
      </c>
      <c r="D931">
        <f t="shared" si="14"/>
        <v>10.600000000000001</v>
      </c>
    </row>
    <row r="932" spans="1:4">
      <c r="A932" s="1">
        <v>43019</v>
      </c>
      <c r="B932">
        <v>16.899999999999999</v>
      </c>
      <c r="C932">
        <v>0</v>
      </c>
      <c r="D932">
        <f t="shared" si="14"/>
        <v>13.100000000000001</v>
      </c>
    </row>
    <row r="933" spans="1:4">
      <c r="A933" s="1">
        <v>43020</v>
      </c>
      <c r="B933">
        <v>17.5</v>
      </c>
      <c r="C933">
        <v>0</v>
      </c>
      <c r="D933">
        <f t="shared" si="14"/>
        <v>12.5</v>
      </c>
    </row>
    <row r="934" spans="1:4">
      <c r="A934" s="1">
        <v>43021</v>
      </c>
      <c r="B934">
        <v>17.7</v>
      </c>
      <c r="C934">
        <v>0</v>
      </c>
      <c r="D934">
        <f t="shared" si="14"/>
        <v>12.3</v>
      </c>
    </row>
    <row r="935" spans="1:4">
      <c r="A935" s="1">
        <v>43022</v>
      </c>
      <c r="B935">
        <v>16.7</v>
      </c>
      <c r="C935">
        <v>0</v>
      </c>
      <c r="D935">
        <f t="shared" si="14"/>
        <v>13.3</v>
      </c>
    </row>
    <row r="936" spans="1:4">
      <c r="A936" s="1">
        <v>43023</v>
      </c>
      <c r="B936">
        <v>15.5</v>
      </c>
      <c r="C936">
        <v>0</v>
      </c>
      <c r="D936">
        <f t="shared" si="14"/>
        <v>14.5</v>
      </c>
    </row>
    <row r="937" spans="1:4">
      <c r="A937" s="1">
        <v>43024</v>
      </c>
      <c r="B937">
        <v>15.6</v>
      </c>
      <c r="C937">
        <v>0</v>
      </c>
      <c r="D937">
        <f t="shared" si="14"/>
        <v>14.4</v>
      </c>
    </row>
    <row r="938" spans="1:4">
      <c r="A938" s="1">
        <v>43025</v>
      </c>
      <c r="B938">
        <v>15.5</v>
      </c>
      <c r="C938">
        <v>0</v>
      </c>
      <c r="D938">
        <f t="shared" si="14"/>
        <v>14.5</v>
      </c>
    </row>
    <row r="939" spans="1:4">
      <c r="A939" s="1">
        <v>43026</v>
      </c>
      <c r="B939">
        <v>20.3</v>
      </c>
      <c r="C939">
        <v>0</v>
      </c>
      <c r="D939">
        <f t="shared" si="14"/>
        <v>9.6999999999999993</v>
      </c>
    </row>
    <row r="940" spans="1:4">
      <c r="A940" s="1">
        <v>43027</v>
      </c>
      <c r="B940">
        <v>19.399999999999999</v>
      </c>
      <c r="C940">
        <v>0</v>
      </c>
      <c r="D940">
        <f t="shared" si="14"/>
        <v>10.600000000000001</v>
      </c>
    </row>
    <row r="941" spans="1:4">
      <c r="A941" s="1">
        <v>43028</v>
      </c>
      <c r="B941">
        <v>19.3</v>
      </c>
      <c r="C941">
        <v>0</v>
      </c>
      <c r="D941">
        <f t="shared" si="14"/>
        <v>10.7</v>
      </c>
    </row>
    <row r="942" spans="1:4">
      <c r="A942" s="1">
        <v>43029</v>
      </c>
      <c r="B942">
        <v>17.8</v>
      </c>
      <c r="C942">
        <v>0</v>
      </c>
      <c r="D942">
        <f t="shared" si="14"/>
        <v>12.2</v>
      </c>
    </row>
    <row r="943" spans="1:4">
      <c r="A943" s="1">
        <v>43030</v>
      </c>
      <c r="B943">
        <v>19.8</v>
      </c>
      <c r="C943">
        <v>0</v>
      </c>
      <c r="D943">
        <f t="shared" si="14"/>
        <v>10.199999999999999</v>
      </c>
    </row>
    <row r="944" spans="1:4">
      <c r="A944" s="1">
        <v>43031</v>
      </c>
      <c r="B944">
        <v>21.8</v>
      </c>
      <c r="C944">
        <v>0</v>
      </c>
      <c r="D944">
        <f t="shared" si="14"/>
        <v>8.1999999999999993</v>
      </c>
    </row>
    <row r="945" spans="1:4">
      <c r="A945" s="1">
        <v>43032</v>
      </c>
      <c r="B945">
        <v>20.3</v>
      </c>
      <c r="C945">
        <v>0</v>
      </c>
      <c r="D945">
        <f t="shared" si="14"/>
        <v>9.6999999999999993</v>
      </c>
    </row>
    <row r="946" spans="1:4">
      <c r="A946" s="1">
        <v>43033</v>
      </c>
      <c r="B946">
        <v>17.100000000000001</v>
      </c>
      <c r="C946">
        <v>0</v>
      </c>
      <c r="D946">
        <f t="shared" si="14"/>
        <v>12.899999999999999</v>
      </c>
    </row>
    <row r="947" spans="1:4">
      <c r="A947" s="1">
        <v>43034</v>
      </c>
      <c r="B947">
        <v>18</v>
      </c>
      <c r="C947">
        <v>0</v>
      </c>
      <c r="D947">
        <f t="shared" si="14"/>
        <v>12</v>
      </c>
    </row>
    <row r="948" spans="1:4">
      <c r="A948" s="1">
        <v>43035</v>
      </c>
      <c r="B948">
        <v>20.5</v>
      </c>
      <c r="C948">
        <v>0</v>
      </c>
      <c r="D948">
        <f t="shared" si="14"/>
        <v>9.5</v>
      </c>
    </row>
    <row r="949" spans="1:4">
      <c r="A949" s="1">
        <v>43036</v>
      </c>
      <c r="B949">
        <v>22.2</v>
      </c>
      <c r="C949">
        <v>0</v>
      </c>
      <c r="D949">
        <f t="shared" si="14"/>
        <v>7.8000000000000007</v>
      </c>
    </row>
    <row r="950" spans="1:4">
      <c r="A950" s="1">
        <v>43037</v>
      </c>
      <c r="B950">
        <v>23.9</v>
      </c>
      <c r="C950">
        <v>0</v>
      </c>
      <c r="D950">
        <f t="shared" si="14"/>
        <v>6.1000000000000014</v>
      </c>
    </row>
    <row r="951" spans="1:4">
      <c r="A951" s="1">
        <v>43038</v>
      </c>
      <c r="B951">
        <v>25.8</v>
      </c>
      <c r="C951">
        <v>0</v>
      </c>
      <c r="D951">
        <f t="shared" si="14"/>
        <v>4.1999999999999993</v>
      </c>
    </row>
    <row r="952" spans="1:4">
      <c r="A952" s="1">
        <v>43039</v>
      </c>
      <c r="B952">
        <v>24.5</v>
      </c>
      <c r="C952">
        <v>0</v>
      </c>
      <c r="D952">
        <f t="shared" si="14"/>
        <v>5.5</v>
      </c>
    </row>
    <row r="953" spans="1:4">
      <c r="A953" s="1">
        <v>43040</v>
      </c>
      <c r="B953">
        <v>23.6</v>
      </c>
      <c r="C953">
        <v>0</v>
      </c>
      <c r="D953">
        <f t="shared" si="14"/>
        <v>6.3999999999999986</v>
      </c>
    </row>
    <row r="954" spans="1:4">
      <c r="A954" s="1">
        <v>43041</v>
      </c>
      <c r="B954">
        <v>20.8</v>
      </c>
      <c r="C954">
        <v>0</v>
      </c>
      <c r="D954">
        <f t="shared" si="14"/>
        <v>9.1999999999999993</v>
      </c>
    </row>
    <row r="955" spans="1:4">
      <c r="A955" s="1">
        <v>43042</v>
      </c>
      <c r="B955">
        <v>23</v>
      </c>
      <c r="C955">
        <v>0</v>
      </c>
      <c r="D955">
        <f t="shared" si="14"/>
        <v>7</v>
      </c>
    </row>
    <row r="956" spans="1:4">
      <c r="A956" s="1">
        <v>43043</v>
      </c>
      <c r="B956">
        <v>25.7</v>
      </c>
      <c r="C956">
        <v>0</v>
      </c>
      <c r="D956">
        <f t="shared" si="14"/>
        <v>4.3000000000000007</v>
      </c>
    </row>
    <row r="957" spans="1:4">
      <c r="A957" s="1">
        <v>43044</v>
      </c>
      <c r="B957">
        <v>25.2</v>
      </c>
      <c r="C957">
        <v>0</v>
      </c>
      <c r="D957">
        <f t="shared" si="14"/>
        <v>4.8000000000000007</v>
      </c>
    </row>
    <row r="958" spans="1:4">
      <c r="A958" s="1">
        <v>43045</v>
      </c>
      <c r="B958">
        <v>24.3</v>
      </c>
      <c r="C958">
        <v>0</v>
      </c>
      <c r="D958">
        <f t="shared" si="14"/>
        <v>5.6999999999999993</v>
      </c>
    </row>
    <row r="959" spans="1:4">
      <c r="A959" s="1">
        <v>43046</v>
      </c>
      <c r="B959">
        <v>23.6</v>
      </c>
      <c r="C959">
        <v>0</v>
      </c>
      <c r="D959">
        <f t="shared" si="14"/>
        <v>6.3999999999999986</v>
      </c>
    </row>
    <row r="960" spans="1:4">
      <c r="A960" s="1">
        <v>43047</v>
      </c>
      <c r="B960">
        <v>24.7</v>
      </c>
      <c r="C960">
        <v>0</v>
      </c>
      <c r="D960">
        <f t="shared" si="14"/>
        <v>5.3000000000000007</v>
      </c>
    </row>
    <row r="961" spans="1:4">
      <c r="A961" s="1">
        <v>43048</v>
      </c>
      <c r="B961">
        <v>23.4</v>
      </c>
      <c r="C961">
        <v>0</v>
      </c>
      <c r="D961">
        <f t="shared" si="14"/>
        <v>6.6000000000000014</v>
      </c>
    </row>
    <row r="962" spans="1:4">
      <c r="A962" s="1">
        <v>43049</v>
      </c>
      <c r="B962">
        <v>23.8</v>
      </c>
      <c r="C962">
        <v>0</v>
      </c>
      <c r="D962">
        <f t="shared" si="14"/>
        <v>6.1999999999999993</v>
      </c>
    </row>
    <row r="963" spans="1:4">
      <c r="A963" s="1">
        <v>43050</v>
      </c>
      <c r="B963">
        <v>25.8</v>
      </c>
      <c r="C963">
        <v>0</v>
      </c>
      <c r="D963">
        <f t="shared" si="14"/>
        <v>4.1999999999999993</v>
      </c>
    </row>
    <row r="964" spans="1:4">
      <c r="A964" s="1">
        <v>43051</v>
      </c>
      <c r="B964">
        <v>27.5</v>
      </c>
      <c r="C964">
        <v>0</v>
      </c>
      <c r="D964">
        <f t="shared" si="14"/>
        <v>2.5</v>
      </c>
    </row>
    <row r="965" spans="1:4">
      <c r="A965" s="1">
        <v>43052</v>
      </c>
      <c r="B965">
        <v>27.9</v>
      </c>
      <c r="C965">
        <v>0</v>
      </c>
      <c r="D965">
        <f t="shared" si="14"/>
        <v>2.1000000000000014</v>
      </c>
    </row>
    <row r="966" spans="1:4">
      <c r="A966" s="1">
        <v>43053</v>
      </c>
      <c r="B966">
        <v>28.1</v>
      </c>
      <c r="C966">
        <v>0</v>
      </c>
      <c r="D966">
        <f t="shared" si="14"/>
        <v>1.8999999999999986</v>
      </c>
    </row>
    <row r="967" spans="1:4">
      <c r="A967" s="1">
        <v>43054</v>
      </c>
      <c r="B967">
        <v>26.1</v>
      </c>
      <c r="C967">
        <v>0</v>
      </c>
      <c r="D967">
        <f t="shared" si="14"/>
        <v>3.8999999999999986</v>
      </c>
    </row>
    <row r="968" spans="1:4">
      <c r="A968" s="1">
        <v>43055</v>
      </c>
      <c r="B968">
        <v>26.3</v>
      </c>
      <c r="C968">
        <v>0</v>
      </c>
      <c r="D968">
        <f t="shared" ref="D968:D1031" si="15">30-B968</f>
        <v>3.6999999999999993</v>
      </c>
    </row>
    <row r="969" spans="1:4">
      <c r="A969" s="1">
        <v>43056</v>
      </c>
      <c r="B969">
        <v>27.4</v>
      </c>
      <c r="C969">
        <v>0</v>
      </c>
      <c r="D969">
        <f t="shared" si="15"/>
        <v>2.6000000000000014</v>
      </c>
    </row>
    <row r="970" spans="1:4">
      <c r="A970" s="1">
        <v>43057</v>
      </c>
      <c r="B970">
        <v>27.3</v>
      </c>
      <c r="C970">
        <v>0</v>
      </c>
      <c r="D970">
        <f t="shared" si="15"/>
        <v>2.6999999999999993</v>
      </c>
    </row>
    <row r="971" spans="1:4">
      <c r="A971" s="1">
        <v>43058</v>
      </c>
      <c r="B971">
        <v>26.9</v>
      </c>
      <c r="C971">
        <v>0</v>
      </c>
      <c r="D971">
        <f t="shared" si="15"/>
        <v>3.1000000000000014</v>
      </c>
    </row>
    <row r="972" spans="1:4">
      <c r="A972" s="1">
        <v>43059</v>
      </c>
      <c r="B972">
        <v>27.2</v>
      </c>
      <c r="C972">
        <v>0</v>
      </c>
      <c r="D972">
        <f t="shared" si="15"/>
        <v>2.8000000000000007</v>
      </c>
    </row>
    <row r="973" spans="1:4">
      <c r="A973" s="1">
        <v>43060</v>
      </c>
      <c r="B973">
        <v>24.9</v>
      </c>
      <c r="C973">
        <v>0</v>
      </c>
      <c r="D973">
        <f t="shared" si="15"/>
        <v>5.1000000000000014</v>
      </c>
    </row>
    <row r="974" spans="1:4">
      <c r="A974" s="1">
        <v>43061</v>
      </c>
      <c r="B974">
        <v>23</v>
      </c>
      <c r="C974">
        <v>0</v>
      </c>
      <c r="D974">
        <f t="shared" si="15"/>
        <v>7</v>
      </c>
    </row>
    <row r="975" spans="1:4">
      <c r="A975" s="1">
        <v>43062</v>
      </c>
      <c r="B975">
        <v>24.6</v>
      </c>
      <c r="C975">
        <v>0</v>
      </c>
      <c r="D975">
        <f t="shared" si="15"/>
        <v>5.3999999999999986</v>
      </c>
    </row>
    <row r="976" spans="1:4">
      <c r="A976" s="1">
        <v>43063</v>
      </c>
      <c r="B976">
        <v>22</v>
      </c>
      <c r="C976">
        <v>0</v>
      </c>
      <c r="D976">
        <f t="shared" si="15"/>
        <v>8</v>
      </c>
    </row>
    <row r="977" spans="1:4">
      <c r="A977" s="1">
        <v>43064</v>
      </c>
      <c r="B977">
        <v>23.7</v>
      </c>
      <c r="C977">
        <v>0</v>
      </c>
      <c r="D977">
        <f t="shared" si="15"/>
        <v>6.3000000000000007</v>
      </c>
    </row>
    <row r="978" spans="1:4">
      <c r="A978" s="1">
        <v>43065</v>
      </c>
      <c r="B978">
        <v>28.6</v>
      </c>
      <c r="C978">
        <v>0</v>
      </c>
      <c r="D978">
        <f t="shared" si="15"/>
        <v>1.3999999999999986</v>
      </c>
    </row>
    <row r="979" spans="1:4">
      <c r="A979" s="1">
        <v>43066</v>
      </c>
      <c r="B979">
        <v>27.7</v>
      </c>
      <c r="C979">
        <v>0</v>
      </c>
      <c r="D979">
        <f t="shared" si="15"/>
        <v>2.3000000000000007</v>
      </c>
    </row>
    <row r="980" spans="1:4">
      <c r="A980" s="1">
        <v>43067</v>
      </c>
      <c r="B980">
        <v>26</v>
      </c>
      <c r="C980">
        <v>0</v>
      </c>
      <c r="D980">
        <f t="shared" si="15"/>
        <v>4</v>
      </c>
    </row>
    <row r="981" spans="1:4">
      <c r="A981" s="1">
        <v>43068</v>
      </c>
      <c r="B981">
        <v>27.3</v>
      </c>
      <c r="C981">
        <v>0</v>
      </c>
      <c r="D981">
        <f t="shared" si="15"/>
        <v>2.6999999999999993</v>
      </c>
    </row>
    <row r="982" spans="1:4">
      <c r="A982" s="1">
        <v>43069</v>
      </c>
      <c r="B982">
        <v>29.1</v>
      </c>
      <c r="C982">
        <v>0</v>
      </c>
      <c r="D982">
        <f t="shared" si="15"/>
        <v>0.89999999999999858</v>
      </c>
    </row>
    <row r="983" spans="1:4">
      <c r="A983" s="1">
        <v>43070</v>
      </c>
      <c r="B983">
        <v>30.5</v>
      </c>
      <c r="C983">
        <v>0</v>
      </c>
      <c r="D983">
        <f t="shared" si="15"/>
        <v>-0.5</v>
      </c>
    </row>
    <row r="984" spans="1:4">
      <c r="A984" s="1">
        <v>43071</v>
      </c>
      <c r="B984">
        <v>31.2</v>
      </c>
      <c r="C984">
        <v>0</v>
      </c>
      <c r="D984">
        <f t="shared" si="15"/>
        <v>-1.1999999999999993</v>
      </c>
    </row>
    <row r="985" spans="1:4">
      <c r="A985" s="1">
        <v>43072</v>
      </c>
      <c r="B985">
        <v>31.3</v>
      </c>
      <c r="C985">
        <v>0</v>
      </c>
      <c r="D985">
        <f t="shared" si="15"/>
        <v>-1.3000000000000007</v>
      </c>
    </row>
    <row r="986" spans="1:4">
      <c r="A986" s="1">
        <v>43073</v>
      </c>
      <c r="B986">
        <v>29.6</v>
      </c>
      <c r="C986">
        <v>0</v>
      </c>
      <c r="D986">
        <f t="shared" si="15"/>
        <v>0.39999999999999858</v>
      </c>
    </row>
    <row r="987" spans="1:4">
      <c r="A987" s="1">
        <v>43074</v>
      </c>
      <c r="B987">
        <v>27.3</v>
      </c>
      <c r="C987">
        <v>0</v>
      </c>
      <c r="D987">
        <f t="shared" si="15"/>
        <v>2.6999999999999993</v>
      </c>
    </row>
    <row r="988" spans="1:4">
      <c r="A988" s="1">
        <v>43075</v>
      </c>
      <c r="B988">
        <v>26.7</v>
      </c>
      <c r="C988">
        <v>0</v>
      </c>
      <c r="D988">
        <f t="shared" si="15"/>
        <v>3.3000000000000007</v>
      </c>
    </row>
    <row r="989" spans="1:4">
      <c r="A989" s="1">
        <v>43076</v>
      </c>
      <c r="B989">
        <v>27.2</v>
      </c>
      <c r="C989">
        <v>0</v>
      </c>
      <c r="D989">
        <f t="shared" si="15"/>
        <v>2.8000000000000007</v>
      </c>
    </row>
    <row r="990" spans="1:4">
      <c r="A990" s="1">
        <v>43077</v>
      </c>
      <c r="B990">
        <v>26.4</v>
      </c>
      <c r="C990">
        <v>0</v>
      </c>
      <c r="D990">
        <f t="shared" si="15"/>
        <v>3.6000000000000014</v>
      </c>
    </row>
    <row r="991" spans="1:4">
      <c r="A991" s="1">
        <v>43078</v>
      </c>
      <c r="B991">
        <v>30.3</v>
      </c>
      <c r="C991">
        <v>0</v>
      </c>
      <c r="D991">
        <f t="shared" si="15"/>
        <v>-0.30000000000000071</v>
      </c>
    </row>
    <row r="992" spans="1:4">
      <c r="A992" s="1">
        <v>43079</v>
      </c>
      <c r="B992">
        <v>30.8</v>
      </c>
      <c r="C992">
        <v>0</v>
      </c>
      <c r="D992">
        <f t="shared" si="15"/>
        <v>-0.80000000000000071</v>
      </c>
    </row>
    <row r="993" spans="1:4">
      <c r="A993" s="1">
        <v>43080</v>
      </c>
      <c r="B993">
        <v>25.8</v>
      </c>
      <c r="C993">
        <v>0</v>
      </c>
      <c r="D993">
        <f t="shared" si="15"/>
        <v>4.1999999999999993</v>
      </c>
    </row>
    <row r="994" spans="1:4">
      <c r="A994" s="1">
        <v>43081</v>
      </c>
      <c r="B994">
        <v>26.9</v>
      </c>
      <c r="C994">
        <v>0</v>
      </c>
      <c r="D994">
        <f t="shared" si="15"/>
        <v>3.1000000000000014</v>
      </c>
    </row>
    <row r="995" spans="1:4">
      <c r="A995" s="1">
        <v>43082</v>
      </c>
      <c r="B995">
        <v>29.2</v>
      </c>
      <c r="C995">
        <v>0</v>
      </c>
      <c r="D995">
        <f t="shared" si="15"/>
        <v>0.80000000000000071</v>
      </c>
    </row>
    <row r="996" spans="1:4">
      <c r="A996" s="1">
        <v>43083</v>
      </c>
      <c r="B996">
        <v>26.8</v>
      </c>
      <c r="C996">
        <v>0</v>
      </c>
      <c r="D996">
        <f t="shared" si="15"/>
        <v>3.1999999999999993</v>
      </c>
    </row>
    <row r="997" spans="1:4">
      <c r="A997" s="1">
        <v>43084</v>
      </c>
      <c r="B997">
        <v>27.9</v>
      </c>
      <c r="C997">
        <v>0</v>
      </c>
      <c r="D997">
        <f t="shared" si="15"/>
        <v>2.1000000000000014</v>
      </c>
    </row>
    <row r="998" spans="1:4">
      <c r="A998" s="1">
        <v>43085</v>
      </c>
      <c r="B998">
        <v>28.8</v>
      </c>
      <c r="C998">
        <v>0</v>
      </c>
      <c r="D998">
        <f t="shared" si="15"/>
        <v>1.1999999999999993</v>
      </c>
    </row>
    <row r="999" spans="1:4">
      <c r="A999" s="1">
        <v>43086</v>
      </c>
      <c r="B999">
        <v>30.1</v>
      </c>
      <c r="C999">
        <v>0</v>
      </c>
      <c r="D999">
        <f t="shared" si="15"/>
        <v>-0.10000000000000142</v>
      </c>
    </row>
    <row r="1000" spans="1:4">
      <c r="A1000" s="1">
        <v>43087</v>
      </c>
      <c r="B1000">
        <v>32.299999999999997</v>
      </c>
      <c r="C1000">
        <v>0</v>
      </c>
      <c r="D1000">
        <f t="shared" si="15"/>
        <v>-2.2999999999999972</v>
      </c>
    </row>
    <row r="1001" spans="1:4">
      <c r="A1001" s="1">
        <v>43088</v>
      </c>
      <c r="B1001">
        <v>32.4</v>
      </c>
      <c r="C1001">
        <v>0</v>
      </c>
      <c r="D1001">
        <f t="shared" si="15"/>
        <v>-2.3999999999999986</v>
      </c>
    </row>
    <row r="1002" spans="1:4">
      <c r="A1002" s="1">
        <v>43089</v>
      </c>
      <c r="B1002">
        <v>29.6</v>
      </c>
      <c r="C1002">
        <v>0</v>
      </c>
      <c r="D1002">
        <f t="shared" si="15"/>
        <v>0.39999999999999858</v>
      </c>
    </row>
    <row r="1003" spans="1:4">
      <c r="A1003" s="1">
        <v>43090</v>
      </c>
      <c r="B1003">
        <v>27.4</v>
      </c>
      <c r="C1003">
        <v>0</v>
      </c>
      <c r="D1003">
        <f t="shared" si="15"/>
        <v>2.6000000000000014</v>
      </c>
    </row>
    <row r="1004" spans="1:4">
      <c r="A1004" s="1">
        <v>43091</v>
      </c>
      <c r="B1004">
        <v>26</v>
      </c>
      <c r="C1004">
        <v>0</v>
      </c>
      <c r="D1004">
        <f t="shared" si="15"/>
        <v>4</v>
      </c>
    </row>
    <row r="1005" spans="1:4">
      <c r="A1005" s="1">
        <v>43092</v>
      </c>
      <c r="B1005">
        <v>25.2</v>
      </c>
      <c r="C1005">
        <v>0</v>
      </c>
      <c r="D1005">
        <f t="shared" si="15"/>
        <v>4.8000000000000007</v>
      </c>
    </row>
    <row r="1006" spans="1:4">
      <c r="A1006" s="1">
        <v>43093</v>
      </c>
      <c r="B1006">
        <v>23.7</v>
      </c>
      <c r="C1006">
        <v>0</v>
      </c>
      <c r="D1006">
        <f t="shared" si="15"/>
        <v>6.3000000000000007</v>
      </c>
    </row>
    <row r="1007" spans="1:4">
      <c r="A1007" s="1">
        <v>43094</v>
      </c>
      <c r="B1007">
        <v>27.1</v>
      </c>
      <c r="C1007">
        <v>0</v>
      </c>
      <c r="D1007">
        <f t="shared" si="15"/>
        <v>2.8999999999999986</v>
      </c>
    </row>
    <row r="1008" spans="1:4">
      <c r="A1008" s="1">
        <v>43095</v>
      </c>
      <c r="B1008">
        <v>29.9</v>
      </c>
      <c r="C1008">
        <v>0</v>
      </c>
      <c r="D1008">
        <f t="shared" si="15"/>
        <v>0.10000000000000142</v>
      </c>
    </row>
    <row r="1009" spans="1:4">
      <c r="A1009" s="1">
        <v>43096</v>
      </c>
      <c r="B1009">
        <v>30.4</v>
      </c>
      <c r="C1009">
        <v>0</v>
      </c>
      <c r="D1009">
        <f t="shared" si="15"/>
        <v>-0.39999999999999858</v>
      </c>
    </row>
    <row r="1010" spans="1:4">
      <c r="A1010" s="1">
        <v>43097</v>
      </c>
      <c r="B1010">
        <v>29.5</v>
      </c>
      <c r="C1010">
        <v>0</v>
      </c>
      <c r="D1010">
        <f t="shared" si="15"/>
        <v>0.5</v>
      </c>
    </row>
    <row r="1011" spans="1:4">
      <c r="A1011" s="1">
        <v>43098</v>
      </c>
      <c r="B1011">
        <v>31.4</v>
      </c>
      <c r="C1011">
        <v>0</v>
      </c>
      <c r="D1011">
        <f t="shared" si="15"/>
        <v>-1.3999999999999986</v>
      </c>
    </row>
    <row r="1012" spans="1:4">
      <c r="A1012" s="1">
        <v>43099</v>
      </c>
      <c r="B1012">
        <v>29.1</v>
      </c>
      <c r="C1012">
        <v>0</v>
      </c>
      <c r="D1012">
        <f t="shared" si="15"/>
        <v>0.89999999999999858</v>
      </c>
    </row>
    <row r="1013" spans="1:4">
      <c r="A1013" s="1">
        <v>43100</v>
      </c>
      <c r="B1013">
        <v>21.4</v>
      </c>
      <c r="C1013">
        <v>0</v>
      </c>
      <c r="D1013">
        <f t="shared" si="15"/>
        <v>8.6000000000000014</v>
      </c>
    </row>
    <row r="1014" spans="1:4">
      <c r="A1014" s="1">
        <v>43101</v>
      </c>
      <c r="B1014">
        <v>24.7</v>
      </c>
      <c r="C1014">
        <v>0</v>
      </c>
      <c r="D1014">
        <f t="shared" si="15"/>
        <v>5.3000000000000007</v>
      </c>
    </row>
    <row r="1015" spans="1:4">
      <c r="A1015" s="1">
        <v>43102</v>
      </c>
      <c r="B1015">
        <v>26.3</v>
      </c>
      <c r="C1015">
        <v>0</v>
      </c>
      <c r="D1015">
        <f t="shared" si="15"/>
        <v>3.6999999999999993</v>
      </c>
    </row>
    <row r="1016" spans="1:4">
      <c r="A1016" s="1">
        <v>43103</v>
      </c>
      <c r="B1016">
        <v>26.6</v>
      </c>
      <c r="C1016">
        <v>1</v>
      </c>
      <c r="D1016">
        <f t="shared" si="15"/>
        <v>3.3999999999999986</v>
      </c>
    </row>
    <row r="1017" spans="1:4">
      <c r="A1017" s="1">
        <v>43104</v>
      </c>
      <c r="B1017">
        <v>25.4</v>
      </c>
      <c r="C1017">
        <v>4</v>
      </c>
      <c r="D1017">
        <f t="shared" si="15"/>
        <v>4.6000000000000014</v>
      </c>
    </row>
    <row r="1018" spans="1:4">
      <c r="A1018" s="1">
        <v>43105</v>
      </c>
      <c r="B1018">
        <v>23</v>
      </c>
      <c r="C1018">
        <v>0</v>
      </c>
      <c r="D1018">
        <f t="shared" si="15"/>
        <v>7</v>
      </c>
    </row>
    <row r="1019" spans="1:4">
      <c r="A1019" s="1">
        <v>43106</v>
      </c>
      <c r="B1019">
        <v>23.2</v>
      </c>
      <c r="C1019">
        <v>0</v>
      </c>
      <c r="D1019">
        <f t="shared" si="15"/>
        <v>6.8000000000000007</v>
      </c>
    </row>
    <row r="1020" spans="1:4">
      <c r="A1020" s="1">
        <v>43107</v>
      </c>
      <c r="B1020">
        <v>26.4</v>
      </c>
      <c r="C1020">
        <v>0</v>
      </c>
      <c r="D1020">
        <f t="shared" si="15"/>
        <v>3.6000000000000014</v>
      </c>
    </row>
    <row r="1021" spans="1:4">
      <c r="A1021" s="1">
        <v>43108</v>
      </c>
      <c r="B1021">
        <v>27.4</v>
      </c>
      <c r="C1021">
        <v>0</v>
      </c>
      <c r="D1021">
        <f t="shared" si="15"/>
        <v>2.6000000000000014</v>
      </c>
    </row>
    <row r="1022" spans="1:4">
      <c r="A1022" s="1">
        <v>43109</v>
      </c>
      <c r="B1022">
        <v>23.8</v>
      </c>
      <c r="C1022">
        <v>0</v>
      </c>
      <c r="D1022">
        <f t="shared" si="15"/>
        <v>6.1999999999999993</v>
      </c>
    </row>
    <row r="1023" spans="1:4">
      <c r="A1023" s="1">
        <v>43110</v>
      </c>
      <c r="B1023">
        <v>25.4</v>
      </c>
      <c r="C1023">
        <v>0</v>
      </c>
      <c r="D1023">
        <f t="shared" si="15"/>
        <v>4.6000000000000014</v>
      </c>
    </row>
    <row r="1024" spans="1:4">
      <c r="A1024" s="1">
        <v>43111</v>
      </c>
      <c r="B1024">
        <v>26.9</v>
      </c>
      <c r="C1024">
        <v>0</v>
      </c>
      <c r="D1024">
        <f t="shared" si="15"/>
        <v>3.1000000000000014</v>
      </c>
    </row>
    <row r="1025" spans="1:4">
      <c r="A1025" s="1">
        <v>43112</v>
      </c>
      <c r="B1025">
        <v>27</v>
      </c>
      <c r="C1025">
        <v>0</v>
      </c>
      <c r="D1025">
        <f t="shared" si="15"/>
        <v>3</v>
      </c>
    </row>
    <row r="1026" spans="1:4">
      <c r="A1026" s="1">
        <v>43113</v>
      </c>
      <c r="B1026">
        <v>30.5</v>
      </c>
      <c r="C1026">
        <v>0</v>
      </c>
      <c r="D1026">
        <f t="shared" si="15"/>
        <v>-0.5</v>
      </c>
    </row>
    <row r="1027" spans="1:4">
      <c r="A1027" s="1">
        <v>43114</v>
      </c>
      <c r="B1027">
        <v>31.1</v>
      </c>
      <c r="C1027">
        <v>0</v>
      </c>
      <c r="D1027">
        <f t="shared" si="15"/>
        <v>-1.1000000000000014</v>
      </c>
    </row>
    <row r="1028" spans="1:4">
      <c r="A1028" s="1">
        <v>43115</v>
      </c>
      <c r="B1028">
        <v>31.3</v>
      </c>
      <c r="C1028">
        <v>0</v>
      </c>
      <c r="D1028">
        <f t="shared" si="15"/>
        <v>-1.3000000000000007</v>
      </c>
    </row>
    <row r="1029" spans="1:4">
      <c r="A1029" s="1">
        <v>43116</v>
      </c>
      <c r="B1029">
        <v>28.9</v>
      </c>
      <c r="C1029">
        <v>0</v>
      </c>
      <c r="D1029">
        <f t="shared" si="15"/>
        <v>1.1000000000000014</v>
      </c>
    </row>
    <row r="1030" spans="1:4">
      <c r="A1030" s="1">
        <v>43117</v>
      </c>
      <c r="B1030">
        <v>29.5</v>
      </c>
      <c r="C1030">
        <v>0</v>
      </c>
      <c r="D1030">
        <f t="shared" si="15"/>
        <v>0.5</v>
      </c>
    </row>
    <row r="1031" spans="1:4">
      <c r="A1031" s="1">
        <v>43118</v>
      </c>
      <c r="B1031">
        <v>27.8</v>
      </c>
      <c r="C1031">
        <v>0</v>
      </c>
      <c r="D1031">
        <f t="shared" si="15"/>
        <v>2.1999999999999993</v>
      </c>
    </row>
    <row r="1032" spans="1:4">
      <c r="A1032" s="1">
        <v>43119</v>
      </c>
      <c r="B1032">
        <v>28.9</v>
      </c>
      <c r="C1032">
        <v>0</v>
      </c>
      <c r="D1032">
        <f t="shared" ref="D1032:D1095" si="16">30-B1032</f>
        <v>1.1000000000000014</v>
      </c>
    </row>
    <row r="1033" spans="1:4">
      <c r="A1033" s="1">
        <v>43120</v>
      </c>
      <c r="B1033">
        <v>29.8</v>
      </c>
      <c r="C1033">
        <v>0</v>
      </c>
      <c r="D1033">
        <f t="shared" si="16"/>
        <v>0.19999999999999929</v>
      </c>
    </row>
    <row r="1034" spans="1:4">
      <c r="A1034" s="1">
        <v>43121</v>
      </c>
      <c r="B1034">
        <v>31.6</v>
      </c>
      <c r="C1034">
        <v>0</v>
      </c>
      <c r="D1034">
        <f t="shared" si="16"/>
        <v>-1.6000000000000014</v>
      </c>
    </row>
    <row r="1035" spans="1:4">
      <c r="A1035" s="1">
        <v>43122</v>
      </c>
      <c r="B1035">
        <v>32.299999999999997</v>
      </c>
      <c r="C1035">
        <v>0</v>
      </c>
      <c r="D1035">
        <f t="shared" si="16"/>
        <v>-2.2999999999999972</v>
      </c>
    </row>
    <row r="1036" spans="1:4">
      <c r="A1036" s="1">
        <v>43123</v>
      </c>
      <c r="B1036">
        <v>27.7</v>
      </c>
      <c r="C1036">
        <v>0</v>
      </c>
      <c r="D1036">
        <f t="shared" si="16"/>
        <v>2.3000000000000007</v>
      </c>
    </row>
    <row r="1037" spans="1:4">
      <c r="A1037" s="1">
        <v>43124</v>
      </c>
      <c r="B1037">
        <v>24.1</v>
      </c>
      <c r="C1037">
        <v>0</v>
      </c>
      <c r="D1037">
        <f t="shared" si="16"/>
        <v>5.8999999999999986</v>
      </c>
    </row>
    <row r="1038" spans="1:4">
      <c r="A1038" s="1">
        <v>43125</v>
      </c>
      <c r="B1038">
        <v>24.7</v>
      </c>
      <c r="C1038">
        <v>0</v>
      </c>
      <c r="D1038">
        <f t="shared" si="16"/>
        <v>5.3000000000000007</v>
      </c>
    </row>
    <row r="1039" spans="1:4">
      <c r="A1039" s="1">
        <v>43126</v>
      </c>
      <c r="B1039">
        <v>28.5</v>
      </c>
      <c r="C1039">
        <v>0</v>
      </c>
      <c r="D1039">
        <f t="shared" si="16"/>
        <v>1.5</v>
      </c>
    </row>
    <row r="1040" spans="1:4">
      <c r="A1040" s="1">
        <v>43127</v>
      </c>
      <c r="B1040">
        <v>27.9</v>
      </c>
      <c r="C1040">
        <v>0</v>
      </c>
      <c r="D1040">
        <f t="shared" si="16"/>
        <v>2.1000000000000014</v>
      </c>
    </row>
    <row r="1041" spans="1:4">
      <c r="A1041" s="1">
        <v>43128</v>
      </c>
      <c r="B1041">
        <v>24.6</v>
      </c>
      <c r="C1041">
        <v>0</v>
      </c>
      <c r="D1041">
        <f t="shared" si="16"/>
        <v>5.3999999999999986</v>
      </c>
    </row>
    <row r="1042" spans="1:4">
      <c r="A1042" s="1">
        <v>43129</v>
      </c>
      <c r="B1042">
        <v>22.9</v>
      </c>
      <c r="C1042">
        <v>0</v>
      </c>
      <c r="D1042">
        <f t="shared" si="16"/>
        <v>7.1000000000000014</v>
      </c>
    </row>
    <row r="1043" spans="1:4">
      <c r="A1043" s="1">
        <v>43130</v>
      </c>
      <c r="B1043">
        <v>26.3</v>
      </c>
      <c r="C1043">
        <v>0</v>
      </c>
      <c r="D1043">
        <f t="shared" si="16"/>
        <v>3.6999999999999993</v>
      </c>
    </row>
    <row r="1044" spans="1:4">
      <c r="A1044" s="1">
        <v>43131</v>
      </c>
      <c r="B1044">
        <v>25.5</v>
      </c>
      <c r="C1044">
        <v>0</v>
      </c>
      <c r="D1044">
        <f t="shared" si="16"/>
        <v>4.5</v>
      </c>
    </row>
    <row r="1045" spans="1:4">
      <c r="A1045" s="1">
        <v>43132</v>
      </c>
      <c r="B1045">
        <v>26.1</v>
      </c>
      <c r="C1045">
        <v>0</v>
      </c>
      <c r="D1045">
        <f t="shared" si="16"/>
        <v>3.8999999999999986</v>
      </c>
    </row>
    <row r="1046" spans="1:4">
      <c r="A1046" s="1">
        <v>43133</v>
      </c>
      <c r="B1046">
        <v>28.3</v>
      </c>
      <c r="C1046">
        <v>0</v>
      </c>
      <c r="D1046">
        <f t="shared" si="16"/>
        <v>1.6999999999999993</v>
      </c>
    </row>
    <row r="1047" spans="1:4">
      <c r="A1047" s="1">
        <v>43134</v>
      </c>
      <c r="B1047">
        <v>28.8</v>
      </c>
      <c r="C1047">
        <v>0</v>
      </c>
      <c r="D1047">
        <f t="shared" si="16"/>
        <v>1.1999999999999993</v>
      </c>
    </row>
    <row r="1048" spans="1:4">
      <c r="A1048" s="1">
        <v>43135</v>
      </c>
      <c r="B1048">
        <v>31</v>
      </c>
      <c r="C1048">
        <v>0</v>
      </c>
      <c r="D1048">
        <f t="shared" si="16"/>
        <v>-1</v>
      </c>
    </row>
    <row r="1049" spans="1:4">
      <c r="A1049" s="1">
        <v>43136</v>
      </c>
      <c r="B1049">
        <v>32.299999999999997</v>
      </c>
      <c r="C1049">
        <v>0</v>
      </c>
      <c r="D1049">
        <f t="shared" si="16"/>
        <v>-2.2999999999999972</v>
      </c>
    </row>
    <row r="1050" spans="1:4">
      <c r="A1050" s="1">
        <v>43137</v>
      </c>
      <c r="B1050">
        <v>33.9</v>
      </c>
      <c r="C1050">
        <v>0</v>
      </c>
      <c r="D1050">
        <f t="shared" si="16"/>
        <v>-3.8999999999999986</v>
      </c>
    </row>
    <row r="1051" spans="1:4">
      <c r="A1051" s="1">
        <v>43138</v>
      </c>
      <c r="B1051">
        <v>31.5</v>
      </c>
      <c r="C1051">
        <v>0</v>
      </c>
      <c r="D1051">
        <f t="shared" si="16"/>
        <v>-1.5</v>
      </c>
    </row>
    <row r="1052" spans="1:4">
      <c r="A1052" s="1">
        <v>43139</v>
      </c>
      <c r="B1052">
        <v>32.200000000000003</v>
      </c>
      <c r="C1052">
        <v>0</v>
      </c>
      <c r="D1052">
        <f t="shared" si="16"/>
        <v>-2.2000000000000028</v>
      </c>
    </row>
    <row r="1053" spans="1:4">
      <c r="A1053" s="1">
        <v>43140</v>
      </c>
      <c r="B1053">
        <v>32.4</v>
      </c>
      <c r="C1053">
        <v>0</v>
      </c>
      <c r="D1053">
        <f t="shared" si="16"/>
        <v>-2.3999999999999986</v>
      </c>
    </row>
    <row r="1054" spans="1:4">
      <c r="A1054" s="1">
        <v>43141</v>
      </c>
      <c r="B1054">
        <v>30.8</v>
      </c>
      <c r="C1054">
        <v>0</v>
      </c>
      <c r="D1054">
        <f t="shared" si="16"/>
        <v>-0.80000000000000071</v>
      </c>
    </row>
    <row r="1055" spans="1:4">
      <c r="A1055" s="1">
        <v>43142</v>
      </c>
      <c r="B1055">
        <v>28.8</v>
      </c>
      <c r="C1055">
        <v>0</v>
      </c>
      <c r="D1055">
        <f t="shared" si="16"/>
        <v>1.1999999999999993</v>
      </c>
    </row>
    <row r="1056" spans="1:4">
      <c r="A1056" s="1">
        <v>43143</v>
      </c>
      <c r="B1056">
        <v>29.4</v>
      </c>
      <c r="C1056">
        <v>0</v>
      </c>
      <c r="D1056">
        <f t="shared" si="16"/>
        <v>0.60000000000000142</v>
      </c>
    </row>
    <row r="1057" spans="1:4">
      <c r="A1057" s="1">
        <v>43144</v>
      </c>
      <c r="B1057">
        <v>31.7</v>
      </c>
      <c r="C1057">
        <v>0</v>
      </c>
      <c r="D1057">
        <f t="shared" si="16"/>
        <v>-1.6999999999999993</v>
      </c>
    </row>
    <row r="1058" spans="1:4">
      <c r="A1058" s="1">
        <v>43145</v>
      </c>
      <c r="B1058">
        <v>32.5</v>
      </c>
      <c r="C1058">
        <v>0</v>
      </c>
      <c r="D1058">
        <f t="shared" si="16"/>
        <v>-2.5</v>
      </c>
    </row>
    <row r="1059" spans="1:4">
      <c r="A1059" s="1">
        <v>43146</v>
      </c>
      <c r="B1059">
        <v>31.6</v>
      </c>
      <c r="C1059">
        <v>0</v>
      </c>
      <c r="D1059">
        <f t="shared" si="16"/>
        <v>-1.6000000000000014</v>
      </c>
    </row>
    <row r="1060" spans="1:4">
      <c r="A1060" s="1">
        <v>43147</v>
      </c>
      <c r="B1060">
        <v>28.6</v>
      </c>
      <c r="C1060">
        <v>0</v>
      </c>
      <c r="D1060">
        <f t="shared" si="16"/>
        <v>1.3999999999999986</v>
      </c>
    </row>
    <row r="1061" spans="1:4">
      <c r="A1061" s="1">
        <v>43148</v>
      </c>
      <c r="B1061">
        <v>31.2</v>
      </c>
      <c r="C1061">
        <v>0</v>
      </c>
      <c r="D1061">
        <f t="shared" si="16"/>
        <v>-1.1999999999999993</v>
      </c>
    </row>
    <row r="1062" spans="1:4">
      <c r="A1062" s="1">
        <v>43149</v>
      </c>
      <c r="B1062">
        <v>30.6</v>
      </c>
      <c r="C1062">
        <v>0</v>
      </c>
      <c r="D1062">
        <f t="shared" si="16"/>
        <v>-0.60000000000000142</v>
      </c>
    </row>
    <row r="1063" spans="1:4">
      <c r="A1063" s="1">
        <v>43150</v>
      </c>
      <c r="B1063">
        <v>31.2</v>
      </c>
      <c r="C1063">
        <v>0</v>
      </c>
      <c r="D1063">
        <f t="shared" si="16"/>
        <v>-1.1999999999999993</v>
      </c>
    </row>
    <row r="1064" spans="1:4">
      <c r="A1064" s="1">
        <v>43151</v>
      </c>
      <c r="B1064">
        <v>32</v>
      </c>
      <c r="C1064">
        <v>0</v>
      </c>
      <c r="D1064">
        <f t="shared" si="16"/>
        <v>-2</v>
      </c>
    </row>
    <row r="1065" spans="1:4">
      <c r="A1065" s="1">
        <v>43152</v>
      </c>
      <c r="B1065">
        <v>32.6</v>
      </c>
      <c r="C1065">
        <v>0</v>
      </c>
      <c r="D1065">
        <f t="shared" si="16"/>
        <v>-2.6000000000000014</v>
      </c>
    </row>
    <row r="1066" spans="1:4">
      <c r="A1066" s="1">
        <v>43153</v>
      </c>
      <c r="B1066">
        <v>33.9</v>
      </c>
      <c r="C1066">
        <v>0</v>
      </c>
      <c r="D1066">
        <f t="shared" si="16"/>
        <v>-3.8999999999999986</v>
      </c>
    </row>
    <row r="1067" spans="1:4">
      <c r="A1067" s="1">
        <v>43154</v>
      </c>
      <c r="B1067">
        <v>34.9</v>
      </c>
      <c r="C1067">
        <v>0</v>
      </c>
      <c r="D1067">
        <f t="shared" si="16"/>
        <v>-4.8999999999999986</v>
      </c>
    </row>
    <row r="1068" spans="1:4">
      <c r="A1068" s="1">
        <v>43155</v>
      </c>
      <c r="B1068">
        <v>36.799999999999997</v>
      </c>
      <c r="C1068">
        <v>0</v>
      </c>
      <c r="D1068">
        <f t="shared" si="16"/>
        <v>-6.7999999999999972</v>
      </c>
    </row>
    <row r="1069" spans="1:4">
      <c r="A1069" s="1">
        <v>43156</v>
      </c>
      <c r="B1069">
        <v>39.200000000000003</v>
      </c>
      <c r="C1069">
        <v>0</v>
      </c>
      <c r="D1069">
        <f t="shared" si="16"/>
        <v>-9.2000000000000028</v>
      </c>
    </row>
    <row r="1070" spans="1:4">
      <c r="A1070" s="1">
        <v>43157</v>
      </c>
      <c r="B1070">
        <v>40.700000000000003</v>
      </c>
      <c r="C1070">
        <v>0</v>
      </c>
      <c r="D1070">
        <f t="shared" si="16"/>
        <v>-10.700000000000003</v>
      </c>
    </row>
    <row r="1071" spans="1:4">
      <c r="A1071" s="1">
        <v>43158</v>
      </c>
      <c r="B1071">
        <v>41.6</v>
      </c>
      <c r="C1071">
        <v>0</v>
      </c>
      <c r="D1071">
        <f t="shared" si="16"/>
        <v>-11.600000000000001</v>
      </c>
    </row>
    <row r="1072" spans="1:4">
      <c r="A1072" s="1">
        <v>43159</v>
      </c>
      <c r="B1072">
        <v>40.799999999999997</v>
      </c>
      <c r="C1072">
        <v>0</v>
      </c>
      <c r="D1072">
        <f t="shared" si="16"/>
        <v>-10.799999999999997</v>
      </c>
    </row>
    <row r="1073" spans="1:4">
      <c r="A1073" s="1">
        <v>43160</v>
      </c>
      <c r="B1073">
        <v>39.299999999999997</v>
      </c>
      <c r="C1073">
        <v>0</v>
      </c>
      <c r="D1073">
        <f t="shared" si="16"/>
        <v>-9.2999999999999972</v>
      </c>
    </row>
    <row r="1074" spans="1:4">
      <c r="A1074" s="1">
        <v>43161</v>
      </c>
      <c r="B1074">
        <v>36.700000000000003</v>
      </c>
      <c r="C1074">
        <v>0</v>
      </c>
      <c r="D1074">
        <f t="shared" si="16"/>
        <v>-6.7000000000000028</v>
      </c>
    </row>
    <row r="1075" spans="1:4">
      <c r="A1075" s="1">
        <v>43162</v>
      </c>
      <c r="B1075">
        <v>35.200000000000003</v>
      </c>
      <c r="C1075">
        <v>0</v>
      </c>
      <c r="D1075">
        <f t="shared" si="16"/>
        <v>-5.2000000000000028</v>
      </c>
    </row>
    <row r="1076" spans="1:4">
      <c r="A1076" s="1">
        <v>43163</v>
      </c>
      <c r="B1076">
        <v>34.299999999999997</v>
      </c>
      <c r="C1076">
        <v>0</v>
      </c>
      <c r="D1076">
        <f t="shared" si="16"/>
        <v>-4.2999999999999972</v>
      </c>
    </row>
    <row r="1077" spans="1:4">
      <c r="A1077" s="1">
        <v>43164</v>
      </c>
      <c r="B1077">
        <v>31.8</v>
      </c>
      <c r="C1077">
        <v>0</v>
      </c>
      <c r="D1077">
        <f t="shared" si="16"/>
        <v>-1.8000000000000007</v>
      </c>
    </row>
    <row r="1078" spans="1:4">
      <c r="A1078" s="1">
        <v>43165</v>
      </c>
      <c r="B1078">
        <v>30.5</v>
      </c>
      <c r="C1078">
        <v>0</v>
      </c>
      <c r="D1078">
        <f t="shared" si="16"/>
        <v>-0.5</v>
      </c>
    </row>
    <row r="1079" spans="1:4">
      <c r="A1079" s="1">
        <v>43166</v>
      </c>
      <c r="B1079">
        <v>27.3</v>
      </c>
      <c r="C1079">
        <v>0</v>
      </c>
      <c r="D1079">
        <f t="shared" si="16"/>
        <v>2.6999999999999993</v>
      </c>
    </row>
    <row r="1080" spans="1:4">
      <c r="A1080" s="1">
        <v>43167</v>
      </c>
      <c r="B1080">
        <v>25.5</v>
      </c>
      <c r="C1080">
        <v>0</v>
      </c>
      <c r="D1080">
        <f t="shared" si="16"/>
        <v>4.5</v>
      </c>
    </row>
    <row r="1081" spans="1:4">
      <c r="A1081" s="1">
        <v>43168</v>
      </c>
      <c r="B1081">
        <v>25.8</v>
      </c>
      <c r="C1081">
        <v>0</v>
      </c>
      <c r="D1081">
        <f t="shared" si="16"/>
        <v>4.1999999999999993</v>
      </c>
    </row>
    <row r="1082" spans="1:4">
      <c r="A1082" s="1">
        <v>43169</v>
      </c>
      <c r="B1082">
        <v>22.2</v>
      </c>
      <c r="C1082">
        <v>0</v>
      </c>
      <c r="D1082">
        <f t="shared" si="16"/>
        <v>7.8000000000000007</v>
      </c>
    </row>
    <row r="1083" spans="1:4">
      <c r="A1083" s="1">
        <v>43170</v>
      </c>
      <c r="B1083">
        <v>19.600000000000001</v>
      </c>
      <c r="C1083">
        <v>0</v>
      </c>
      <c r="D1083">
        <f t="shared" si="16"/>
        <v>10.399999999999999</v>
      </c>
    </row>
    <row r="1084" spans="1:4">
      <c r="A1084" s="1">
        <v>43171</v>
      </c>
      <c r="B1084">
        <v>23.2</v>
      </c>
      <c r="C1084">
        <v>0</v>
      </c>
      <c r="D1084">
        <f t="shared" si="16"/>
        <v>6.8000000000000007</v>
      </c>
    </row>
    <row r="1085" spans="1:4">
      <c r="A1085" s="1">
        <v>43172</v>
      </c>
      <c r="B1085">
        <v>22.3</v>
      </c>
      <c r="C1085">
        <v>0</v>
      </c>
      <c r="D1085">
        <f t="shared" si="16"/>
        <v>7.6999999999999993</v>
      </c>
    </row>
    <row r="1086" spans="1:4">
      <c r="A1086" s="1">
        <v>43173</v>
      </c>
      <c r="B1086">
        <v>26.1</v>
      </c>
      <c r="C1086">
        <v>0</v>
      </c>
      <c r="D1086">
        <f t="shared" si="16"/>
        <v>3.8999999999999986</v>
      </c>
    </row>
    <row r="1087" spans="1:4">
      <c r="A1087" s="1">
        <v>43174</v>
      </c>
      <c r="B1087">
        <v>25.2</v>
      </c>
      <c r="C1087">
        <v>0</v>
      </c>
      <c r="D1087">
        <f t="shared" si="16"/>
        <v>4.8000000000000007</v>
      </c>
    </row>
    <row r="1088" spans="1:4">
      <c r="A1088" s="1">
        <v>43175</v>
      </c>
      <c r="B1088">
        <v>27.2</v>
      </c>
      <c r="C1088">
        <v>0</v>
      </c>
      <c r="D1088">
        <f t="shared" si="16"/>
        <v>2.8000000000000007</v>
      </c>
    </row>
    <row r="1089" spans="1:4">
      <c r="A1089" s="1">
        <v>43176</v>
      </c>
      <c r="B1089">
        <v>34.5</v>
      </c>
      <c r="C1089">
        <v>0</v>
      </c>
      <c r="D1089">
        <f t="shared" si="16"/>
        <v>-4.5</v>
      </c>
    </row>
    <row r="1090" spans="1:4">
      <c r="A1090" s="1">
        <v>43177</v>
      </c>
      <c r="B1090">
        <v>35.9</v>
      </c>
      <c r="C1090">
        <v>0</v>
      </c>
      <c r="D1090">
        <f t="shared" si="16"/>
        <v>-5.8999999999999986</v>
      </c>
    </row>
    <row r="1091" spans="1:4">
      <c r="A1091" s="1">
        <v>43178</v>
      </c>
      <c r="B1091">
        <v>35.9</v>
      </c>
      <c r="C1091">
        <v>0</v>
      </c>
      <c r="D1091">
        <f t="shared" si="16"/>
        <v>-5.8999999999999986</v>
      </c>
    </row>
    <row r="1092" spans="1:4">
      <c r="A1092" s="1">
        <v>43179</v>
      </c>
      <c r="B1092">
        <v>32.299999999999997</v>
      </c>
      <c r="C1092">
        <v>0</v>
      </c>
      <c r="D1092">
        <f t="shared" si="16"/>
        <v>-2.2999999999999972</v>
      </c>
    </row>
    <row r="1093" spans="1:4">
      <c r="A1093" s="1">
        <v>43180</v>
      </c>
      <c r="B1093">
        <v>31.3</v>
      </c>
      <c r="C1093">
        <v>0</v>
      </c>
      <c r="D1093">
        <f t="shared" si="16"/>
        <v>-1.3000000000000007</v>
      </c>
    </row>
    <row r="1094" spans="1:4">
      <c r="A1094" s="1">
        <v>43181</v>
      </c>
      <c r="B1094">
        <v>30.2</v>
      </c>
      <c r="C1094">
        <v>0</v>
      </c>
      <c r="D1094">
        <f t="shared" si="16"/>
        <v>-0.19999999999999929</v>
      </c>
    </row>
    <row r="1095" spans="1:4">
      <c r="A1095" s="1">
        <v>43182</v>
      </c>
      <c r="B1095">
        <v>28</v>
      </c>
      <c r="C1095">
        <v>0</v>
      </c>
      <c r="D1095">
        <f t="shared" si="16"/>
        <v>2</v>
      </c>
    </row>
    <row r="1096" spans="1:4">
      <c r="A1096" s="1">
        <v>43183</v>
      </c>
      <c r="B1096">
        <v>27.2</v>
      </c>
      <c r="C1096">
        <v>0</v>
      </c>
      <c r="D1096">
        <f t="shared" ref="D1096:D1120" si="17">30-B1096</f>
        <v>2.8000000000000007</v>
      </c>
    </row>
    <row r="1097" spans="1:4">
      <c r="A1097" s="1">
        <v>43184</v>
      </c>
      <c r="B1097">
        <v>27.7</v>
      </c>
      <c r="C1097">
        <v>0</v>
      </c>
      <c r="D1097">
        <f t="shared" si="17"/>
        <v>2.3000000000000007</v>
      </c>
    </row>
    <row r="1098" spans="1:4">
      <c r="A1098" s="1">
        <v>43185</v>
      </c>
      <c r="B1098">
        <v>27.7</v>
      </c>
      <c r="C1098">
        <v>0</v>
      </c>
      <c r="D1098">
        <f t="shared" si="17"/>
        <v>2.3000000000000007</v>
      </c>
    </row>
    <row r="1099" spans="1:4">
      <c r="A1099" s="1">
        <v>43186</v>
      </c>
      <c r="B1099">
        <v>26.3</v>
      </c>
      <c r="C1099">
        <v>0</v>
      </c>
      <c r="D1099">
        <f t="shared" si="17"/>
        <v>3.6999999999999993</v>
      </c>
    </row>
    <row r="1100" spans="1:4">
      <c r="A1100" s="1">
        <v>43187</v>
      </c>
      <c r="B1100">
        <v>25.5</v>
      </c>
      <c r="C1100">
        <v>0</v>
      </c>
      <c r="D1100">
        <f t="shared" si="17"/>
        <v>4.5</v>
      </c>
    </row>
    <row r="1101" spans="1:4">
      <c r="A1101" s="1">
        <v>43188</v>
      </c>
      <c r="B1101">
        <v>24.3</v>
      </c>
      <c r="C1101">
        <v>0</v>
      </c>
      <c r="D1101">
        <f t="shared" si="17"/>
        <v>5.6999999999999993</v>
      </c>
    </row>
    <row r="1102" spans="1:4">
      <c r="A1102" s="1">
        <v>43189</v>
      </c>
      <c r="B1102">
        <v>24</v>
      </c>
      <c r="C1102">
        <v>0</v>
      </c>
      <c r="D1102">
        <f t="shared" si="17"/>
        <v>6</v>
      </c>
    </row>
    <row r="1103" spans="1:4">
      <c r="A1103" s="1">
        <v>43190</v>
      </c>
      <c r="B1103">
        <v>23.9</v>
      </c>
      <c r="C1103">
        <v>0</v>
      </c>
      <c r="D1103">
        <f t="shared" si="17"/>
        <v>6.1000000000000014</v>
      </c>
    </row>
    <row r="1104" spans="1:4">
      <c r="A1104" s="1">
        <v>43191</v>
      </c>
      <c r="B1104">
        <v>25</v>
      </c>
      <c r="C1104">
        <v>0</v>
      </c>
      <c r="D1104">
        <f t="shared" si="17"/>
        <v>5</v>
      </c>
    </row>
    <row r="1105" spans="1:4">
      <c r="A1105" s="1">
        <v>43192</v>
      </c>
      <c r="B1105">
        <v>24.4</v>
      </c>
      <c r="C1105">
        <v>0</v>
      </c>
      <c r="D1105">
        <f t="shared" si="17"/>
        <v>5.6000000000000014</v>
      </c>
    </row>
    <row r="1106" spans="1:4">
      <c r="A1106" s="1">
        <v>43193</v>
      </c>
      <c r="B1106">
        <v>17.8</v>
      </c>
      <c r="C1106">
        <v>0</v>
      </c>
      <c r="D1106">
        <f t="shared" si="17"/>
        <v>12.2</v>
      </c>
    </row>
    <row r="1107" spans="1:4">
      <c r="A1107" s="1">
        <v>43194</v>
      </c>
      <c r="B1107">
        <v>16.8</v>
      </c>
      <c r="C1107">
        <v>0</v>
      </c>
      <c r="D1107">
        <f t="shared" si="17"/>
        <v>13.2</v>
      </c>
    </row>
    <row r="1108" spans="1:4">
      <c r="A1108" s="1">
        <v>43195</v>
      </c>
      <c r="B1108">
        <v>19.7</v>
      </c>
      <c r="C1108">
        <v>0</v>
      </c>
      <c r="D1108">
        <f t="shared" si="17"/>
        <v>10.3</v>
      </c>
    </row>
    <row r="1109" spans="1:4">
      <c r="A1109" s="1">
        <v>43196</v>
      </c>
      <c r="B1109">
        <v>24</v>
      </c>
      <c r="C1109">
        <v>0</v>
      </c>
      <c r="D1109">
        <f t="shared" si="17"/>
        <v>6</v>
      </c>
    </row>
    <row r="1110" spans="1:4">
      <c r="A1110" s="1">
        <v>43197</v>
      </c>
      <c r="B1110">
        <v>20.3</v>
      </c>
      <c r="C1110">
        <v>0</v>
      </c>
      <c r="D1110">
        <f t="shared" si="17"/>
        <v>9.6999999999999993</v>
      </c>
    </row>
    <row r="1111" spans="1:4">
      <c r="A1111" s="1">
        <v>43198</v>
      </c>
      <c r="B1111">
        <v>22.2</v>
      </c>
      <c r="C1111">
        <v>0</v>
      </c>
      <c r="D1111">
        <f t="shared" si="17"/>
        <v>7.8000000000000007</v>
      </c>
    </row>
    <row r="1112" spans="1:4">
      <c r="A1112" s="1">
        <v>43199</v>
      </c>
      <c r="B1112">
        <v>19</v>
      </c>
      <c r="C1112">
        <v>0</v>
      </c>
      <c r="D1112">
        <f t="shared" si="17"/>
        <v>11</v>
      </c>
    </row>
    <row r="1113" spans="1:4">
      <c r="A1113" s="1">
        <v>43200</v>
      </c>
      <c r="B1113">
        <v>15.7</v>
      </c>
      <c r="C1113">
        <v>0</v>
      </c>
      <c r="D1113">
        <f t="shared" si="17"/>
        <v>14.3</v>
      </c>
    </row>
    <row r="1114" spans="1:4">
      <c r="A1114" s="1">
        <v>43201</v>
      </c>
      <c r="B1114">
        <v>16.100000000000001</v>
      </c>
      <c r="C1114">
        <v>0</v>
      </c>
      <c r="D1114">
        <f t="shared" si="17"/>
        <v>13.899999999999999</v>
      </c>
    </row>
    <row r="1115" spans="1:4">
      <c r="A1115" s="1">
        <v>43202</v>
      </c>
      <c r="B1115">
        <v>13.9</v>
      </c>
      <c r="C1115">
        <v>0</v>
      </c>
      <c r="D1115">
        <f t="shared" si="17"/>
        <v>16.100000000000001</v>
      </c>
    </row>
    <row r="1116" spans="1:4">
      <c r="A1116" s="1">
        <v>43203</v>
      </c>
      <c r="B1116">
        <v>15.9</v>
      </c>
      <c r="C1116">
        <v>0</v>
      </c>
      <c r="D1116">
        <f t="shared" si="17"/>
        <v>14.1</v>
      </c>
    </row>
    <row r="1117" spans="1:4">
      <c r="A1117" s="1">
        <v>43204</v>
      </c>
      <c r="B1117">
        <v>16.5</v>
      </c>
      <c r="C1117">
        <v>0</v>
      </c>
      <c r="D1117">
        <f t="shared" si="17"/>
        <v>13.5</v>
      </c>
    </row>
    <row r="1118" spans="1:4">
      <c r="A1118" s="1">
        <v>43205</v>
      </c>
      <c r="B1118">
        <v>16.100000000000001</v>
      </c>
      <c r="C1118">
        <v>0</v>
      </c>
      <c r="D1118">
        <f t="shared" si="17"/>
        <v>13.899999999999999</v>
      </c>
    </row>
    <row r="1119" spans="1:4">
      <c r="A1119" s="1">
        <v>43206</v>
      </c>
      <c r="B1119">
        <v>16.899999999999999</v>
      </c>
      <c r="C1119">
        <v>0</v>
      </c>
      <c r="D1119">
        <f t="shared" si="17"/>
        <v>13.100000000000001</v>
      </c>
    </row>
    <row r="1120" spans="1:4">
      <c r="A1120" s="1">
        <v>43207</v>
      </c>
      <c r="B1120">
        <v>17.100000000000001</v>
      </c>
      <c r="C1120">
        <v>0</v>
      </c>
      <c r="D1120">
        <f t="shared" si="17"/>
        <v>12.899999999999999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124"/>
  <sheetViews>
    <sheetView workbookViewId="0">
      <selection activeCell="L5" sqref="L5"/>
    </sheetView>
  </sheetViews>
  <sheetFormatPr defaultRowHeight="15"/>
  <sheetData>
    <row r="1" spans="1:10">
      <c r="A1" t="s">
        <v>0</v>
      </c>
      <c r="B1" t="s">
        <v>1</v>
      </c>
    </row>
    <row r="2" spans="1:10">
      <c r="A2" t="s">
        <v>2</v>
      </c>
      <c r="B2" t="s">
        <v>3</v>
      </c>
    </row>
    <row r="3" spans="1:10">
      <c r="A3" t="s">
        <v>4</v>
      </c>
      <c r="B3" t="s">
        <v>5</v>
      </c>
    </row>
    <row r="4" spans="1:10">
      <c r="A4" t="s">
        <v>6</v>
      </c>
      <c r="B4" t="s">
        <v>60</v>
      </c>
      <c r="I4">
        <f>I7/I6</f>
        <v>0.92889717610585654</v>
      </c>
      <c r="J4">
        <f>J7/J6</f>
        <v>0.88750414996041604</v>
      </c>
    </row>
    <row r="5" spans="1:10">
      <c r="A5" t="s">
        <v>8</v>
      </c>
      <c r="B5" t="s">
        <v>59</v>
      </c>
      <c r="D5">
        <f>SUM(D8:D1103)/1096</f>
        <v>7.7748175182481756</v>
      </c>
      <c r="E5">
        <f>SUM(E8:E1103)/1096</f>
        <v>9.4863138686131396</v>
      </c>
      <c r="F5">
        <f>SUM(F8:F1103)/1096</f>
        <v>-1.7114963503649632</v>
      </c>
      <c r="I5">
        <f>SUM(I99:I464)</f>
        <v>4147.7999999999993</v>
      </c>
      <c r="J5">
        <f>SUM(J99:J464)</f>
        <v>3596.7000000000016</v>
      </c>
    </row>
    <row r="6" spans="1:10">
      <c r="A6" t="s">
        <v>10</v>
      </c>
      <c r="I6">
        <f>SUM(I465:I829)</f>
        <v>4451.2999999999993</v>
      </c>
      <c r="J6">
        <f>SUM(J465:J829)</f>
        <v>3915.7000000000003</v>
      </c>
    </row>
    <row r="7" spans="1:10">
      <c r="D7" t="s">
        <v>61</v>
      </c>
      <c r="E7" t="s">
        <v>62</v>
      </c>
      <c r="G7" t="s">
        <v>64</v>
      </c>
      <c r="H7" t="s">
        <v>65</v>
      </c>
      <c r="I7">
        <f>SUM(I830:I1119)</f>
        <v>4134.7999999999984</v>
      </c>
      <c r="J7">
        <f>SUM(J830:J1119)</f>
        <v>3475.2000000000012</v>
      </c>
    </row>
    <row r="8" spans="1:10">
      <c r="A8" s="1">
        <v>42095</v>
      </c>
      <c r="B8">
        <v>29</v>
      </c>
      <c r="C8">
        <v>0</v>
      </c>
      <c r="D8">
        <f t="shared" ref="D8:D71" si="0">30-B8</f>
        <v>1</v>
      </c>
      <c r="E8">
        <v>3.3000000000000007</v>
      </c>
      <c r="F8">
        <f>D8-E8</f>
        <v>-2.3000000000000007</v>
      </c>
      <c r="I8">
        <f>IF(D8&lt;13,21-D8,0)</f>
        <v>20</v>
      </c>
      <c r="J8">
        <f t="shared" ref="J8:J10" si="1">IF(E8&lt;13,21-E8,0)</f>
        <v>17.7</v>
      </c>
    </row>
    <row r="9" spans="1:10">
      <c r="A9" s="1">
        <v>42096</v>
      </c>
      <c r="B9">
        <v>30.3</v>
      </c>
      <c r="C9">
        <v>0</v>
      </c>
      <c r="D9">
        <f t="shared" si="0"/>
        <v>-0.30000000000000071</v>
      </c>
      <c r="E9">
        <v>1.8000000000000007</v>
      </c>
      <c r="F9">
        <f t="shared" ref="F9:F72" si="2">D9-E9</f>
        <v>-2.1000000000000014</v>
      </c>
      <c r="I9">
        <f t="shared" ref="I9:I72" si="3">IF(D9&lt;13,21-D9,0)</f>
        <v>21.3</v>
      </c>
      <c r="J9">
        <f t="shared" si="1"/>
        <v>19.2</v>
      </c>
    </row>
    <row r="10" spans="1:10">
      <c r="A10" s="1">
        <v>42097</v>
      </c>
      <c r="B10">
        <v>29.6</v>
      </c>
      <c r="C10">
        <v>0</v>
      </c>
      <c r="D10">
        <f t="shared" si="0"/>
        <v>0.39999999999999858</v>
      </c>
      <c r="E10">
        <v>2.8000000000000007</v>
      </c>
      <c r="F10">
        <f t="shared" si="2"/>
        <v>-2.4000000000000021</v>
      </c>
      <c r="I10">
        <f t="shared" si="3"/>
        <v>20.6</v>
      </c>
      <c r="J10">
        <f t="shared" si="1"/>
        <v>18.2</v>
      </c>
    </row>
    <row r="11" spans="1:10">
      <c r="A11" s="1">
        <v>42098</v>
      </c>
      <c r="B11">
        <v>30.4</v>
      </c>
      <c r="C11">
        <v>0</v>
      </c>
      <c r="D11">
        <f t="shared" si="0"/>
        <v>-0.39999999999999858</v>
      </c>
      <c r="E11">
        <v>2.3000000000000007</v>
      </c>
      <c r="F11">
        <f t="shared" si="2"/>
        <v>-2.6999999999999993</v>
      </c>
      <c r="I11">
        <f t="shared" si="3"/>
        <v>21.4</v>
      </c>
      <c r="J11">
        <f t="shared" ref="J11:J74" si="4">IF(E11&lt;13,21-E11,0)</f>
        <v>18.7</v>
      </c>
    </row>
    <row r="12" spans="1:10">
      <c r="A12" s="1">
        <v>42099</v>
      </c>
      <c r="B12">
        <v>29.8</v>
      </c>
      <c r="C12">
        <v>0</v>
      </c>
      <c r="D12">
        <f t="shared" si="0"/>
        <v>0.19999999999999929</v>
      </c>
      <c r="E12">
        <v>1.6999999999999993</v>
      </c>
      <c r="F12">
        <f t="shared" si="2"/>
        <v>-1.5</v>
      </c>
      <c r="I12">
        <f t="shared" si="3"/>
        <v>20.8</v>
      </c>
      <c r="J12">
        <f t="shared" si="4"/>
        <v>19.3</v>
      </c>
    </row>
    <row r="13" spans="1:10">
      <c r="A13" s="1">
        <v>42100</v>
      </c>
      <c r="B13">
        <v>30.6</v>
      </c>
      <c r="C13">
        <v>0</v>
      </c>
      <c r="D13">
        <f t="shared" si="0"/>
        <v>-0.60000000000000142</v>
      </c>
      <c r="E13">
        <v>0.60000000000000142</v>
      </c>
      <c r="F13">
        <f t="shared" si="2"/>
        <v>-1.2000000000000028</v>
      </c>
      <c r="I13">
        <f t="shared" si="3"/>
        <v>21.6</v>
      </c>
      <c r="J13">
        <f t="shared" si="4"/>
        <v>20.399999999999999</v>
      </c>
    </row>
    <row r="14" spans="1:10">
      <c r="A14" s="1">
        <v>42101</v>
      </c>
      <c r="B14">
        <v>27.4</v>
      </c>
      <c r="C14">
        <v>0</v>
      </c>
      <c r="D14">
        <f t="shared" si="0"/>
        <v>2.6000000000000014</v>
      </c>
      <c r="E14">
        <v>4.1999999999999993</v>
      </c>
      <c r="F14">
        <f t="shared" si="2"/>
        <v>-1.5999999999999979</v>
      </c>
      <c r="G14">
        <f t="shared" ref="G14:G16" si="5">SUM(F8:F21)/14</f>
        <v>-1.7785714285714291</v>
      </c>
      <c r="H14">
        <v>1.4142857142857135</v>
      </c>
      <c r="I14">
        <f t="shared" si="3"/>
        <v>18.399999999999999</v>
      </c>
      <c r="J14">
        <f t="shared" si="4"/>
        <v>16.8</v>
      </c>
    </row>
    <row r="15" spans="1:10">
      <c r="A15" s="1">
        <v>42102</v>
      </c>
      <c r="B15">
        <v>25</v>
      </c>
      <c r="C15">
        <v>0</v>
      </c>
      <c r="D15">
        <f t="shared" si="0"/>
        <v>5</v>
      </c>
      <c r="E15">
        <v>5.8999999999999986</v>
      </c>
      <c r="F15">
        <f t="shared" si="2"/>
        <v>-0.89999999999999858</v>
      </c>
      <c r="G15">
        <f t="shared" si="5"/>
        <v>-1.721428571428572</v>
      </c>
      <c r="H15">
        <v>1.2999999999999992</v>
      </c>
      <c r="I15">
        <f t="shared" si="3"/>
        <v>16</v>
      </c>
      <c r="J15">
        <f t="shared" si="4"/>
        <v>15.100000000000001</v>
      </c>
    </row>
    <row r="16" spans="1:10">
      <c r="A16" s="1">
        <v>42103</v>
      </c>
      <c r="B16">
        <v>23.9</v>
      </c>
      <c r="C16">
        <v>0</v>
      </c>
      <c r="D16">
        <f t="shared" si="0"/>
        <v>6.1000000000000014</v>
      </c>
      <c r="E16">
        <v>8.1000000000000014</v>
      </c>
      <c r="F16">
        <f t="shared" si="2"/>
        <v>-2</v>
      </c>
      <c r="G16">
        <f t="shared" si="5"/>
        <v>-1.6571428571428577</v>
      </c>
      <c r="H16">
        <v>1.3142857142857136</v>
      </c>
      <c r="I16">
        <f t="shared" si="3"/>
        <v>14.899999999999999</v>
      </c>
      <c r="J16">
        <f t="shared" si="4"/>
        <v>12.899999999999999</v>
      </c>
    </row>
    <row r="17" spans="1:10">
      <c r="A17" s="1">
        <v>42104</v>
      </c>
      <c r="B17">
        <v>21</v>
      </c>
      <c r="C17">
        <v>0</v>
      </c>
      <c r="D17">
        <f t="shared" si="0"/>
        <v>9</v>
      </c>
      <c r="E17">
        <v>10</v>
      </c>
      <c r="F17">
        <f t="shared" si="2"/>
        <v>-1</v>
      </c>
      <c r="G17">
        <f t="shared" ref="G17:G21" si="6">SUM(F11:F24)/14</f>
        <v>-1.5428571428571431</v>
      </c>
      <c r="H17">
        <v>1.4642857142857137</v>
      </c>
      <c r="I17">
        <f t="shared" si="3"/>
        <v>12</v>
      </c>
      <c r="J17">
        <f t="shared" si="4"/>
        <v>11</v>
      </c>
    </row>
    <row r="18" spans="1:10">
      <c r="A18" s="1">
        <v>42105</v>
      </c>
      <c r="B18">
        <v>19.600000000000001</v>
      </c>
      <c r="C18">
        <v>0</v>
      </c>
      <c r="D18">
        <f t="shared" si="0"/>
        <v>10.399999999999999</v>
      </c>
      <c r="E18">
        <v>12.600000000000001</v>
      </c>
      <c r="F18">
        <f t="shared" si="2"/>
        <v>-2.2000000000000028</v>
      </c>
      <c r="G18">
        <f t="shared" si="6"/>
        <v>-1.4714285714285718</v>
      </c>
      <c r="H18">
        <v>1.5499999999999996</v>
      </c>
      <c r="I18">
        <f t="shared" si="3"/>
        <v>10.600000000000001</v>
      </c>
      <c r="J18">
        <f t="shared" si="4"/>
        <v>8.3999999999999986</v>
      </c>
    </row>
    <row r="19" spans="1:10">
      <c r="A19" s="1">
        <v>42106</v>
      </c>
      <c r="B19">
        <v>20.100000000000001</v>
      </c>
      <c r="C19">
        <v>0</v>
      </c>
      <c r="D19">
        <f t="shared" si="0"/>
        <v>9.8999999999999986</v>
      </c>
      <c r="E19">
        <v>11.100000000000001</v>
      </c>
      <c r="F19">
        <f t="shared" si="2"/>
        <v>-1.2000000000000028</v>
      </c>
      <c r="G19">
        <f t="shared" si="6"/>
        <v>-1.5142857142857147</v>
      </c>
      <c r="H19">
        <v>1.4785714285714282</v>
      </c>
      <c r="I19">
        <f t="shared" si="3"/>
        <v>11.100000000000001</v>
      </c>
      <c r="J19">
        <f t="shared" si="4"/>
        <v>9.8999999999999986</v>
      </c>
    </row>
    <row r="20" spans="1:10">
      <c r="A20" s="1">
        <v>42107</v>
      </c>
      <c r="B20">
        <v>22.2</v>
      </c>
      <c r="C20">
        <v>0</v>
      </c>
      <c r="D20">
        <f t="shared" si="0"/>
        <v>7.8000000000000007</v>
      </c>
      <c r="E20">
        <v>9.1999999999999993</v>
      </c>
      <c r="F20">
        <f t="shared" si="2"/>
        <v>-1.3999999999999986</v>
      </c>
      <c r="G20">
        <f t="shared" si="6"/>
        <v>-1.592857142857143</v>
      </c>
      <c r="H20">
        <v>1.3571428571428572</v>
      </c>
      <c r="I20">
        <f t="shared" si="3"/>
        <v>13.2</v>
      </c>
      <c r="J20">
        <f t="shared" si="4"/>
        <v>11.8</v>
      </c>
    </row>
    <row r="21" spans="1:10">
      <c r="A21" s="1">
        <v>42108</v>
      </c>
      <c r="B21">
        <v>23.6</v>
      </c>
      <c r="C21">
        <v>0</v>
      </c>
      <c r="D21">
        <f t="shared" si="0"/>
        <v>6.3999999999999986</v>
      </c>
      <c r="E21">
        <v>8.8000000000000007</v>
      </c>
      <c r="F21">
        <f t="shared" si="2"/>
        <v>-2.4000000000000021</v>
      </c>
      <c r="G21">
        <f t="shared" si="6"/>
        <v>-1.5285714285714287</v>
      </c>
      <c r="H21">
        <v>1.3499999999999999</v>
      </c>
      <c r="I21">
        <f t="shared" si="3"/>
        <v>14.600000000000001</v>
      </c>
      <c r="J21">
        <f t="shared" si="4"/>
        <v>12.2</v>
      </c>
    </row>
    <row r="22" spans="1:10">
      <c r="A22" s="1">
        <v>42109</v>
      </c>
      <c r="B22">
        <v>15.8</v>
      </c>
      <c r="C22">
        <v>0</v>
      </c>
      <c r="D22">
        <f t="shared" si="0"/>
        <v>14.2</v>
      </c>
      <c r="E22">
        <v>15.7</v>
      </c>
      <c r="F22">
        <f t="shared" si="2"/>
        <v>-1.5</v>
      </c>
      <c r="G22">
        <f t="shared" ref="G22:G85" si="7">SUM(F16:F29)/14</f>
        <v>-1.6642857142857146</v>
      </c>
      <c r="H22">
        <v>1.5</v>
      </c>
      <c r="I22">
        <f t="shared" si="3"/>
        <v>0</v>
      </c>
      <c r="J22">
        <f t="shared" si="4"/>
        <v>0</v>
      </c>
    </row>
    <row r="23" spans="1:10">
      <c r="A23" s="1">
        <v>42110</v>
      </c>
      <c r="B23">
        <v>16.899999999999999</v>
      </c>
      <c r="C23">
        <v>0</v>
      </c>
      <c r="D23">
        <f t="shared" si="0"/>
        <v>13.100000000000001</v>
      </c>
      <c r="E23">
        <v>14.3</v>
      </c>
      <c r="F23">
        <f t="shared" si="2"/>
        <v>-1.1999999999999993</v>
      </c>
      <c r="G23">
        <f t="shared" si="7"/>
        <v>-1.6714285714285715</v>
      </c>
      <c r="H23">
        <v>1.5571428571428572</v>
      </c>
      <c r="I23">
        <f t="shared" si="3"/>
        <v>0</v>
      </c>
      <c r="J23">
        <f t="shared" si="4"/>
        <v>0</v>
      </c>
    </row>
    <row r="24" spans="1:10">
      <c r="A24" s="1">
        <v>42111</v>
      </c>
      <c r="B24">
        <v>23</v>
      </c>
      <c r="C24">
        <v>0</v>
      </c>
      <c r="D24">
        <f t="shared" si="0"/>
        <v>7</v>
      </c>
      <c r="E24">
        <v>7.8000000000000007</v>
      </c>
      <c r="F24">
        <f t="shared" si="2"/>
        <v>-0.80000000000000071</v>
      </c>
      <c r="G24">
        <f t="shared" si="7"/>
        <v>-1.7857142857142858</v>
      </c>
      <c r="H24">
        <v>1.4857142857142858</v>
      </c>
      <c r="I24">
        <f t="shared" si="3"/>
        <v>14</v>
      </c>
      <c r="J24">
        <f t="shared" si="4"/>
        <v>13.2</v>
      </c>
    </row>
    <row r="25" spans="1:10">
      <c r="A25" s="1">
        <v>42112</v>
      </c>
      <c r="B25">
        <v>27</v>
      </c>
      <c r="C25">
        <v>0</v>
      </c>
      <c r="D25">
        <f t="shared" si="0"/>
        <v>3</v>
      </c>
      <c r="E25">
        <v>4.6999999999999993</v>
      </c>
      <c r="F25">
        <f t="shared" si="2"/>
        <v>-1.6999999999999993</v>
      </c>
      <c r="G25">
        <f t="shared" si="7"/>
        <v>-1.8142857142857138</v>
      </c>
      <c r="H25">
        <v>1.5142857142857145</v>
      </c>
      <c r="I25">
        <f t="shared" si="3"/>
        <v>18</v>
      </c>
      <c r="J25">
        <f t="shared" si="4"/>
        <v>16.3</v>
      </c>
    </row>
    <row r="26" spans="1:10">
      <c r="A26" s="1">
        <v>42113</v>
      </c>
      <c r="B26">
        <v>25.1</v>
      </c>
      <c r="C26">
        <v>0</v>
      </c>
      <c r="D26">
        <f t="shared" si="0"/>
        <v>4.8999999999999986</v>
      </c>
      <c r="E26">
        <v>7</v>
      </c>
      <c r="F26">
        <f t="shared" si="2"/>
        <v>-2.1000000000000014</v>
      </c>
      <c r="G26">
        <f t="shared" si="7"/>
        <v>-1.8571428571428565</v>
      </c>
      <c r="H26">
        <v>1.5428571428571431</v>
      </c>
      <c r="I26">
        <f t="shared" si="3"/>
        <v>16.100000000000001</v>
      </c>
      <c r="J26">
        <f t="shared" si="4"/>
        <v>14</v>
      </c>
    </row>
    <row r="27" spans="1:10">
      <c r="A27" s="1">
        <v>42114</v>
      </c>
      <c r="B27">
        <v>22.4</v>
      </c>
      <c r="C27">
        <v>0</v>
      </c>
      <c r="D27">
        <f t="shared" si="0"/>
        <v>7.6000000000000014</v>
      </c>
      <c r="E27">
        <v>9.8999999999999986</v>
      </c>
      <c r="F27">
        <f t="shared" si="2"/>
        <v>-2.2999999999999972</v>
      </c>
      <c r="G27">
        <f t="shared" si="7"/>
        <v>-1.885714285714285</v>
      </c>
      <c r="H27">
        <v>1.6285714285714288</v>
      </c>
      <c r="I27">
        <f t="shared" si="3"/>
        <v>13.399999999999999</v>
      </c>
      <c r="J27">
        <f t="shared" si="4"/>
        <v>11.100000000000001</v>
      </c>
    </row>
    <row r="28" spans="1:10">
      <c r="A28" s="1">
        <v>42115</v>
      </c>
      <c r="B28">
        <v>18.899999999999999</v>
      </c>
      <c r="C28">
        <v>0</v>
      </c>
      <c r="D28">
        <f t="shared" si="0"/>
        <v>11.100000000000001</v>
      </c>
      <c r="E28">
        <v>11.8</v>
      </c>
      <c r="F28">
        <f t="shared" si="2"/>
        <v>-0.69999999999999929</v>
      </c>
      <c r="G28">
        <f t="shared" si="7"/>
        <v>-1.8071428571428567</v>
      </c>
      <c r="H28">
        <v>2.0214285714285718</v>
      </c>
      <c r="I28">
        <f t="shared" si="3"/>
        <v>9.8999999999999986</v>
      </c>
      <c r="J28">
        <f t="shared" si="4"/>
        <v>9.1999999999999993</v>
      </c>
    </row>
    <row r="29" spans="1:10">
      <c r="A29" s="1">
        <v>42116</v>
      </c>
      <c r="B29">
        <v>24.3</v>
      </c>
      <c r="C29">
        <v>0</v>
      </c>
      <c r="D29">
        <f t="shared" si="0"/>
        <v>5.6999999999999993</v>
      </c>
      <c r="E29">
        <v>8.5</v>
      </c>
      <c r="F29">
        <f t="shared" si="2"/>
        <v>-2.8000000000000007</v>
      </c>
      <c r="G29">
        <f t="shared" si="7"/>
        <v>-1.7428571428571422</v>
      </c>
      <c r="H29">
        <v>2.1571428571428575</v>
      </c>
      <c r="I29">
        <f t="shared" si="3"/>
        <v>15.3</v>
      </c>
      <c r="J29">
        <f t="shared" si="4"/>
        <v>12.5</v>
      </c>
    </row>
    <row r="30" spans="1:10">
      <c r="A30" s="1">
        <v>42117</v>
      </c>
      <c r="B30">
        <v>21.9</v>
      </c>
      <c r="C30">
        <v>0</v>
      </c>
      <c r="D30">
        <f t="shared" si="0"/>
        <v>8.1000000000000014</v>
      </c>
      <c r="E30">
        <v>10.199999999999999</v>
      </c>
      <c r="F30">
        <f t="shared" si="2"/>
        <v>-2.0999999999999979</v>
      </c>
      <c r="G30">
        <f t="shared" si="7"/>
        <v>-1.7499999999999989</v>
      </c>
      <c r="H30">
        <v>2.1071428571428572</v>
      </c>
      <c r="I30">
        <f t="shared" si="3"/>
        <v>12.899999999999999</v>
      </c>
      <c r="J30">
        <f t="shared" si="4"/>
        <v>10.8</v>
      </c>
    </row>
    <row r="31" spans="1:10">
      <c r="A31" s="1">
        <v>42118</v>
      </c>
      <c r="B31">
        <v>20.399999999999999</v>
      </c>
      <c r="C31">
        <v>0</v>
      </c>
      <c r="D31">
        <f t="shared" si="0"/>
        <v>9.6000000000000014</v>
      </c>
      <c r="E31">
        <v>12.2</v>
      </c>
      <c r="F31">
        <f t="shared" si="2"/>
        <v>-2.5999999999999979</v>
      </c>
      <c r="G31">
        <f t="shared" si="7"/>
        <v>-1.7999999999999992</v>
      </c>
      <c r="H31">
        <v>1.9000000000000004</v>
      </c>
      <c r="I31">
        <f t="shared" si="3"/>
        <v>11.399999999999999</v>
      </c>
      <c r="J31">
        <f t="shared" si="4"/>
        <v>8.8000000000000007</v>
      </c>
    </row>
    <row r="32" spans="1:10">
      <c r="A32" s="1">
        <v>42119</v>
      </c>
      <c r="B32">
        <v>18.7</v>
      </c>
      <c r="C32">
        <v>0</v>
      </c>
      <c r="D32">
        <f t="shared" si="0"/>
        <v>11.3</v>
      </c>
      <c r="E32">
        <v>13.899999999999999</v>
      </c>
      <c r="F32">
        <f t="shared" si="2"/>
        <v>-2.5999999999999979</v>
      </c>
      <c r="G32">
        <f t="shared" si="7"/>
        <v>-1.7642857142857136</v>
      </c>
      <c r="H32">
        <v>1.8499999999999999</v>
      </c>
      <c r="I32">
        <f t="shared" si="3"/>
        <v>9.6999999999999993</v>
      </c>
      <c r="J32">
        <f t="shared" si="4"/>
        <v>0</v>
      </c>
    </row>
    <row r="33" spans="1:10">
      <c r="A33" s="1">
        <v>42120</v>
      </c>
      <c r="B33">
        <v>17.8</v>
      </c>
      <c r="C33">
        <v>0</v>
      </c>
      <c r="D33">
        <f t="shared" si="0"/>
        <v>12.2</v>
      </c>
      <c r="E33">
        <v>14</v>
      </c>
      <c r="F33">
        <f t="shared" si="2"/>
        <v>-1.8000000000000007</v>
      </c>
      <c r="G33">
        <f t="shared" si="7"/>
        <v>-1.8071428571428563</v>
      </c>
      <c r="H33">
        <v>1.6500000000000001</v>
      </c>
      <c r="I33">
        <f t="shared" si="3"/>
        <v>8.8000000000000007</v>
      </c>
      <c r="J33">
        <f t="shared" si="4"/>
        <v>0</v>
      </c>
    </row>
    <row r="34" spans="1:10">
      <c r="A34" s="1">
        <v>42121</v>
      </c>
      <c r="B34">
        <v>17.399999999999999</v>
      </c>
      <c r="C34">
        <v>0</v>
      </c>
      <c r="D34">
        <f t="shared" si="0"/>
        <v>12.600000000000001</v>
      </c>
      <c r="E34">
        <v>14.4</v>
      </c>
      <c r="F34">
        <f t="shared" si="2"/>
        <v>-1.7999999999999989</v>
      </c>
      <c r="G34">
        <f t="shared" si="7"/>
        <v>-1.7357142857142851</v>
      </c>
      <c r="H34">
        <v>1.4785714285714289</v>
      </c>
      <c r="I34">
        <f t="shared" si="3"/>
        <v>8.3999999999999986</v>
      </c>
      <c r="J34">
        <f t="shared" si="4"/>
        <v>0</v>
      </c>
    </row>
    <row r="35" spans="1:10">
      <c r="A35" s="1">
        <v>42122</v>
      </c>
      <c r="B35">
        <v>25</v>
      </c>
      <c r="C35">
        <v>0</v>
      </c>
      <c r="D35">
        <f t="shared" si="0"/>
        <v>5</v>
      </c>
      <c r="E35">
        <v>6.3000000000000007</v>
      </c>
      <c r="F35">
        <f t="shared" si="2"/>
        <v>-1.3000000000000007</v>
      </c>
      <c r="G35">
        <f t="shared" si="7"/>
        <v>-1.8142857142857138</v>
      </c>
      <c r="H35">
        <v>1.3857142857142859</v>
      </c>
      <c r="I35">
        <f t="shared" si="3"/>
        <v>16</v>
      </c>
      <c r="J35">
        <f t="shared" si="4"/>
        <v>14.7</v>
      </c>
    </row>
    <row r="36" spans="1:10">
      <c r="A36" s="1">
        <v>42123</v>
      </c>
      <c r="B36">
        <v>23.7</v>
      </c>
      <c r="C36">
        <v>0</v>
      </c>
      <c r="D36">
        <f t="shared" si="0"/>
        <v>6.3000000000000007</v>
      </c>
      <c r="E36">
        <v>6.8999999999999986</v>
      </c>
      <c r="F36">
        <f t="shared" si="2"/>
        <v>-0.59999999999999787</v>
      </c>
      <c r="G36">
        <f t="shared" si="7"/>
        <v>-1.6928571428571419</v>
      </c>
      <c r="H36">
        <v>1.2714285714285716</v>
      </c>
      <c r="I36">
        <f t="shared" si="3"/>
        <v>14.7</v>
      </c>
      <c r="J36">
        <f t="shared" si="4"/>
        <v>14.100000000000001</v>
      </c>
    </row>
    <row r="37" spans="1:10">
      <c r="A37" s="1">
        <v>42124</v>
      </c>
      <c r="B37">
        <v>22.4</v>
      </c>
      <c r="C37">
        <v>0</v>
      </c>
      <c r="D37">
        <f t="shared" si="0"/>
        <v>7.6000000000000014</v>
      </c>
      <c r="E37">
        <v>8.8999999999999986</v>
      </c>
      <c r="F37">
        <f t="shared" si="2"/>
        <v>-1.2999999999999972</v>
      </c>
      <c r="G37">
        <f t="shared" si="7"/>
        <v>-1.7428571428571422</v>
      </c>
      <c r="H37">
        <v>1.2714285714285711</v>
      </c>
      <c r="I37">
        <f t="shared" si="3"/>
        <v>13.399999999999999</v>
      </c>
      <c r="J37">
        <f t="shared" si="4"/>
        <v>12.100000000000001</v>
      </c>
    </row>
    <row r="38" spans="1:10">
      <c r="A38" s="1">
        <v>42125</v>
      </c>
      <c r="B38">
        <v>22.5</v>
      </c>
      <c r="C38">
        <v>0</v>
      </c>
      <c r="D38">
        <f t="shared" si="0"/>
        <v>7.5</v>
      </c>
      <c r="E38">
        <v>9</v>
      </c>
      <c r="F38">
        <f t="shared" si="2"/>
        <v>-1.5</v>
      </c>
      <c r="G38">
        <f t="shared" si="7"/>
        <v>-1.6999999999999995</v>
      </c>
      <c r="H38">
        <v>1.3285714285714281</v>
      </c>
      <c r="I38">
        <f t="shared" si="3"/>
        <v>13.5</v>
      </c>
      <c r="J38">
        <f t="shared" si="4"/>
        <v>12</v>
      </c>
    </row>
    <row r="39" spans="1:10">
      <c r="A39" s="1">
        <v>42126</v>
      </c>
      <c r="B39">
        <v>21.1</v>
      </c>
      <c r="C39">
        <v>0</v>
      </c>
      <c r="D39">
        <f t="shared" si="0"/>
        <v>8.8999999999999986</v>
      </c>
      <c r="E39">
        <v>10.100000000000001</v>
      </c>
      <c r="F39">
        <f t="shared" si="2"/>
        <v>-1.2000000000000028</v>
      </c>
      <c r="G39">
        <f t="shared" si="7"/>
        <v>-1.5571428571428572</v>
      </c>
      <c r="H39">
        <v>1.4499999999999997</v>
      </c>
      <c r="I39">
        <f t="shared" si="3"/>
        <v>12.100000000000001</v>
      </c>
      <c r="J39">
        <f t="shared" si="4"/>
        <v>10.899999999999999</v>
      </c>
    </row>
    <row r="40" spans="1:10">
      <c r="A40" s="1">
        <v>42127</v>
      </c>
      <c r="B40">
        <v>21.3</v>
      </c>
      <c r="C40">
        <v>0</v>
      </c>
      <c r="D40">
        <f t="shared" si="0"/>
        <v>8.6999999999999993</v>
      </c>
      <c r="E40">
        <v>11.399999999999999</v>
      </c>
      <c r="F40">
        <f t="shared" si="2"/>
        <v>-2.6999999999999993</v>
      </c>
      <c r="G40">
        <f t="shared" si="7"/>
        <v>-1.5</v>
      </c>
      <c r="H40">
        <v>1.4285714285714282</v>
      </c>
      <c r="I40">
        <f t="shared" si="3"/>
        <v>12.3</v>
      </c>
      <c r="J40">
        <f t="shared" si="4"/>
        <v>9.6000000000000014</v>
      </c>
    </row>
    <row r="41" spans="1:10">
      <c r="A41" s="1">
        <v>42128</v>
      </c>
      <c r="B41">
        <v>15</v>
      </c>
      <c r="C41">
        <v>0</v>
      </c>
      <c r="D41">
        <f t="shared" si="0"/>
        <v>15</v>
      </c>
      <c r="E41">
        <v>16.3</v>
      </c>
      <c r="F41">
        <f t="shared" si="2"/>
        <v>-1.3000000000000007</v>
      </c>
      <c r="G41">
        <f t="shared" si="7"/>
        <v>-1.3928571428571428</v>
      </c>
      <c r="H41">
        <v>1.3142857142857138</v>
      </c>
      <c r="I41">
        <f t="shared" si="3"/>
        <v>0</v>
      </c>
      <c r="J41">
        <f t="shared" si="4"/>
        <v>0</v>
      </c>
    </row>
    <row r="42" spans="1:10">
      <c r="A42" s="1">
        <v>42129</v>
      </c>
      <c r="B42">
        <v>13.2</v>
      </c>
      <c r="C42">
        <v>0</v>
      </c>
      <c r="D42">
        <f t="shared" si="0"/>
        <v>16.8</v>
      </c>
      <c r="E42">
        <v>18.600000000000001</v>
      </c>
      <c r="F42">
        <f t="shared" si="2"/>
        <v>-1.8000000000000007</v>
      </c>
      <c r="G42">
        <f t="shared" si="7"/>
        <v>-1.3285714285714285</v>
      </c>
      <c r="H42">
        <v>0.74999999999999978</v>
      </c>
      <c r="I42">
        <f t="shared" si="3"/>
        <v>0</v>
      </c>
      <c r="J42">
        <f t="shared" si="4"/>
        <v>0</v>
      </c>
    </row>
    <row r="43" spans="1:10">
      <c r="A43" s="1">
        <v>42130</v>
      </c>
      <c r="B43">
        <v>16.899999999999999</v>
      </c>
      <c r="C43">
        <v>0</v>
      </c>
      <c r="D43">
        <f t="shared" si="0"/>
        <v>13.100000000000001</v>
      </c>
      <c r="E43">
        <v>14.2</v>
      </c>
      <c r="F43">
        <f t="shared" si="2"/>
        <v>-1.0999999999999979</v>
      </c>
      <c r="G43">
        <f t="shared" si="7"/>
        <v>-1.3857142857142857</v>
      </c>
      <c r="H43">
        <v>0.79999999999999971</v>
      </c>
      <c r="I43">
        <f t="shared" si="3"/>
        <v>0</v>
      </c>
      <c r="J43">
        <f t="shared" si="4"/>
        <v>0</v>
      </c>
    </row>
    <row r="44" spans="1:10">
      <c r="A44" s="1">
        <v>42131</v>
      </c>
      <c r="B44">
        <v>20.2</v>
      </c>
      <c r="C44">
        <v>0</v>
      </c>
      <c r="D44">
        <f t="shared" si="0"/>
        <v>9.8000000000000007</v>
      </c>
      <c r="E44">
        <v>12.600000000000001</v>
      </c>
      <c r="F44">
        <f t="shared" si="2"/>
        <v>-2.8000000000000007</v>
      </c>
      <c r="G44">
        <f t="shared" si="7"/>
        <v>-1.35</v>
      </c>
      <c r="H44">
        <v>0.97142857142857086</v>
      </c>
      <c r="I44">
        <f t="shared" si="3"/>
        <v>11.2</v>
      </c>
      <c r="J44">
        <f t="shared" si="4"/>
        <v>8.3999999999999986</v>
      </c>
    </row>
    <row r="45" spans="1:10">
      <c r="A45" s="1">
        <v>42132</v>
      </c>
      <c r="B45">
        <v>18.899999999999999</v>
      </c>
      <c r="C45">
        <v>0</v>
      </c>
      <c r="D45">
        <f t="shared" si="0"/>
        <v>11.100000000000001</v>
      </c>
      <c r="E45">
        <v>13.100000000000001</v>
      </c>
      <c r="F45">
        <f t="shared" si="2"/>
        <v>-2</v>
      </c>
      <c r="G45">
        <f t="shared" si="7"/>
        <v>-1.3214285714285714</v>
      </c>
      <c r="H45">
        <v>1.0571428571428567</v>
      </c>
      <c r="I45">
        <f t="shared" si="3"/>
        <v>9.8999999999999986</v>
      </c>
      <c r="J45">
        <f t="shared" si="4"/>
        <v>0</v>
      </c>
    </row>
    <row r="46" spans="1:10">
      <c r="A46" s="1">
        <v>42133</v>
      </c>
      <c r="B46">
        <v>17</v>
      </c>
      <c r="C46">
        <v>0</v>
      </c>
      <c r="D46">
        <f t="shared" si="0"/>
        <v>13</v>
      </c>
      <c r="E46">
        <v>13.600000000000001</v>
      </c>
      <c r="F46">
        <f t="shared" si="2"/>
        <v>-0.60000000000000142</v>
      </c>
      <c r="G46">
        <f t="shared" si="7"/>
        <v>-1.3928571428571426</v>
      </c>
      <c r="H46">
        <v>1.0857142857142856</v>
      </c>
      <c r="I46">
        <f t="shared" si="3"/>
        <v>0</v>
      </c>
      <c r="J46">
        <f t="shared" si="4"/>
        <v>0</v>
      </c>
    </row>
    <row r="47" spans="1:10">
      <c r="A47" s="1">
        <v>42134</v>
      </c>
      <c r="B47">
        <v>18.2</v>
      </c>
      <c r="C47">
        <v>0</v>
      </c>
      <c r="D47">
        <f t="shared" si="0"/>
        <v>11.8</v>
      </c>
      <c r="E47">
        <v>12.8</v>
      </c>
      <c r="F47">
        <f t="shared" si="2"/>
        <v>-1</v>
      </c>
      <c r="G47">
        <f t="shared" si="7"/>
        <v>-1.3428571428571427</v>
      </c>
      <c r="H47">
        <v>1.4499999999999997</v>
      </c>
      <c r="I47">
        <f t="shared" si="3"/>
        <v>9.1999999999999993</v>
      </c>
      <c r="J47">
        <f t="shared" si="4"/>
        <v>8.1999999999999993</v>
      </c>
    </row>
    <row r="48" spans="1:10">
      <c r="A48" s="1">
        <v>42135</v>
      </c>
      <c r="B48">
        <v>18.3</v>
      </c>
      <c r="C48">
        <v>0</v>
      </c>
      <c r="D48">
        <f t="shared" si="0"/>
        <v>11.7</v>
      </c>
      <c r="E48">
        <v>12</v>
      </c>
      <c r="F48">
        <f t="shared" si="2"/>
        <v>-0.30000000000000071</v>
      </c>
      <c r="G48">
        <f t="shared" si="7"/>
        <v>-1.3642857142857141</v>
      </c>
      <c r="H48">
        <v>1.6142857142857134</v>
      </c>
      <c r="I48">
        <f t="shared" si="3"/>
        <v>9.3000000000000007</v>
      </c>
      <c r="J48">
        <f t="shared" si="4"/>
        <v>9</v>
      </c>
    </row>
    <row r="49" spans="1:10">
      <c r="A49" s="1">
        <v>42136</v>
      </c>
      <c r="B49">
        <v>13.7</v>
      </c>
      <c r="C49">
        <v>0</v>
      </c>
      <c r="D49">
        <f t="shared" si="0"/>
        <v>16.3</v>
      </c>
      <c r="E49">
        <v>16.7</v>
      </c>
      <c r="F49">
        <f t="shared" si="2"/>
        <v>-0.39999999999999858</v>
      </c>
      <c r="G49">
        <f t="shared" si="7"/>
        <v>-1.3571428571428572</v>
      </c>
      <c r="H49">
        <v>1.7999999999999996</v>
      </c>
      <c r="I49">
        <f t="shared" si="3"/>
        <v>0</v>
      </c>
      <c r="J49">
        <f t="shared" si="4"/>
        <v>0</v>
      </c>
    </row>
    <row r="50" spans="1:10">
      <c r="A50" s="1">
        <v>42137</v>
      </c>
      <c r="B50">
        <v>16.899999999999999</v>
      </c>
      <c r="C50">
        <v>0</v>
      </c>
      <c r="D50">
        <f t="shared" si="0"/>
        <v>13.100000000000001</v>
      </c>
      <c r="E50">
        <v>14.5</v>
      </c>
      <c r="F50">
        <f t="shared" si="2"/>
        <v>-1.3999999999999986</v>
      </c>
      <c r="G50">
        <f t="shared" si="7"/>
        <v>-1.3571428571428572</v>
      </c>
      <c r="H50">
        <v>1.8357142857142854</v>
      </c>
      <c r="I50">
        <f t="shared" si="3"/>
        <v>0</v>
      </c>
      <c r="J50">
        <f t="shared" si="4"/>
        <v>0</v>
      </c>
    </row>
    <row r="51" spans="1:10">
      <c r="A51" s="1">
        <v>42138</v>
      </c>
      <c r="B51">
        <v>19.2</v>
      </c>
      <c r="C51">
        <v>0</v>
      </c>
      <c r="D51">
        <f t="shared" si="0"/>
        <v>10.8</v>
      </c>
      <c r="E51">
        <v>11.600000000000001</v>
      </c>
      <c r="F51">
        <f t="shared" si="2"/>
        <v>-0.80000000000000071</v>
      </c>
      <c r="G51">
        <f t="shared" si="7"/>
        <v>-1.3214285714285716</v>
      </c>
      <c r="H51">
        <v>1.7642857142857145</v>
      </c>
      <c r="I51">
        <f t="shared" si="3"/>
        <v>10.199999999999999</v>
      </c>
      <c r="J51">
        <f t="shared" si="4"/>
        <v>9.3999999999999986</v>
      </c>
    </row>
    <row r="52" spans="1:10">
      <c r="A52" s="1">
        <v>42139</v>
      </c>
      <c r="B52">
        <v>20.399999999999999</v>
      </c>
      <c r="C52">
        <v>0</v>
      </c>
      <c r="D52">
        <f t="shared" si="0"/>
        <v>9.6000000000000014</v>
      </c>
      <c r="E52">
        <v>10.7</v>
      </c>
      <c r="F52">
        <f t="shared" si="2"/>
        <v>-1.0999999999999979</v>
      </c>
      <c r="G52">
        <f t="shared" si="7"/>
        <v>-1.342857142857143</v>
      </c>
      <c r="H52">
        <v>1.8142857142857145</v>
      </c>
      <c r="I52">
        <f t="shared" si="3"/>
        <v>11.399999999999999</v>
      </c>
      <c r="J52">
        <f t="shared" si="4"/>
        <v>10.3</v>
      </c>
    </row>
    <row r="53" spans="1:10">
      <c r="A53" s="1">
        <v>42140</v>
      </c>
      <c r="B53">
        <v>18.8</v>
      </c>
      <c r="C53">
        <v>0</v>
      </c>
      <c r="D53">
        <f t="shared" si="0"/>
        <v>11.2</v>
      </c>
      <c r="E53">
        <v>13.399999999999999</v>
      </c>
      <c r="F53">
        <f t="shared" si="2"/>
        <v>-2.1999999999999993</v>
      </c>
      <c r="G53">
        <f t="shared" si="7"/>
        <v>-1.5000000000000002</v>
      </c>
      <c r="H53">
        <v>1.5785714285714287</v>
      </c>
      <c r="I53">
        <f t="shared" si="3"/>
        <v>9.8000000000000007</v>
      </c>
      <c r="J53">
        <f t="shared" si="4"/>
        <v>0</v>
      </c>
    </row>
    <row r="54" spans="1:10">
      <c r="A54" s="1">
        <v>42141</v>
      </c>
      <c r="B54">
        <v>19.399999999999999</v>
      </c>
      <c r="C54">
        <v>0</v>
      </c>
      <c r="D54">
        <f t="shared" si="0"/>
        <v>10.600000000000001</v>
      </c>
      <c r="E54">
        <v>12.600000000000001</v>
      </c>
      <c r="F54">
        <f t="shared" si="2"/>
        <v>-2</v>
      </c>
      <c r="G54">
        <f t="shared" si="7"/>
        <v>-1.5214285714285718</v>
      </c>
      <c r="H54">
        <v>1.3857142857142857</v>
      </c>
      <c r="I54">
        <f t="shared" si="3"/>
        <v>10.399999999999999</v>
      </c>
      <c r="J54">
        <f t="shared" si="4"/>
        <v>8.3999999999999986</v>
      </c>
    </row>
    <row r="55" spans="1:10">
      <c r="A55" s="1">
        <v>42142</v>
      </c>
      <c r="B55">
        <v>17.8</v>
      </c>
      <c r="C55">
        <v>0</v>
      </c>
      <c r="D55">
        <f t="shared" si="0"/>
        <v>12.2</v>
      </c>
      <c r="E55">
        <v>13.8</v>
      </c>
      <c r="F55">
        <f t="shared" si="2"/>
        <v>-1.6000000000000014</v>
      </c>
      <c r="G55">
        <f t="shared" si="7"/>
        <v>-1.6571428571428573</v>
      </c>
      <c r="H55">
        <v>1.4214285714285713</v>
      </c>
      <c r="I55">
        <f t="shared" si="3"/>
        <v>8.8000000000000007</v>
      </c>
      <c r="J55">
        <f t="shared" si="4"/>
        <v>0</v>
      </c>
    </row>
    <row r="56" spans="1:10">
      <c r="A56" s="1">
        <v>42143</v>
      </c>
      <c r="B56">
        <v>17.3</v>
      </c>
      <c r="C56">
        <v>0</v>
      </c>
      <c r="D56">
        <f t="shared" si="0"/>
        <v>12.7</v>
      </c>
      <c r="E56">
        <v>14.4</v>
      </c>
      <c r="F56">
        <f t="shared" si="2"/>
        <v>-1.7000000000000011</v>
      </c>
      <c r="G56">
        <f t="shared" si="7"/>
        <v>-1.735714285714286</v>
      </c>
      <c r="H56">
        <v>1.6785714285714284</v>
      </c>
      <c r="I56">
        <f t="shared" si="3"/>
        <v>8.3000000000000007</v>
      </c>
      <c r="J56">
        <f t="shared" si="4"/>
        <v>0</v>
      </c>
    </row>
    <row r="57" spans="1:10">
      <c r="A57" s="1">
        <v>42144</v>
      </c>
      <c r="B57">
        <v>20.5</v>
      </c>
      <c r="C57">
        <v>0</v>
      </c>
      <c r="D57">
        <f t="shared" si="0"/>
        <v>9.5</v>
      </c>
      <c r="E57">
        <v>10.600000000000001</v>
      </c>
      <c r="F57">
        <f t="shared" si="2"/>
        <v>-1.1000000000000014</v>
      </c>
      <c r="G57">
        <f t="shared" si="7"/>
        <v>-1.7785714285714289</v>
      </c>
      <c r="H57">
        <v>1.6071428571428572</v>
      </c>
      <c r="I57">
        <f t="shared" si="3"/>
        <v>11.5</v>
      </c>
      <c r="J57">
        <f t="shared" si="4"/>
        <v>10.399999999999999</v>
      </c>
    </row>
    <row r="58" spans="1:10">
      <c r="A58" s="1">
        <v>42145</v>
      </c>
      <c r="B58">
        <v>21.7</v>
      </c>
      <c r="C58">
        <v>0</v>
      </c>
      <c r="D58">
        <f t="shared" si="0"/>
        <v>8.3000000000000007</v>
      </c>
      <c r="E58">
        <v>10.600000000000001</v>
      </c>
      <c r="F58">
        <f t="shared" si="2"/>
        <v>-2.3000000000000007</v>
      </c>
      <c r="G58">
        <f t="shared" si="7"/>
        <v>-1.8142857142857143</v>
      </c>
      <c r="H58">
        <v>1.35</v>
      </c>
      <c r="I58">
        <f t="shared" si="3"/>
        <v>12.7</v>
      </c>
      <c r="J58">
        <f t="shared" si="4"/>
        <v>10.399999999999999</v>
      </c>
    </row>
    <row r="59" spans="1:10">
      <c r="A59" s="1">
        <v>42146</v>
      </c>
      <c r="B59">
        <v>20.7</v>
      </c>
      <c r="C59">
        <v>0</v>
      </c>
      <c r="D59">
        <f t="shared" si="0"/>
        <v>9.3000000000000007</v>
      </c>
      <c r="E59">
        <v>11.600000000000001</v>
      </c>
      <c r="F59">
        <f t="shared" si="2"/>
        <v>-2.3000000000000007</v>
      </c>
      <c r="G59">
        <f t="shared" si="7"/>
        <v>-1.8642857142857143</v>
      </c>
      <c r="H59">
        <v>1.2428571428571427</v>
      </c>
      <c r="I59">
        <f t="shared" si="3"/>
        <v>11.7</v>
      </c>
      <c r="J59">
        <f t="shared" si="4"/>
        <v>9.3999999999999986</v>
      </c>
    </row>
    <row r="60" spans="1:10">
      <c r="A60" s="1">
        <v>42147</v>
      </c>
      <c r="B60">
        <v>19.100000000000001</v>
      </c>
      <c r="C60">
        <v>0</v>
      </c>
      <c r="D60">
        <f t="shared" si="0"/>
        <v>10.899999999999999</v>
      </c>
      <c r="E60">
        <v>13.7</v>
      </c>
      <c r="F60">
        <f t="shared" si="2"/>
        <v>-2.8000000000000007</v>
      </c>
      <c r="G60">
        <f t="shared" si="7"/>
        <v>-1.828571428571429</v>
      </c>
      <c r="H60">
        <v>1.3857142857142857</v>
      </c>
      <c r="I60">
        <f t="shared" si="3"/>
        <v>10.100000000000001</v>
      </c>
      <c r="J60">
        <f t="shared" si="4"/>
        <v>0</v>
      </c>
    </row>
    <row r="61" spans="1:10">
      <c r="A61" s="1">
        <v>42148</v>
      </c>
      <c r="B61">
        <v>17.7</v>
      </c>
      <c r="C61">
        <v>0</v>
      </c>
      <c r="D61">
        <f t="shared" si="0"/>
        <v>12.3</v>
      </c>
      <c r="E61">
        <v>13.600000000000001</v>
      </c>
      <c r="F61">
        <f t="shared" si="2"/>
        <v>-1.3000000000000007</v>
      </c>
      <c r="G61">
        <f t="shared" si="7"/>
        <v>-1.8357142857142861</v>
      </c>
      <c r="H61">
        <v>1.3714285714285712</v>
      </c>
      <c r="I61">
        <f t="shared" si="3"/>
        <v>8.6999999999999993</v>
      </c>
      <c r="J61">
        <f t="shared" si="4"/>
        <v>0</v>
      </c>
    </row>
    <row r="62" spans="1:10">
      <c r="A62" s="1">
        <v>42149</v>
      </c>
      <c r="B62">
        <v>18.100000000000001</v>
      </c>
      <c r="C62">
        <v>0</v>
      </c>
      <c r="D62">
        <f t="shared" si="0"/>
        <v>11.899999999999999</v>
      </c>
      <c r="E62">
        <v>14.1</v>
      </c>
      <c r="F62">
        <f t="shared" si="2"/>
        <v>-2.2000000000000011</v>
      </c>
      <c r="G62">
        <f t="shared" si="7"/>
        <v>-1.928571428571429</v>
      </c>
      <c r="H62">
        <v>1.4642857142857142</v>
      </c>
      <c r="I62">
        <f t="shared" si="3"/>
        <v>9.1000000000000014</v>
      </c>
      <c r="J62">
        <f t="shared" si="4"/>
        <v>0</v>
      </c>
    </row>
    <row r="63" spans="1:10">
      <c r="A63" s="1">
        <v>42150</v>
      </c>
      <c r="B63">
        <v>19.899999999999999</v>
      </c>
      <c r="C63">
        <v>0</v>
      </c>
      <c r="D63">
        <f t="shared" si="0"/>
        <v>10.100000000000001</v>
      </c>
      <c r="E63">
        <v>11.600000000000001</v>
      </c>
      <c r="F63">
        <f t="shared" si="2"/>
        <v>-1.5</v>
      </c>
      <c r="G63">
        <f t="shared" si="7"/>
        <v>-2.0285714285714289</v>
      </c>
      <c r="H63">
        <v>1.4714285714285713</v>
      </c>
      <c r="I63">
        <f t="shared" si="3"/>
        <v>10.899999999999999</v>
      </c>
      <c r="J63">
        <f t="shared" si="4"/>
        <v>9.3999999999999986</v>
      </c>
    </row>
    <row r="64" spans="1:10">
      <c r="A64" s="1">
        <v>42151</v>
      </c>
      <c r="B64">
        <v>22.2</v>
      </c>
      <c r="C64">
        <v>0</v>
      </c>
      <c r="D64">
        <f t="shared" si="0"/>
        <v>7.8000000000000007</v>
      </c>
      <c r="E64">
        <v>9.8000000000000007</v>
      </c>
      <c r="F64">
        <f t="shared" si="2"/>
        <v>-2</v>
      </c>
      <c r="G64">
        <f t="shared" si="7"/>
        <v>-2.1214285714285714</v>
      </c>
      <c r="H64">
        <v>1.4214285714285715</v>
      </c>
      <c r="I64">
        <f t="shared" si="3"/>
        <v>13.2</v>
      </c>
      <c r="J64">
        <f t="shared" si="4"/>
        <v>11.2</v>
      </c>
    </row>
    <row r="65" spans="1:10">
      <c r="A65" s="1">
        <v>42152</v>
      </c>
      <c r="B65">
        <v>18.899999999999999</v>
      </c>
      <c r="C65">
        <v>0</v>
      </c>
      <c r="D65">
        <f t="shared" si="0"/>
        <v>11.100000000000001</v>
      </c>
      <c r="E65">
        <v>12.399999999999999</v>
      </c>
      <c r="F65">
        <f t="shared" si="2"/>
        <v>-1.2999999999999972</v>
      </c>
      <c r="G65">
        <f t="shared" si="7"/>
        <v>-2.0571428571428569</v>
      </c>
      <c r="H65">
        <v>1.6428571428571428</v>
      </c>
      <c r="I65">
        <f t="shared" si="3"/>
        <v>9.8999999999999986</v>
      </c>
      <c r="J65">
        <f t="shared" si="4"/>
        <v>8.6000000000000014</v>
      </c>
    </row>
    <row r="66" spans="1:10">
      <c r="A66" s="1">
        <v>42153</v>
      </c>
      <c r="B66">
        <v>16.899999999999999</v>
      </c>
      <c r="C66">
        <v>0</v>
      </c>
      <c r="D66">
        <f t="shared" si="0"/>
        <v>13.100000000000001</v>
      </c>
      <c r="E66">
        <v>14.9</v>
      </c>
      <c r="F66">
        <f t="shared" si="2"/>
        <v>-1.7999999999999989</v>
      </c>
      <c r="G66">
        <f t="shared" si="7"/>
        <v>-1.9714285714285715</v>
      </c>
      <c r="H66">
        <v>1.5428571428571429</v>
      </c>
      <c r="I66">
        <f t="shared" si="3"/>
        <v>0</v>
      </c>
      <c r="J66">
        <f t="shared" si="4"/>
        <v>0</v>
      </c>
    </row>
    <row r="67" spans="1:10">
      <c r="A67" s="1">
        <v>42154</v>
      </c>
      <c r="B67">
        <v>18.8</v>
      </c>
      <c r="C67">
        <v>0</v>
      </c>
      <c r="D67">
        <f t="shared" si="0"/>
        <v>11.2</v>
      </c>
      <c r="E67">
        <v>12.899999999999999</v>
      </c>
      <c r="F67">
        <f t="shared" si="2"/>
        <v>-1.6999999999999993</v>
      </c>
      <c r="G67">
        <f t="shared" si="7"/>
        <v>-1.8285714285714285</v>
      </c>
      <c r="H67">
        <v>1.5357142857142854</v>
      </c>
      <c r="I67">
        <f t="shared" si="3"/>
        <v>9.8000000000000007</v>
      </c>
      <c r="J67">
        <f t="shared" si="4"/>
        <v>8.1000000000000014</v>
      </c>
    </row>
    <row r="68" spans="1:10">
      <c r="A68" s="1">
        <v>42155</v>
      </c>
      <c r="B68">
        <v>18.8</v>
      </c>
      <c r="C68">
        <v>0</v>
      </c>
      <c r="D68">
        <f t="shared" si="0"/>
        <v>11.2</v>
      </c>
      <c r="E68">
        <v>13.3</v>
      </c>
      <c r="F68">
        <f t="shared" si="2"/>
        <v>-2.1000000000000014</v>
      </c>
      <c r="G68">
        <f t="shared" si="7"/>
        <v>-1.7142857142857137</v>
      </c>
      <c r="H68">
        <v>1.9285714285714286</v>
      </c>
      <c r="I68">
        <f t="shared" si="3"/>
        <v>9.8000000000000007</v>
      </c>
      <c r="J68">
        <f t="shared" si="4"/>
        <v>0</v>
      </c>
    </row>
    <row r="69" spans="1:10">
      <c r="A69" s="1">
        <v>42156</v>
      </c>
      <c r="B69">
        <v>15.4</v>
      </c>
      <c r="C69">
        <v>0</v>
      </c>
      <c r="D69">
        <f t="shared" si="0"/>
        <v>14.6</v>
      </c>
      <c r="E69">
        <v>17.5</v>
      </c>
      <c r="F69">
        <f t="shared" si="2"/>
        <v>-2.9000000000000004</v>
      </c>
      <c r="G69">
        <f t="shared" si="7"/>
        <v>-1.6499999999999997</v>
      </c>
      <c r="H69">
        <v>2.2857142857142856</v>
      </c>
      <c r="I69">
        <f t="shared" si="3"/>
        <v>0</v>
      </c>
      <c r="J69">
        <f t="shared" si="4"/>
        <v>0</v>
      </c>
    </row>
    <row r="70" spans="1:10">
      <c r="A70" s="1">
        <v>42157</v>
      </c>
      <c r="B70">
        <v>14.7</v>
      </c>
      <c r="C70">
        <v>0</v>
      </c>
      <c r="D70">
        <f t="shared" si="0"/>
        <v>15.3</v>
      </c>
      <c r="E70">
        <v>18.399999999999999</v>
      </c>
      <c r="F70">
        <f t="shared" si="2"/>
        <v>-3.0999999999999979</v>
      </c>
      <c r="G70">
        <f t="shared" si="7"/>
        <v>-1.635714285714285</v>
      </c>
      <c r="H70">
        <v>2.6857142857142864</v>
      </c>
      <c r="I70">
        <f t="shared" si="3"/>
        <v>0</v>
      </c>
      <c r="J70">
        <f t="shared" si="4"/>
        <v>0</v>
      </c>
    </row>
    <row r="71" spans="1:10">
      <c r="A71" s="1">
        <v>42158</v>
      </c>
      <c r="B71">
        <v>11</v>
      </c>
      <c r="C71">
        <v>0</v>
      </c>
      <c r="D71">
        <f t="shared" si="0"/>
        <v>19</v>
      </c>
      <c r="E71">
        <v>21.4</v>
      </c>
      <c r="F71">
        <f t="shared" si="2"/>
        <v>-2.3999999999999986</v>
      </c>
      <c r="G71">
        <f t="shared" si="7"/>
        <v>-1.5785714285714278</v>
      </c>
      <c r="H71">
        <v>2.8642857142857148</v>
      </c>
      <c r="I71">
        <f t="shared" si="3"/>
        <v>0</v>
      </c>
      <c r="J71">
        <f t="shared" si="4"/>
        <v>0</v>
      </c>
    </row>
    <row r="72" spans="1:10">
      <c r="A72" s="1">
        <v>42159</v>
      </c>
      <c r="B72">
        <v>14.6</v>
      </c>
      <c r="C72">
        <v>0</v>
      </c>
      <c r="D72">
        <f t="shared" ref="D72:D135" si="8">30-B72</f>
        <v>15.4</v>
      </c>
      <c r="E72">
        <v>16.8</v>
      </c>
      <c r="F72">
        <f t="shared" si="2"/>
        <v>-1.4000000000000004</v>
      </c>
      <c r="G72">
        <f t="shared" si="7"/>
        <v>-1.6571428571428566</v>
      </c>
      <c r="H72">
        <v>3.1071428571428577</v>
      </c>
      <c r="I72">
        <f t="shared" si="3"/>
        <v>0</v>
      </c>
      <c r="J72">
        <f t="shared" si="4"/>
        <v>0</v>
      </c>
    </row>
    <row r="73" spans="1:10">
      <c r="A73" s="1">
        <v>42160</v>
      </c>
      <c r="B73">
        <v>12.1</v>
      </c>
      <c r="C73">
        <v>0</v>
      </c>
      <c r="D73">
        <f t="shared" si="8"/>
        <v>17.899999999999999</v>
      </c>
      <c r="E73">
        <v>19</v>
      </c>
      <c r="F73">
        <f t="shared" ref="F73:F136" si="9">D73-E73</f>
        <v>-1.1000000000000014</v>
      </c>
      <c r="G73">
        <f t="shared" si="7"/>
        <v>-1.5999999999999994</v>
      </c>
      <c r="H73">
        <v>3.3214285714285716</v>
      </c>
      <c r="I73">
        <f t="shared" ref="I73:I136" si="10">IF(D73&lt;13,21-D73,0)</f>
        <v>0</v>
      </c>
      <c r="J73">
        <f t="shared" si="4"/>
        <v>0</v>
      </c>
    </row>
    <row r="74" spans="1:10">
      <c r="A74" s="1">
        <v>42161</v>
      </c>
      <c r="B74">
        <v>8.1999999999999993</v>
      </c>
      <c r="C74">
        <v>0</v>
      </c>
      <c r="D74">
        <f t="shared" si="8"/>
        <v>21.8</v>
      </c>
      <c r="E74">
        <v>22.6</v>
      </c>
      <c r="F74">
        <f t="shared" si="9"/>
        <v>-0.80000000000000071</v>
      </c>
      <c r="G74">
        <f t="shared" si="7"/>
        <v>-1.5428571428571423</v>
      </c>
      <c r="H74">
        <v>3.350000000000001</v>
      </c>
      <c r="I74">
        <f t="shared" si="10"/>
        <v>0</v>
      </c>
      <c r="J74">
        <f t="shared" si="4"/>
        <v>0</v>
      </c>
    </row>
    <row r="75" spans="1:10">
      <c r="A75" s="1">
        <v>42162</v>
      </c>
      <c r="B75">
        <v>11.3</v>
      </c>
      <c r="C75">
        <v>0</v>
      </c>
      <c r="D75">
        <f t="shared" si="8"/>
        <v>18.7</v>
      </c>
      <c r="E75">
        <v>18.399999999999999</v>
      </c>
      <c r="F75">
        <f t="shared" si="9"/>
        <v>0.30000000000000071</v>
      </c>
      <c r="G75">
        <f t="shared" si="7"/>
        <v>-1.5142857142857136</v>
      </c>
      <c r="H75">
        <v>3.2428571428571433</v>
      </c>
      <c r="I75">
        <f t="shared" si="10"/>
        <v>0</v>
      </c>
      <c r="J75">
        <f t="shared" ref="J75:J138" si="11">IF(E75&lt;13,21-E75,0)</f>
        <v>0</v>
      </c>
    </row>
    <row r="76" spans="1:10">
      <c r="A76" s="1">
        <v>42163</v>
      </c>
      <c r="B76">
        <v>17.399999999999999</v>
      </c>
      <c r="C76">
        <v>0</v>
      </c>
      <c r="D76">
        <f t="shared" si="8"/>
        <v>12.600000000000001</v>
      </c>
      <c r="E76">
        <v>13.899999999999999</v>
      </c>
      <c r="F76">
        <f t="shared" si="9"/>
        <v>-1.2999999999999972</v>
      </c>
      <c r="G76">
        <f t="shared" si="7"/>
        <v>-1.4642857142857133</v>
      </c>
      <c r="H76">
        <v>3.221428571428572</v>
      </c>
      <c r="I76">
        <f t="shared" si="10"/>
        <v>8.3999999999999986</v>
      </c>
      <c r="J76">
        <f t="shared" si="11"/>
        <v>0</v>
      </c>
    </row>
    <row r="77" spans="1:10">
      <c r="A77" s="1">
        <v>42164</v>
      </c>
      <c r="B77">
        <v>20.399999999999999</v>
      </c>
      <c r="C77">
        <v>0</v>
      </c>
      <c r="D77">
        <f t="shared" si="8"/>
        <v>9.6000000000000014</v>
      </c>
      <c r="E77">
        <v>10.899999999999999</v>
      </c>
      <c r="F77">
        <f t="shared" si="9"/>
        <v>-1.2999999999999972</v>
      </c>
      <c r="G77">
        <f t="shared" si="7"/>
        <v>-1.4071428571428564</v>
      </c>
      <c r="H77">
        <v>3.2571428571428576</v>
      </c>
      <c r="I77">
        <f t="shared" si="10"/>
        <v>11.399999999999999</v>
      </c>
      <c r="J77">
        <f t="shared" si="11"/>
        <v>10.100000000000001</v>
      </c>
    </row>
    <row r="78" spans="1:10">
      <c r="A78" s="1">
        <v>42165</v>
      </c>
      <c r="B78">
        <v>17.2</v>
      </c>
      <c r="C78">
        <v>0</v>
      </c>
      <c r="D78">
        <f t="shared" si="8"/>
        <v>12.8</v>
      </c>
      <c r="E78">
        <v>14</v>
      </c>
      <c r="F78">
        <f t="shared" si="9"/>
        <v>-1.1999999999999993</v>
      </c>
      <c r="G78">
        <f t="shared" si="7"/>
        <v>-1.3071428571428565</v>
      </c>
      <c r="H78">
        <v>3.2428571428571424</v>
      </c>
      <c r="I78">
        <f t="shared" si="10"/>
        <v>8.1999999999999993</v>
      </c>
      <c r="J78">
        <f t="shared" si="11"/>
        <v>0</v>
      </c>
    </row>
    <row r="79" spans="1:10">
      <c r="A79" s="1">
        <v>42166</v>
      </c>
      <c r="B79">
        <v>15.2</v>
      </c>
      <c r="C79">
        <v>0</v>
      </c>
      <c r="D79">
        <f t="shared" si="8"/>
        <v>14.8</v>
      </c>
      <c r="E79">
        <v>17.2</v>
      </c>
      <c r="F79">
        <f t="shared" si="9"/>
        <v>-2.3999999999999986</v>
      </c>
      <c r="G79">
        <f t="shared" si="7"/>
        <v>-1.3499999999999992</v>
      </c>
      <c r="H79">
        <v>2.9785714285714282</v>
      </c>
      <c r="I79">
        <f t="shared" si="10"/>
        <v>0</v>
      </c>
      <c r="J79">
        <f t="shared" si="11"/>
        <v>0</v>
      </c>
    </row>
    <row r="80" spans="1:10">
      <c r="A80" s="1">
        <v>42167</v>
      </c>
      <c r="B80">
        <v>10.3</v>
      </c>
      <c r="C80">
        <v>0</v>
      </c>
      <c r="D80">
        <f t="shared" si="8"/>
        <v>19.7</v>
      </c>
      <c r="E80">
        <v>20.7</v>
      </c>
      <c r="F80">
        <f t="shared" si="9"/>
        <v>-1</v>
      </c>
      <c r="G80">
        <f t="shared" si="7"/>
        <v>-1.4357142857142848</v>
      </c>
      <c r="H80">
        <v>3.1999999999999997</v>
      </c>
      <c r="I80">
        <f t="shared" si="10"/>
        <v>0</v>
      </c>
      <c r="J80">
        <f t="shared" si="11"/>
        <v>0</v>
      </c>
    </row>
    <row r="81" spans="1:10">
      <c r="A81" s="1">
        <v>42168</v>
      </c>
      <c r="B81">
        <v>10.9</v>
      </c>
      <c r="C81">
        <v>0</v>
      </c>
      <c r="D81">
        <f t="shared" si="8"/>
        <v>19.100000000000001</v>
      </c>
      <c r="E81">
        <v>20</v>
      </c>
      <c r="F81">
        <f t="shared" si="9"/>
        <v>-0.89999999999999858</v>
      </c>
      <c r="G81">
        <f t="shared" si="7"/>
        <v>-1.5071428571428562</v>
      </c>
      <c r="H81">
        <v>3.4142857142857146</v>
      </c>
      <c r="I81">
        <f t="shared" si="10"/>
        <v>0</v>
      </c>
      <c r="J81">
        <f t="shared" si="11"/>
        <v>0</v>
      </c>
    </row>
    <row r="82" spans="1:10">
      <c r="A82" s="1">
        <v>42169</v>
      </c>
      <c r="B82">
        <v>11.7</v>
      </c>
      <c r="C82">
        <v>0</v>
      </c>
      <c r="D82">
        <f t="shared" si="8"/>
        <v>18.3</v>
      </c>
      <c r="E82">
        <v>20</v>
      </c>
      <c r="F82">
        <f t="shared" si="9"/>
        <v>-1.6999999999999993</v>
      </c>
      <c r="G82">
        <f t="shared" si="7"/>
        <v>-1.6785714285714275</v>
      </c>
      <c r="H82">
        <v>3.2142857142857149</v>
      </c>
      <c r="I82">
        <f t="shared" si="10"/>
        <v>0</v>
      </c>
      <c r="J82">
        <f t="shared" si="11"/>
        <v>0</v>
      </c>
    </row>
    <row r="83" spans="1:10">
      <c r="A83" s="1">
        <v>42170</v>
      </c>
      <c r="B83">
        <v>16.399999999999999</v>
      </c>
      <c r="C83">
        <v>0</v>
      </c>
      <c r="D83">
        <f t="shared" si="8"/>
        <v>13.600000000000001</v>
      </c>
      <c r="E83">
        <v>15.8</v>
      </c>
      <c r="F83">
        <f t="shared" si="9"/>
        <v>-2.1999999999999993</v>
      </c>
      <c r="G83">
        <f t="shared" si="7"/>
        <v>-1.7642857142857136</v>
      </c>
      <c r="H83">
        <v>2.8357142857142859</v>
      </c>
      <c r="I83">
        <f t="shared" si="10"/>
        <v>0</v>
      </c>
      <c r="J83">
        <f t="shared" si="11"/>
        <v>0</v>
      </c>
    </row>
    <row r="84" spans="1:10">
      <c r="A84" s="1">
        <v>42171</v>
      </c>
      <c r="B84">
        <v>18.899999999999999</v>
      </c>
      <c r="C84">
        <v>0</v>
      </c>
      <c r="D84">
        <f t="shared" si="8"/>
        <v>11.100000000000001</v>
      </c>
      <c r="E84">
        <v>13.399999999999999</v>
      </c>
      <c r="F84">
        <f t="shared" si="9"/>
        <v>-2.2999999999999972</v>
      </c>
      <c r="G84">
        <f t="shared" si="7"/>
        <v>-1.8357142857142852</v>
      </c>
      <c r="H84">
        <v>2.4928571428571429</v>
      </c>
      <c r="I84">
        <f t="shared" si="10"/>
        <v>9.8999999999999986</v>
      </c>
      <c r="J84">
        <f t="shared" si="11"/>
        <v>0</v>
      </c>
    </row>
    <row r="85" spans="1:10">
      <c r="A85" s="1">
        <v>42172</v>
      </c>
      <c r="B85">
        <v>18.399999999999999</v>
      </c>
      <c r="C85">
        <v>0</v>
      </c>
      <c r="D85">
        <f t="shared" si="8"/>
        <v>11.600000000000001</v>
      </c>
      <c r="E85">
        <v>12.600000000000001</v>
      </c>
      <c r="F85">
        <f t="shared" si="9"/>
        <v>-1</v>
      </c>
      <c r="G85">
        <f t="shared" si="7"/>
        <v>-1.8714285714285708</v>
      </c>
      <c r="H85">
        <v>2.3785714285714294</v>
      </c>
      <c r="I85">
        <f t="shared" si="10"/>
        <v>9.3999999999999986</v>
      </c>
      <c r="J85">
        <f t="shared" si="11"/>
        <v>8.3999999999999986</v>
      </c>
    </row>
    <row r="86" spans="1:10">
      <c r="A86" s="1">
        <v>42173</v>
      </c>
      <c r="B86">
        <v>18</v>
      </c>
      <c r="C86">
        <v>0</v>
      </c>
      <c r="D86">
        <f t="shared" si="8"/>
        <v>12</v>
      </c>
      <c r="E86">
        <v>14</v>
      </c>
      <c r="F86">
        <f t="shared" si="9"/>
        <v>-2</v>
      </c>
      <c r="G86">
        <f t="shared" ref="G86:G149" si="12">SUM(F80:F93)/14</f>
        <v>-1.8428571428571427</v>
      </c>
      <c r="H86">
        <v>2.2357142857142862</v>
      </c>
      <c r="I86">
        <f t="shared" si="10"/>
        <v>9</v>
      </c>
      <c r="J86">
        <f t="shared" si="11"/>
        <v>0</v>
      </c>
    </row>
    <row r="87" spans="1:10">
      <c r="A87" s="1">
        <v>42174</v>
      </c>
      <c r="B87">
        <v>20</v>
      </c>
      <c r="C87">
        <v>0</v>
      </c>
      <c r="D87">
        <f t="shared" si="8"/>
        <v>10</v>
      </c>
      <c r="E87">
        <v>12.3</v>
      </c>
      <c r="F87">
        <f t="shared" si="9"/>
        <v>-2.3000000000000007</v>
      </c>
      <c r="G87">
        <f t="shared" si="12"/>
        <v>-1.8857142857142857</v>
      </c>
      <c r="H87">
        <v>2.1857142857142859</v>
      </c>
      <c r="I87">
        <f t="shared" si="10"/>
        <v>11</v>
      </c>
      <c r="J87">
        <f t="shared" si="11"/>
        <v>8.6999999999999993</v>
      </c>
    </row>
    <row r="88" spans="1:10">
      <c r="A88" s="1">
        <v>42175</v>
      </c>
      <c r="B88">
        <v>20.3</v>
      </c>
      <c r="C88">
        <v>0</v>
      </c>
      <c r="D88">
        <f t="shared" si="8"/>
        <v>9.6999999999999993</v>
      </c>
      <c r="E88">
        <v>11.5</v>
      </c>
      <c r="F88">
        <f t="shared" si="9"/>
        <v>-1.8000000000000007</v>
      </c>
      <c r="G88">
        <f t="shared" si="12"/>
        <v>-1.9285714285714286</v>
      </c>
      <c r="H88">
        <v>2.0857142857142859</v>
      </c>
      <c r="I88">
        <f t="shared" si="10"/>
        <v>11.3</v>
      </c>
      <c r="J88">
        <f t="shared" si="11"/>
        <v>9.5</v>
      </c>
    </row>
    <row r="89" spans="1:10">
      <c r="A89" s="1">
        <v>42176</v>
      </c>
      <c r="B89">
        <v>19.7</v>
      </c>
      <c r="C89">
        <v>0</v>
      </c>
      <c r="D89">
        <f t="shared" si="8"/>
        <v>10.3</v>
      </c>
      <c r="E89">
        <v>12.399999999999999</v>
      </c>
      <c r="F89">
        <f t="shared" si="9"/>
        <v>-2.0999999999999979</v>
      </c>
      <c r="G89">
        <f t="shared" si="12"/>
        <v>-1.9285714285714284</v>
      </c>
      <c r="H89">
        <v>2.1642857142857141</v>
      </c>
      <c r="I89">
        <f t="shared" si="10"/>
        <v>10.7</v>
      </c>
      <c r="J89">
        <f t="shared" si="11"/>
        <v>8.6000000000000014</v>
      </c>
    </row>
    <row r="90" spans="1:10">
      <c r="A90" s="1">
        <v>42177</v>
      </c>
      <c r="B90">
        <v>18.600000000000001</v>
      </c>
      <c r="C90">
        <v>0</v>
      </c>
      <c r="D90">
        <f t="shared" si="8"/>
        <v>11.399999999999999</v>
      </c>
      <c r="E90">
        <v>13.899999999999999</v>
      </c>
      <c r="F90">
        <f t="shared" si="9"/>
        <v>-2.5</v>
      </c>
      <c r="G90">
        <f t="shared" si="12"/>
        <v>-1.8571428571428572</v>
      </c>
      <c r="H90">
        <v>2.0214285714285714</v>
      </c>
      <c r="I90">
        <f t="shared" si="10"/>
        <v>9.6000000000000014</v>
      </c>
      <c r="J90">
        <f t="shared" si="11"/>
        <v>0</v>
      </c>
    </row>
    <row r="91" spans="1:10">
      <c r="A91" s="1">
        <v>42178</v>
      </c>
      <c r="B91">
        <v>20.6</v>
      </c>
      <c r="C91">
        <v>0</v>
      </c>
      <c r="D91">
        <f t="shared" si="8"/>
        <v>9.3999999999999986</v>
      </c>
      <c r="E91">
        <v>11.7</v>
      </c>
      <c r="F91">
        <f t="shared" si="9"/>
        <v>-2.3000000000000007</v>
      </c>
      <c r="G91">
        <f t="shared" si="12"/>
        <v>-1.8071428571428574</v>
      </c>
      <c r="H91">
        <v>1.7357142857142858</v>
      </c>
      <c r="I91">
        <f t="shared" si="10"/>
        <v>11.600000000000001</v>
      </c>
      <c r="J91">
        <f t="shared" si="11"/>
        <v>9.3000000000000007</v>
      </c>
    </row>
    <row r="92" spans="1:10">
      <c r="A92" s="1">
        <v>42179</v>
      </c>
      <c r="B92">
        <v>19.2</v>
      </c>
      <c r="C92">
        <v>0</v>
      </c>
      <c r="D92">
        <f t="shared" si="8"/>
        <v>10.8</v>
      </c>
      <c r="E92">
        <v>12.5</v>
      </c>
      <c r="F92">
        <f t="shared" si="9"/>
        <v>-1.6999999999999993</v>
      </c>
      <c r="G92">
        <f t="shared" si="12"/>
        <v>-1.8642857142857145</v>
      </c>
      <c r="H92">
        <v>1.6428571428571428</v>
      </c>
      <c r="I92">
        <f t="shared" si="10"/>
        <v>10.199999999999999</v>
      </c>
      <c r="J92">
        <f t="shared" si="11"/>
        <v>8.5</v>
      </c>
    </row>
    <row r="93" spans="1:10">
      <c r="A93" s="1">
        <v>42180</v>
      </c>
      <c r="B93">
        <v>17.100000000000001</v>
      </c>
      <c r="C93">
        <v>0</v>
      </c>
      <c r="D93">
        <f t="shared" si="8"/>
        <v>12.899999999999999</v>
      </c>
      <c r="E93">
        <v>14.9</v>
      </c>
      <c r="F93">
        <f t="shared" si="9"/>
        <v>-2.0000000000000018</v>
      </c>
      <c r="G93">
        <f t="shared" si="12"/>
        <v>-1.8071428571428574</v>
      </c>
      <c r="H93">
        <v>1.5928571428571427</v>
      </c>
      <c r="I93">
        <f t="shared" si="10"/>
        <v>8.1000000000000014</v>
      </c>
      <c r="J93">
        <f t="shared" si="11"/>
        <v>0</v>
      </c>
    </row>
    <row r="94" spans="1:10">
      <c r="A94" s="1">
        <v>42181</v>
      </c>
      <c r="B94">
        <v>14.6</v>
      </c>
      <c r="C94">
        <v>0</v>
      </c>
      <c r="D94">
        <f t="shared" si="8"/>
        <v>15.4</v>
      </c>
      <c r="E94">
        <v>17</v>
      </c>
      <c r="F94">
        <f t="shared" si="9"/>
        <v>-1.5999999999999996</v>
      </c>
      <c r="G94">
        <f t="shared" si="12"/>
        <v>-1.7071428571428575</v>
      </c>
      <c r="H94">
        <v>1.3357142857142854</v>
      </c>
      <c r="I94">
        <f t="shared" si="10"/>
        <v>0</v>
      </c>
      <c r="J94">
        <f t="shared" si="11"/>
        <v>0</v>
      </c>
    </row>
    <row r="95" spans="1:10">
      <c r="A95" s="1">
        <v>42182</v>
      </c>
      <c r="B95">
        <v>14.5</v>
      </c>
      <c r="C95">
        <v>0</v>
      </c>
      <c r="D95">
        <f t="shared" si="8"/>
        <v>15.5</v>
      </c>
      <c r="E95">
        <v>17</v>
      </c>
      <c r="F95">
        <f t="shared" si="9"/>
        <v>-1.5</v>
      </c>
      <c r="G95">
        <f t="shared" si="12"/>
        <v>-1.6500000000000004</v>
      </c>
      <c r="H95">
        <v>1.1428571428571428</v>
      </c>
      <c r="I95">
        <f t="shared" si="10"/>
        <v>0</v>
      </c>
      <c r="J95">
        <f t="shared" si="11"/>
        <v>0</v>
      </c>
    </row>
    <row r="96" spans="1:10">
      <c r="A96" s="1">
        <v>42183</v>
      </c>
      <c r="B96">
        <v>14.7</v>
      </c>
      <c r="C96">
        <v>0</v>
      </c>
      <c r="D96">
        <f t="shared" si="8"/>
        <v>15.3</v>
      </c>
      <c r="E96">
        <v>17</v>
      </c>
      <c r="F96">
        <f t="shared" si="9"/>
        <v>-1.6999999999999993</v>
      </c>
      <c r="G96">
        <f t="shared" si="12"/>
        <v>-1.6357142857142863</v>
      </c>
      <c r="H96">
        <v>0.98571428571428521</v>
      </c>
      <c r="I96">
        <f t="shared" si="10"/>
        <v>0</v>
      </c>
      <c r="J96">
        <f t="shared" si="11"/>
        <v>0</v>
      </c>
    </row>
    <row r="97" spans="1:10">
      <c r="A97" s="1">
        <v>42184</v>
      </c>
      <c r="B97">
        <v>13.5</v>
      </c>
      <c r="C97">
        <v>0</v>
      </c>
      <c r="D97">
        <f t="shared" si="8"/>
        <v>16.5</v>
      </c>
      <c r="E97">
        <v>17.7</v>
      </c>
      <c r="F97">
        <f t="shared" si="9"/>
        <v>-1.1999999999999993</v>
      </c>
      <c r="G97">
        <f t="shared" si="12"/>
        <v>-1.6285714285714292</v>
      </c>
      <c r="H97">
        <v>1.1499999999999992</v>
      </c>
      <c r="I97">
        <f t="shared" si="10"/>
        <v>0</v>
      </c>
      <c r="J97">
        <f t="shared" si="11"/>
        <v>0</v>
      </c>
    </row>
    <row r="98" spans="1:10">
      <c r="A98" s="1">
        <v>42185</v>
      </c>
      <c r="B98">
        <v>11.6</v>
      </c>
      <c r="C98">
        <v>0</v>
      </c>
      <c r="D98">
        <f t="shared" si="8"/>
        <v>18.399999999999999</v>
      </c>
      <c r="E98">
        <v>20</v>
      </c>
      <c r="F98">
        <f t="shared" si="9"/>
        <v>-1.6000000000000014</v>
      </c>
      <c r="G98">
        <f t="shared" si="12"/>
        <v>-1.6000000000000008</v>
      </c>
      <c r="H98">
        <v>1.0928571428571421</v>
      </c>
      <c r="I98">
        <f t="shared" si="10"/>
        <v>0</v>
      </c>
      <c r="J98">
        <f t="shared" si="11"/>
        <v>0</v>
      </c>
    </row>
    <row r="99" spans="1:10">
      <c r="A99" s="1">
        <v>42186</v>
      </c>
      <c r="B99">
        <v>10.7</v>
      </c>
      <c r="C99">
        <v>0</v>
      </c>
      <c r="D99">
        <f t="shared" si="8"/>
        <v>19.3</v>
      </c>
      <c r="E99">
        <v>21.1</v>
      </c>
      <c r="F99">
        <f t="shared" si="9"/>
        <v>-1.8000000000000007</v>
      </c>
      <c r="G99">
        <f t="shared" si="12"/>
        <v>-1.7000000000000008</v>
      </c>
      <c r="H99">
        <v>1.0999999999999992</v>
      </c>
      <c r="I99">
        <f t="shared" si="10"/>
        <v>0</v>
      </c>
      <c r="J99">
        <f t="shared" si="11"/>
        <v>0</v>
      </c>
    </row>
    <row r="100" spans="1:10">
      <c r="A100" s="1">
        <v>42187</v>
      </c>
      <c r="B100">
        <v>8.6</v>
      </c>
      <c r="C100">
        <v>0</v>
      </c>
      <c r="D100">
        <f t="shared" si="8"/>
        <v>21.4</v>
      </c>
      <c r="E100">
        <v>22.6</v>
      </c>
      <c r="F100">
        <f t="shared" si="9"/>
        <v>-1.2000000000000028</v>
      </c>
      <c r="G100">
        <f t="shared" si="12"/>
        <v>-1.7071428571428575</v>
      </c>
      <c r="H100">
        <v>1.1285714285714279</v>
      </c>
      <c r="I100">
        <f t="shared" si="10"/>
        <v>0</v>
      </c>
      <c r="J100">
        <f t="shared" si="11"/>
        <v>0</v>
      </c>
    </row>
    <row r="101" spans="1:10">
      <c r="A101" s="1">
        <v>42188</v>
      </c>
      <c r="B101">
        <v>6.8</v>
      </c>
      <c r="C101">
        <v>0</v>
      </c>
      <c r="D101">
        <f t="shared" si="8"/>
        <v>23.2</v>
      </c>
      <c r="E101">
        <v>24.1</v>
      </c>
      <c r="F101">
        <f t="shared" si="9"/>
        <v>-0.90000000000000213</v>
      </c>
      <c r="G101">
        <f t="shared" si="12"/>
        <v>-1.6785714285714295</v>
      </c>
      <c r="H101">
        <v>1.1428571428571421</v>
      </c>
      <c r="I101">
        <f t="shared" si="10"/>
        <v>0</v>
      </c>
      <c r="J101">
        <f t="shared" si="11"/>
        <v>0</v>
      </c>
    </row>
    <row r="102" spans="1:10">
      <c r="A102" s="1">
        <v>42189</v>
      </c>
      <c r="B102">
        <v>5.3</v>
      </c>
      <c r="C102">
        <v>0</v>
      </c>
      <c r="D102">
        <f t="shared" si="8"/>
        <v>24.7</v>
      </c>
      <c r="E102">
        <v>25.7</v>
      </c>
      <c r="F102">
        <f t="shared" si="9"/>
        <v>-1</v>
      </c>
      <c r="G102">
        <f t="shared" si="12"/>
        <v>-1.664285714285715</v>
      </c>
      <c r="H102">
        <v>0.9857142857142851</v>
      </c>
      <c r="I102">
        <f t="shared" si="10"/>
        <v>0</v>
      </c>
      <c r="J102">
        <f t="shared" si="11"/>
        <v>0</v>
      </c>
    </row>
    <row r="103" spans="1:10">
      <c r="A103" s="1">
        <v>42190</v>
      </c>
      <c r="B103">
        <v>6.3</v>
      </c>
      <c r="C103">
        <v>0</v>
      </c>
      <c r="D103">
        <f t="shared" si="8"/>
        <v>23.7</v>
      </c>
      <c r="E103">
        <v>25.6</v>
      </c>
      <c r="F103">
        <f t="shared" si="9"/>
        <v>-1.9000000000000021</v>
      </c>
      <c r="G103">
        <f t="shared" si="12"/>
        <v>-1.7142857142857151</v>
      </c>
      <c r="H103">
        <v>0.96428571428571364</v>
      </c>
      <c r="I103">
        <f t="shared" si="10"/>
        <v>0</v>
      </c>
      <c r="J103">
        <f t="shared" si="11"/>
        <v>0</v>
      </c>
    </row>
    <row r="104" spans="1:10">
      <c r="A104" s="1">
        <v>42191</v>
      </c>
      <c r="B104">
        <v>9.4</v>
      </c>
      <c r="C104">
        <v>0</v>
      </c>
      <c r="D104">
        <f t="shared" si="8"/>
        <v>20.6</v>
      </c>
      <c r="E104">
        <v>23</v>
      </c>
      <c r="F104">
        <f t="shared" si="9"/>
        <v>-2.3999999999999986</v>
      </c>
      <c r="G104">
        <f t="shared" si="12"/>
        <v>-1.8000000000000012</v>
      </c>
      <c r="H104">
        <v>1.1642857142857135</v>
      </c>
      <c r="I104">
        <f t="shared" si="10"/>
        <v>0</v>
      </c>
      <c r="J104">
        <f t="shared" si="11"/>
        <v>0</v>
      </c>
    </row>
    <row r="105" spans="1:10">
      <c r="A105" s="1">
        <v>42192</v>
      </c>
      <c r="B105">
        <v>7.8</v>
      </c>
      <c r="C105">
        <v>0</v>
      </c>
      <c r="D105">
        <f t="shared" si="8"/>
        <v>22.2</v>
      </c>
      <c r="E105">
        <v>24.1</v>
      </c>
      <c r="F105">
        <f t="shared" si="9"/>
        <v>-1.9000000000000021</v>
      </c>
      <c r="G105">
        <f t="shared" si="12"/>
        <v>-1.8071428571428585</v>
      </c>
      <c r="H105">
        <v>1.3642857142857132</v>
      </c>
      <c r="I105">
        <f t="shared" si="10"/>
        <v>0</v>
      </c>
      <c r="J105">
        <f t="shared" si="11"/>
        <v>0</v>
      </c>
    </row>
    <row r="106" spans="1:10">
      <c r="A106" s="1">
        <v>42193</v>
      </c>
      <c r="B106">
        <v>13.1</v>
      </c>
      <c r="C106">
        <v>0</v>
      </c>
      <c r="D106">
        <f t="shared" si="8"/>
        <v>16.899999999999999</v>
      </c>
      <c r="E106">
        <v>20</v>
      </c>
      <c r="F106">
        <f t="shared" si="9"/>
        <v>-3.1000000000000014</v>
      </c>
      <c r="G106">
        <f t="shared" si="12"/>
        <v>-1.7928571428571443</v>
      </c>
      <c r="H106">
        <v>1.5142857142857131</v>
      </c>
      <c r="I106">
        <f t="shared" si="10"/>
        <v>0</v>
      </c>
      <c r="J106">
        <f t="shared" si="11"/>
        <v>0</v>
      </c>
    </row>
    <row r="107" spans="1:10">
      <c r="A107" s="1">
        <v>42194</v>
      </c>
      <c r="B107">
        <v>16.5</v>
      </c>
      <c r="C107">
        <v>0</v>
      </c>
      <c r="D107">
        <f t="shared" si="8"/>
        <v>13.5</v>
      </c>
      <c r="E107">
        <v>15.6</v>
      </c>
      <c r="F107">
        <f t="shared" si="9"/>
        <v>-2.0999999999999996</v>
      </c>
      <c r="G107">
        <f t="shared" si="12"/>
        <v>-1.7785714285714298</v>
      </c>
      <c r="H107">
        <v>1.6428571428571419</v>
      </c>
      <c r="I107">
        <f t="shared" si="10"/>
        <v>0</v>
      </c>
      <c r="J107">
        <f t="shared" si="11"/>
        <v>0</v>
      </c>
    </row>
    <row r="108" spans="1:10">
      <c r="A108" s="1">
        <v>42195</v>
      </c>
      <c r="B108">
        <v>17.600000000000001</v>
      </c>
      <c r="C108">
        <v>0</v>
      </c>
      <c r="D108">
        <f t="shared" si="8"/>
        <v>12.399999999999999</v>
      </c>
      <c r="E108">
        <v>13.600000000000001</v>
      </c>
      <c r="F108">
        <f t="shared" si="9"/>
        <v>-1.2000000000000028</v>
      </c>
      <c r="G108">
        <f t="shared" si="12"/>
        <v>-1.7142857142857153</v>
      </c>
      <c r="H108">
        <v>1.7357142857142853</v>
      </c>
      <c r="I108">
        <f t="shared" si="10"/>
        <v>8.6000000000000014</v>
      </c>
      <c r="J108">
        <f t="shared" si="11"/>
        <v>0</v>
      </c>
    </row>
    <row r="109" spans="1:10">
      <c r="A109" s="1">
        <v>42196</v>
      </c>
      <c r="B109">
        <v>14.4</v>
      </c>
      <c r="C109">
        <v>0</v>
      </c>
      <c r="D109">
        <f t="shared" si="8"/>
        <v>15.6</v>
      </c>
      <c r="E109">
        <v>16.899999999999999</v>
      </c>
      <c r="F109">
        <f t="shared" si="9"/>
        <v>-1.2999999999999989</v>
      </c>
      <c r="G109">
        <f t="shared" si="12"/>
        <v>-1.900000000000001</v>
      </c>
      <c r="H109">
        <v>1.6571428571428564</v>
      </c>
      <c r="I109">
        <f t="shared" si="10"/>
        <v>0</v>
      </c>
      <c r="J109">
        <f t="shared" si="11"/>
        <v>0</v>
      </c>
    </row>
    <row r="110" spans="1:10">
      <c r="A110" s="1">
        <v>42197</v>
      </c>
      <c r="B110">
        <v>12.1</v>
      </c>
      <c r="C110">
        <v>0</v>
      </c>
      <c r="D110">
        <f t="shared" si="8"/>
        <v>17.899999999999999</v>
      </c>
      <c r="E110">
        <v>20.3</v>
      </c>
      <c r="F110">
        <f t="shared" si="9"/>
        <v>-2.4000000000000021</v>
      </c>
      <c r="G110">
        <f t="shared" si="12"/>
        <v>-2.0000000000000009</v>
      </c>
      <c r="H110">
        <v>1.7642857142857138</v>
      </c>
      <c r="I110">
        <f t="shared" si="10"/>
        <v>0</v>
      </c>
      <c r="J110">
        <f t="shared" si="11"/>
        <v>0</v>
      </c>
    </row>
    <row r="111" spans="1:10">
      <c r="A111" s="1">
        <v>42198</v>
      </c>
      <c r="B111">
        <v>15.3</v>
      </c>
      <c r="C111">
        <v>0</v>
      </c>
      <c r="D111">
        <f t="shared" si="8"/>
        <v>14.7</v>
      </c>
      <c r="E111">
        <v>17.100000000000001</v>
      </c>
      <c r="F111">
        <f t="shared" si="9"/>
        <v>-2.4000000000000021</v>
      </c>
      <c r="G111">
        <f t="shared" si="12"/>
        <v>-2.0785714285714296</v>
      </c>
      <c r="H111">
        <v>1.821428571428571</v>
      </c>
      <c r="I111">
        <f t="shared" si="10"/>
        <v>0</v>
      </c>
      <c r="J111">
        <f t="shared" si="11"/>
        <v>0</v>
      </c>
    </row>
    <row r="112" spans="1:10">
      <c r="A112" s="1">
        <v>42199</v>
      </c>
      <c r="B112">
        <v>13.6</v>
      </c>
      <c r="C112">
        <v>0</v>
      </c>
      <c r="D112">
        <f t="shared" si="8"/>
        <v>16.399999999999999</v>
      </c>
      <c r="E112">
        <v>18.100000000000001</v>
      </c>
      <c r="F112">
        <f t="shared" si="9"/>
        <v>-1.7000000000000028</v>
      </c>
      <c r="G112">
        <f t="shared" si="12"/>
        <v>-2.1500000000000012</v>
      </c>
      <c r="H112">
        <v>1.7214285714285713</v>
      </c>
      <c r="I112">
        <f t="shared" si="10"/>
        <v>0</v>
      </c>
      <c r="J112">
        <f t="shared" si="11"/>
        <v>0</v>
      </c>
    </row>
    <row r="113" spans="1:10">
      <c r="A113" s="1">
        <v>42200</v>
      </c>
      <c r="B113">
        <v>12.5</v>
      </c>
      <c r="C113">
        <v>0</v>
      </c>
      <c r="D113">
        <f t="shared" si="8"/>
        <v>17.5</v>
      </c>
      <c r="E113">
        <v>19.100000000000001</v>
      </c>
      <c r="F113">
        <f t="shared" si="9"/>
        <v>-1.6000000000000014</v>
      </c>
      <c r="G113">
        <f t="shared" si="12"/>
        <v>-2.1214285714285723</v>
      </c>
      <c r="H113">
        <v>1.6428571428571423</v>
      </c>
      <c r="I113">
        <f t="shared" si="10"/>
        <v>0</v>
      </c>
      <c r="J113">
        <f t="shared" si="11"/>
        <v>0</v>
      </c>
    </row>
    <row r="114" spans="1:10">
      <c r="A114" s="1">
        <v>42201</v>
      </c>
      <c r="B114">
        <v>9.4</v>
      </c>
      <c r="C114">
        <v>0</v>
      </c>
      <c r="D114">
        <f t="shared" si="8"/>
        <v>20.6</v>
      </c>
      <c r="E114">
        <v>21.6</v>
      </c>
      <c r="F114">
        <f t="shared" si="9"/>
        <v>-1</v>
      </c>
      <c r="G114">
        <f t="shared" si="12"/>
        <v>-2.0928571428571439</v>
      </c>
      <c r="H114">
        <v>1.8785714285714281</v>
      </c>
      <c r="I114">
        <f t="shared" si="10"/>
        <v>0</v>
      </c>
      <c r="J114">
        <f t="shared" si="11"/>
        <v>0</v>
      </c>
    </row>
    <row r="115" spans="1:10">
      <c r="A115" s="1">
        <v>42202</v>
      </c>
      <c r="B115">
        <v>6.5</v>
      </c>
      <c r="C115">
        <v>0</v>
      </c>
      <c r="D115">
        <f t="shared" si="8"/>
        <v>23.5</v>
      </c>
      <c r="E115">
        <v>23.5</v>
      </c>
      <c r="F115">
        <f t="shared" si="9"/>
        <v>0</v>
      </c>
      <c r="G115">
        <f t="shared" si="12"/>
        <v>-2.2357142857142867</v>
      </c>
      <c r="H115">
        <v>1.8928571428571423</v>
      </c>
      <c r="I115">
        <f t="shared" si="10"/>
        <v>0</v>
      </c>
      <c r="J115">
        <f t="shared" si="11"/>
        <v>0</v>
      </c>
    </row>
    <row r="116" spans="1:10">
      <c r="A116" s="1">
        <v>42203</v>
      </c>
      <c r="B116">
        <v>7.6</v>
      </c>
      <c r="C116">
        <v>0</v>
      </c>
      <c r="D116">
        <f t="shared" si="8"/>
        <v>22.4</v>
      </c>
      <c r="E116">
        <v>26</v>
      </c>
      <c r="F116">
        <f t="shared" si="9"/>
        <v>-3.6000000000000014</v>
      </c>
      <c r="G116">
        <f t="shared" si="12"/>
        <v>-2.2857142857142869</v>
      </c>
      <c r="H116">
        <v>2.1142857142857134</v>
      </c>
      <c r="I116">
        <f t="shared" si="10"/>
        <v>0</v>
      </c>
      <c r="J116">
        <f t="shared" si="11"/>
        <v>0</v>
      </c>
    </row>
    <row r="117" spans="1:10">
      <c r="A117" s="1">
        <v>42204</v>
      </c>
      <c r="B117">
        <v>9.1</v>
      </c>
      <c r="C117">
        <v>0</v>
      </c>
      <c r="D117">
        <f t="shared" si="8"/>
        <v>20.9</v>
      </c>
      <c r="E117">
        <v>24.2</v>
      </c>
      <c r="F117">
        <f t="shared" si="9"/>
        <v>-3.3000000000000007</v>
      </c>
      <c r="G117">
        <f t="shared" si="12"/>
        <v>-2.3214285714285725</v>
      </c>
      <c r="H117">
        <v>2.1642857142857137</v>
      </c>
      <c r="I117">
        <f t="shared" si="10"/>
        <v>0</v>
      </c>
      <c r="J117">
        <f t="shared" si="11"/>
        <v>0</v>
      </c>
    </row>
    <row r="118" spans="1:10">
      <c r="A118" s="1">
        <v>42205</v>
      </c>
      <c r="B118">
        <v>11.9</v>
      </c>
      <c r="C118">
        <v>0</v>
      </c>
      <c r="D118">
        <f t="shared" si="8"/>
        <v>18.100000000000001</v>
      </c>
      <c r="E118">
        <v>21.6</v>
      </c>
      <c r="F118">
        <f t="shared" si="9"/>
        <v>-3.5</v>
      </c>
      <c r="G118">
        <f t="shared" si="12"/>
        <v>-2.3000000000000007</v>
      </c>
      <c r="H118">
        <v>1.9785714285714282</v>
      </c>
      <c r="I118">
        <f t="shared" si="10"/>
        <v>0</v>
      </c>
      <c r="J118">
        <f t="shared" si="11"/>
        <v>0</v>
      </c>
    </row>
    <row r="119" spans="1:10">
      <c r="A119" s="1">
        <v>42206</v>
      </c>
      <c r="B119">
        <v>7.8</v>
      </c>
      <c r="C119">
        <v>0</v>
      </c>
      <c r="D119">
        <f t="shared" si="8"/>
        <v>22.2</v>
      </c>
      <c r="E119">
        <v>25.1</v>
      </c>
      <c r="F119">
        <f t="shared" si="9"/>
        <v>-2.9000000000000021</v>
      </c>
      <c r="G119">
        <f t="shared" si="12"/>
        <v>-2.3428571428571439</v>
      </c>
      <c r="H119">
        <v>1.9285714285714284</v>
      </c>
      <c r="I119">
        <f t="shared" si="10"/>
        <v>0</v>
      </c>
      <c r="J119">
        <f t="shared" si="11"/>
        <v>0</v>
      </c>
    </row>
    <row r="120" spans="1:10">
      <c r="A120" s="1">
        <v>42207</v>
      </c>
      <c r="B120">
        <v>6.7</v>
      </c>
      <c r="C120">
        <v>0</v>
      </c>
      <c r="D120">
        <f t="shared" si="8"/>
        <v>23.3</v>
      </c>
      <c r="E120">
        <v>26</v>
      </c>
      <c r="F120">
        <f t="shared" si="9"/>
        <v>-2.6999999999999993</v>
      </c>
      <c r="G120">
        <f t="shared" si="12"/>
        <v>-2.4071428571428579</v>
      </c>
      <c r="H120">
        <v>1.9357142857142853</v>
      </c>
      <c r="I120">
        <f t="shared" si="10"/>
        <v>0</v>
      </c>
      <c r="J120">
        <f t="shared" si="11"/>
        <v>0</v>
      </c>
    </row>
    <row r="121" spans="1:10">
      <c r="A121" s="1">
        <v>42208</v>
      </c>
      <c r="B121">
        <v>10.7</v>
      </c>
      <c r="C121">
        <v>0</v>
      </c>
      <c r="D121">
        <f t="shared" si="8"/>
        <v>19.3</v>
      </c>
      <c r="E121">
        <v>21</v>
      </c>
      <c r="F121">
        <f t="shared" si="9"/>
        <v>-1.6999999999999993</v>
      </c>
      <c r="G121">
        <f t="shared" si="12"/>
        <v>-2.4642857142857153</v>
      </c>
      <c r="H121">
        <v>2.028571428571428</v>
      </c>
      <c r="I121">
        <f t="shared" si="10"/>
        <v>0</v>
      </c>
      <c r="J121">
        <f t="shared" si="11"/>
        <v>0</v>
      </c>
    </row>
    <row r="122" spans="1:10">
      <c r="A122" s="1">
        <v>42209</v>
      </c>
      <c r="B122">
        <v>10.6</v>
      </c>
      <c r="C122">
        <v>0</v>
      </c>
      <c r="D122">
        <f t="shared" si="8"/>
        <v>19.399999999999999</v>
      </c>
      <c r="E122">
        <v>22.6</v>
      </c>
      <c r="F122">
        <f t="shared" si="9"/>
        <v>-3.2000000000000028</v>
      </c>
      <c r="G122">
        <f t="shared" si="12"/>
        <v>-2.6428571428571437</v>
      </c>
      <c r="H122">
        <v>2.1857142857142855</v>
      </c>
      <c r="I122">
        <f t="shared" si="10"/>
        <v>0</v>
      </c>
      <c r="J122">
        <f t="shared" si="11"/>
        <v>0</v>
      </c>
    </row>
    <row r="123" spans="1:10">
      <c r="A123" s="1">
        <v>42210</v>
      </c>
      <c r="B123">
        <v>11.2</v>
      </c>
      <c r="C123">
        <v>0</v>
      </c>
      <c r="D123">
        <f t="shared" si="8"/>
        <v>18.8</v>
      </c>
      <c r="E123">
        <v>20.8</v>
      </c>
      <c r="F123">
        <f t="shared" si="9"/>
        <v>-2</v>
      </c>
      <c r="G123">
        <f t="shared" si="12"/>
        <v>-2.600000000000001</v>
      </c>
      <c r="H123">
        <v>2.4571428571428569</v>
      </c>
      <c r="I123">
        <f t="shared" si="10"/>
        <v>0</v>
      </c>
      <c r="J123">
        <f t="shared" si="11"/>
        <v>0</v>
      </c>
    </row>
    <row r="124" spans="1:10">
      <c r="A124" s="1">
        <v>42211</v>
      </c>
      <c r="B124">
        <v>16</v>
      </c>
      <c r="C124">
        <v>0</v>
      </c>
      <c r="D124">
        <f t="shared" si="8"/>
        <v>14</v>
      </c>
      <c r="E124">
        <v>16.899999999999999</v>
      </c>
      <c r="F124">
        <f t="shared" si="9"/>
        <v>-2.8999999999999986</v>
      </c>
      <c r="G124">
        <f t="shared" si="12"/>
        <v>-2.5071428571428576</v>
      </c>
      <c r="H124">
        <v>2.3357142857142854</v>
      </c>
      <c r="I124">
        <f t="shared" si="10"/>
        <v>0</v>
      </c>
      <c r="J124">
        <f t="shared" si="11"/>
        <v>0</v>
      </c>
    </row>
    <row r="125" spans="1:10">
      <c r="A125" s="1">
        <v>42212</v>
      </c>
      <c r="B125">
        <v>15.4</v>
      </c>
      <c r="C125">
        <v>0</v>
      </c>
      <c r="D125">
        <f t="shared" si="8"/>
        <v>14.6</v>
      </c>
      <c r="E125">
        <v>16.7</v>
      </c>
      <c r="F125">
        <f t="shared" si="9"/>
        <v>-2.0999999999999996</v>
      </c>
      <c r="G125">
        <f t="shared" si="12"/>
        <v>-2.4571428571428577</v>
      </c>
      <c r="H125">
        <v>2.1285714285714281</v>
      </c>
      <c r="I125">
        <f t="shared" si="10"/>
        <v>0</v>
      </c>
      <c r="J125">
        <f t="shared" si="11"/>
        <v>0</v>
      </c>
    </row>
    <row r="126" spans="1:10">
      <c r="A126" s="1">
        <v>42213</v>
      </c>
      <c r="B126">
        <v>14.5</v>
      </c>
      <c r="C126">
        <v>0</v>
      </c>
      <c r="D126">
        <f t="shared" si="8"/>
        <v>15.5</v>
      </c>
      <c r="E126">
        <v>17.8</v>
      </c>
      <c r="F126">
        <f t="shared" si="9"/>
        <v>-2.3000000000000007</v>
      </c>
      <c r="G126">
        <f t="shared" si="12"/>
        <v>-2.4500000000000002</v>
      </c>
      <c r="H126">
        <v>2.0499999999999998</v>
      </c>
      <c r="I126">
        <f t="shared" si="10"/>
        <v>0</v>
      </c>
      <c r="J126">
        <f t="shared" si="11"/>
        <v>0</v>
      </c>
    </row>
    <row r="127" spans="1:10">
      <c r="A127" s="1">
        <v>42214</v>
      </c>
      <c r="B127">
        <v>17.100000000000001</v>
      </c>
      <c r="C127">
        <v>0</v>
      </c>
      <c r="D127">
        <f t="shared" si="8"/>
        <v>12.899999999999999</v>
      </c>
      <c r="E127">
        <v>15.4</v>
      </c>
      <c r="F127">
        <f t="shared" si="9"/>
        <v>-2.5000000000000018</v>
      </c>
      <c r="G127">
        <f t="shared" si="12"/>
        <v>-2.4214285714285717</v>
      </c>
      <c r="H127">
        <v>2.157142857142857</v>
      </c>
      <c r="I127">
        <f t="shared" si="10"/>
        <v>8.1000000000000014</v>
      </c>
      <c r="J127">
        <f t="shared" si="11"/>
        <v>0</v>
      </c>
    </row>
    <row r="128" spans="1:10">
      <c r="A128" s="1">
        <v>42215</v>
      </c>
      <c r="B128">
        <v>16.600000000000001</v>
      </c>
      <c r="C128">
        <v>0</v>
      </c>
      <c r="D128">
        <f t="shared" si="8"/>
        <v>13.399999999999999</v>
      </c>
      <c r="E128">
        <v>15.2</v>
      </c>
      <c r="F128">
        <f t="shared" si="9"/>
        <v>-1.8000000000000007</v>
      </c>
      <c r="G128">
        <f t="shared" si="12"/>
        <v>-2.4500000000000002</v>
      </c>
      <c r="H128">
        <v>1.9142857142857139</v>
      </c>
      <c r="I128">
        <f t="shared" si="10"/>
        <v>0</v>
      </c>
      <c r="J128">
        <f t="shared" si="11"/>
        <v>0</v>
      </c>
    </row>
    <row r="129" spans="1:10">
      <c r="A129" s="1">
        <v>42216</v>
      </c>
      <c r="B129">
        <v>17.100000000000001</v>
      </c>
      <c r="C129">
        <v>0</v>
      </c>
      <c r="D129">
        <f t="shared" si="8"/>
        <v>12.899999999999999</v>
      </c>
      <c r="E129">
        <v>15.4</v>
      </c>
      <c r="F129">
        <f t="shared" si="9"/>
        <v>-2.5000000000000018</v>
      </c>
      <c r="G129">
        <f t="shared" si="12"/>
        <v>-2.3214285714285716</v>
      </c>
      <c r="H129">
        <v>1.75</v>
      </c>
      <c r="I129">
        <f t="shared" si="10"/>
        <v>8.1000000000000014</v>
      </c>
      <c r="J129">
        <f t="shared" si="11"/>
        <v>0</v>
      </c>
    </row>
    <row r="130" spans="1:10">
      <c r="A130" s="1">
        <v>42217</v>
      </c>
      <c r="B130">
        <v>14.1</v>
      </c>
      <c r="C130">
        <v>0</v>
      </c>
      <c r="D130">
        <f t="shared" si="8"/>
        <v>15.9</v>
      </c>
      <c r="E130">
        <v>18.899999999999999</v>
      </c>
      <c r="F130">
        <f t="shared" si="9"/>
        <v>-2.9999999999999982</v>
      </c>
      <c r="G130">
        <f t="shared" si="12"/>
        <v>-2.3642857142857143</v>
      </c>
      <c r="H130">
        <v>1.5428571428571429</v>
      </c>
      <c r="I130">
        <f t="shared" si="10"/>
        <v>0</v>
      </c>
      <c r="J130">
        <f t="shared" si="11"/>
        <v>0</v>
      </c>
    </row>
    <row r="131" spans="1:10">
      <c r="A131" s="1">
        <v>42218</v>
      </c>
      <c r="B131">
        <v>11.1</v>
      </c>
      <c r="C131">
        <v>0</v>
      </c>
      <c r="D131">
        <f t="shared" si="8"/>
        <v>18.899999999999999</v>
      </c>
      <c r="E131">
        <v>20.9</v>
      </c>
      <c r="F131">
        <f t="shared" si="9"/>
        <v>-2</v>
      </c>
      <c r="G131">
        <f t="shared" si="12"/>
        <v>-2.2714285714285718</v>
      </c>
      <c r="H131">
        <v>1.5714285714285714</v>
      </c>
      <c r="I131">
        <f t="shared" si="10"/>
        <v>0</v>
      </c>
      <c r="J131">
        <f t="shared" si="11"/>
        <v>0</v>
      </c>
    </row>
    <row r="132" spans="1:10">
      <c r="A132" s="1">
        <v>42219</v>
      </c>
      <c r="B132">
        <v>10.5</v>
      </c>
      <c r="C132">
        <v>0</v>
      </c>
      <c r="D132">
        <f t="shared" si="8"/>
        <v>19.5</v>
      </c>
      <c r="E132">
        <v>22.3</v>
      </c>
      <c r="F132">
        <f t="shared" si="9"/>
        <v>-2.8000000000000007</v>
      </c>
      <c r="G132">
        <f t="shared" si="12"/>
        <v>-2.2000000000000006</v>
      </c>
      <c r="H132">
        <v>1.6714285714285713</v>
      </c>
      <c r="I132">
        <f t="shared" si="10"/>
        <v>0</v>
      </c>
      <c r="J132">
        <f t="shared" si="11"/>
        <v>0</v>
      </c>
    </row>
    <row r="133" spans="1:10">
      <c r="A133" s="1">
        <v>42220</v>
      </c>
      <c r="B133">
        <v>7.3</v>
      </c>
      <c r="C133">
        <v>0</v>
      </c>
      <c r="D133">
        <f t="shared" si="8"/>
        <v>22.7</v>
      </c>
      <c r="E133">
        <v>25.5</v>
      </c>
      <c r="F133">
        <f t="shared" si="9"/>
        <v>-2.8000000000000007</v>
      </c>
      <c r="G133">
        <f t="shared" si="12"/>
        <v>-2.1500000000000004</v>
      </c>
      <c r="H133">
        <v>1.6142857142857143</v>
      </c>
      <c r="I133">
        <f t="shared" si="10"/>
        <v>0</v>
      </c>
      <c r="J133">
        <f t="shared" si="11"/>
        <v>0</v>
      </c>
    </row>
    <row r="134" spans="1:10">
      <c r="A134" s="1">
        <v>42221</v>
      </c>
      <c r="B134">
        <v>8.9</v>
      </c>
      <c r="C134">
        <v>0</v>
      </c>
      <c r="D134">
        <f t="shared" si="8"/>
        <v>21.1</v>
      </c>
      <c r="E134">
        <v>23.4</v>
      </c>
      <c r="F134">
        <f t="shared" si="9"/>
        <v>-2.2999999999999972</v>
      </c>
      <c r="G134">
        <f t="shared" si="12"/>
        <v>-2.15</v>
      </c>
      <c r="H134">
        <v>1.4928571428571431</v>
      </c>
      <c r="I134">
        <f t="shared" si="10"/>
        <v>0</v>
      </c>
      <c r="J134">
        <f t="shared" si="11"/>
        <v>0</v>
      </c>
    </row>
    <row r="135" spans="1:10">
      <c r="A135" s="1">
        <v>42222</v>
      </c>
      <c r="B135">
        <v>6.8</v>
      </c>
      <c r="C135">
        <v>0</v>
      </c>
      <c r="D135">
        <f t="shared" si="8"/>
        <v>23.2</v>
      </c>
      <c r="E135">
        <v>25.3</v>
      </c>
      <c r="F135">
        <f t="shared" si="9"/>
        <v>-2.1000000000000014</v>
      </c>
      <c r="G135">
        <f t="shared" si="12"/>
        <v>-2.1285714285714286</v>
      </c>
      <c r="H135">
        <v>1.3357142857142861</v>
      </c>
      <c r="I135">
        <f t="shared" si="10"/>
        <v>0</v>
      </c>
      <c r="J135">
        <f t="shared" si="11"/>
        <v>0</v>
      </c>
    </row>
    <row r="136" spans="1:10">
      <c r="A136" s="1">
        <v>42223</v>
      </c>
      <c r="B136">
        <v>4.7</v>
      </c>
      <c r="C136">
        <v>0</v>
      </c>
      <c r="D136">
        <f t="shared" ref="D136:D199" si="13">30-B136</f>
        <v>25.3</v>
      </c>
      <c r="E136">
        <v>26.7</v>
      </c>
      <c r="F136">
        <f t="shared" si="9"/>
        <v>-1.3999999999999986</v>
      </c>
      <c r="G136">
        <f t="shared" si="12"/>
        <v>-2.0785714285714287</v>
      </c>
      <c r="H136">
        <v>1.1785714285714288</v>
      </c>
      <c r="I136">
        <f t="shared" si="10"/>
        <v>0</v>
      </c>
      <c r="J136">
        <f t="shared" si="11"/>
        <v>0</v>
      </c>
    </row>
    <row r="137" spans="1:10">
      <c r="A137" s="1">
        <v>42224</v>
      </c>
      <c r="B137">
        <v>5.5</v>
      </c>
      <c r="C137">
        <v>0</v>
      </c>
      <c r="D137">
        <f t="shared" si="13"/>
        <v>24.5</v>
      </c>
      <c r="E137">
        <v>27.1</v>
      </c>
      <c r="F137">
        <f t="shared" ref="F137:F200" si="14">D137-E137</f>
        <v>-2.6000000000000014</v>
      </c>
      <c r="G137">
        <f t="shared" si="12"/>
        <v>-2.15</v>
      </c>
      <c r="H137">
        <v>1.3</v>
      </c>
      <c r="I137">
        <f t="shared" ref="I137:I200" si="15">IF(D137&lt;13,21-D137,0)</f>
        <v>0</v>
      </c>
      <c r="J137">
        <f t="shared" si="11"/>
        <v>0</v>
      </c>
    </row>
    <row r="138" spans="1:10">
      <c r="A138" s="1">
        <v>42225</v>
      </c>
      <c r="B138">
        <v>7.1</v>
      </c>
      <c r="C138">
        <v>0</v>
      </c>
      <c r="D138">
        <f t="shared" si="13"/>
        <v>22.9</v>
      </c>
      <c r="E138">
        <v>24.5</v>
      </c>
      <c r="F138">
        <f t="shared" si="14"/>
        <v>-1.6000000000000014</v>
      </c>
      <c r="G138">
        <f t="shared" si="12"/>
        <v>-2.2000000000000002</v>
      </c>
      <c r="H138">
        <v>1.607142857142857</v>
      </c>
      <c r="I138">
        <f t="shared" si="15"/>
        <v>0</v>
      </c>
      <c r="J138">
        <f t="shared" si="11"/>
        <v>0</v>
      </c>
    </row>
    <row r="139" spans="1:10">
      <c r="A139" s="1">
        <v>42226</v>
      </c>
      <c r="B139">
        <v>5.6</v>
      </c>
      <c r="C139">
        <v>0</v>
      </c>
      <c r="D139">
        <f t="shared" si="13"/>
        <v>24.4</v>
      </c>
      <c r="E139">
        <v>25.5</v>
      </c>
      <c r="F139">
        <f t="shared" si="14"/>
        <v>-1.1000000000000014</v>
      </c>
      <c r="G139">
        <f t="shared" si="12"/>
        <v>-2.1571428571428575</v>
      </c>
      <c r="H139">
        <v>1.7857142857142858</v>
      </c>
      <c r="I139">
        <f t="shared" si="15"/>
        <v>0</v>
      </c>
      <c r="J139">
        <f t="shared" ref="J139:J202" si="16">IF(E139&lt;13,21-E139,0)</f>
        <v>0</v>
      </c>
    </row>
    <row r="140" spans="1:10">
      <c r="A140" s="1">
        <v>42227</v>
      </c>
      <c r="B140">
        <v>5.4</v>
      </c>
      <c r="C140">
        <v>0</v>
      </c>
      <c r="D140">
        <f t="shared" si="13"/>
        <v>24.6</v>
      </c>
      <c r="E140">
        <v>26.2</v>
      </c>
      <c r="F140">
        <f t="shared" si="14"/>
        <v>-1.5999999999999979</v>
      </c>
      <c r="G140">
        <f t="shared" si="12"/>
        <v>-2.0785714285714287</v>
      </c>
      <c r="H140">
        <v>1.907142857142857</v>
      </c>
      <c r="I140">
        <f t="shared" si="15"/>
        <v>0</v>
      </c>
      <c r="J140">
        <f t="shared" si="16"/>
        <v>0</v>
      </c>
    </row>
    <row r="141" spans="1:10">
      <c r="A141" s="1">
        <v>42228</v>
      </c>
      <c r="B141">
        <v>6.7</v>
      </c>
      <c r="C141">
        <v>0</v>
      </c>
      <c r="D141">
        <f t="shared" si="13"/>
        <v>23.3</v>
      </c>
      <c r="E141">
        <v>25.8</v>
      </c>
      <c r="F141">
        <f t="shared" si="14"/>
        <v>-2.5</v>
      </c>
      <c r="G141">
        <f t="shared" si="12"/>
        <v>-2.035714285714286</v>
      </c>
      <c r="H141">
        <v>1.7999999999999996</v>
      </c>
      <c r="I141">
        <f t="shared" si="15"/>
        <v>0</v>
      </c>
      <c r="J141">
        <f t="shared" si="16"/>
        <v>0</v>
      </c>
    </row>
    <row r="142" spans="1:10">
      <c r="A142" s="1">
        <v>42229</v>
      </c>
      <c r="B142">
        <v>5.8</v>
      </c>
      <c r="C142">
        <v>0</v>
      </c>
      <c r="D142">
        <f t="shared" si="13"/>
        <v>24.2</v>
      </c>
      <c r="E142">
        <v>25.7</v>
      </c>
      <c r="F142">
        <f t="shared" si="14"/>
        <v>-1.5</v>
      </c>
      <c r="G142">
        <f t="shared" si="12"/>
        <v>-2.0214285714285718</v>
      </c>
      <c r="H142">
        <v>1.8214285714285714</v>
      </c>
      <c r="I142">
        <f t="shared" si="15"/>
        <v>0</v>
      </c>
      <c r="J142">
        <f t="shared" si="16"/>
        <v>0</v>
      </c>
    </row>
    <row r="143" spans="1:10">
      <c r="A143" s="1">
        <v>42230</v>
      </c>
      <c r="B143">
        <v>5.7</v>
      </c>
      <c r="C143">
        <v>0</v>
      </c>
      <c r="D143">
        <f t="shared" si="13"/>
        <v>24.3</v>
      </c>
      <c r="E143">
        <v>26.1</v>
      </c>
      <c r="F143">
        <f t="shared" si="14"/>
        <v>-1.8000000000000007</v>
      </c>
      <c r="G143">
        <f t="shared" si="12"/>
        <v>-2.1000000000000005</v>
      </c>
      <c r="H143">
        <v>1.8285714285714287</v>
      </c>
      <c r="I143">
        <f t="shared" si="15"/>
        <v>0</v>
      </c>
      <c r="J143">
        <f t="shared" si="16"/>
        <v>0</v>
      </c>
    </row>
    <row r="144" spans="1:10">
      <c r="A144" s="1">
        <v>42231</v>
      </c>
      <c r="B144">
        <v>10.4</v>
      </c>
      <c r="C144">
        <v>0</v>
      </c>
      <c r="D144">
        <f t="shared" si="13"/>
        <v>19.600000000000001</v>
      </c>
      <c r="E144">
        <v>23.6</v>
      </c>
      <c r="F144">
        <f t="shared" si="14"/>
        <v>-4</v>
      </c>
      <c r="G144">
        <f t="shared" si="12"/>
        <v>-2.0571428571428574</v>
      </c>
      <c r="H144">
        <v>1.8714285714285717</v>
      </c>
      <c r="I144">
        <f t="shared" si="15"/>
        <v>0</v>
      </c>
      <c r="J144">
        <f t="shared" si="16"/>
        <v>0</v>
      </c>
    </row>
    <row r="145" spans="1:10">
      <c r="A145" s="1">
        <v>42232</v>
      </c>
      <c r="B145">
        <v>12.6</v>
      </c>
      <c r="C145">
        <v>0</v>
      </c>
      <c r="D145">
        <f t="shared" si="13"/>
        <v>17.399999999999999</v>
      </c>
      <c r="E145">
        <v>20.100000000000001</v>
      </c>
      <c r="F145">
        <f t="shared" si="14"/>
        <v>-2.7000000000000028</v>
      </c>
      <c r="G145">
        <f t="shared" si="12"/>
        <v>-2.0357142857142856</v>
      </c>
      <c r="H145">
        <v>1.7285714285714289</v>
      </c>
      <c r="I145">
        <f t="shared" si="15"/>
        <v>0</v>
      </c>
      <c r="J145">
        <f t="shared" si="16"/>
        <v>0</v>
      </c>
    </row>
    <row r="146" spans="1:10">
      <c r="A146" s="1">
        <v>42233</v>
      </c>
      <c r="B146">
        <v>15.3</v>
      </c>
      <c r="C146">
        <v>0</v>
      </c>
      <c r="D146">
        <f t="shared" si="13"/>
        <v>14.7</v>
      </c>
      <c r="E146">
        <v>16.899999999999999</v>
      </c>
      <c r="F146">
        <f t="shared" si="14"/>
        <v>-2.1999999999999993</v>
      </c>
      <c r="G146">
        <f t="shared" si="12"/>
        <v>-2.0857142857142859</v>
      </c>
      <c r="H146">
        <v>1.7142857142857146</v>
      </c>
      <c r="I146">
        <f t="shared" si="15"/>
        <v>0</v>
      </c>
      <c r="J146">
        <f t="shared" si="16"/>
        <v>0</v>
      </c>
    </row>
    <row r="147" spans="1:10">
      <c r="A147" s="1">
        <v>42234</v>
      </c>
      <c r="B147">
        <v>17</v>
      </c>
      <c r="C147">
        <v>0</v>
      </c>
      <c r="D147">
        <f t="shared" si="13"/>
        <v>13</v>
      </c>
      <c r="E147">
        <v>14.7</v>
      </c>
      <c r="F147">
        <f t="shared" si="14"/>
        <v>-1.6999999999999993</v>
      </c>
      <c r="G147">
        <f t="shared" si="12"/>
        <v>-2.2285714285714282</v>
      </c>
      <c r="H147">
        <v>1.785714285714286</v>
      </c>
      <c r="I147">
        <f t="shared" si="15"/>
        <v>0</v>
      </c>
      <c r="J147">
        <f t="shared" si="16"/>
        <v>0</v>
      </c>
    </row>
    <row r="148" spans="1:10">
      <c r="A148" s="1">
        <v>42235</v>
      </c>
      <c r="B148">
        <v>16.600000000000001</v>
      </c>
      <c r="C148">
        <v>0</v>
      </c>
      <c r="D148">
        <f t="shared" si="13"/>
        <v>13.399999999999999</v>
      </c>
      <c r="E148">
        <v>15.1</v>
      </c>
      <c r="F148">
        <f t="shared" si="14"/>
        <v>-1.7000000000000011</v>
      </c>
      <c r="G148">
        <f t="shared" si="12"/>
        <v>-2.2642857142857138</v>
      </c>
      <c r="H148">
        <v>1.6714285714285722</v>
      </c>
      <c r="I148">
        <f t="shared" si="15"/>
        <v>0</v>
      </c>
      <c r="J148">
        <f t="shared" si="16"/>
        <v>0</v>
      </c>
    </row>
    <row r="149" spans="1:10">
      <c r="A149" s="1">
        <v>42236</v>
      </c>
      <c r="B149">
        <v>15.5</v>
      </c>
      <c r="C149">
        <v>0</v>
      </c>
      <c r="D149">
        <f t="shared" si="13"/>
        <v>14.5</v>
      </c>
      <c r="E149">
        <v>16.399999999999999</v>
      </c>
      <c r="F149">
        <f t="shared" si="14"/>
        <v>-1.8999999999999986</v>
      </c>
      <c r="G149">
        <f t="shared" si="12"/>
        <v>-2.278571428571428</v>
      </c>
      <c r="H149">
        <v>1.5571428571428576</v>
      </c>
      <c r="I149">
        <f t="shared" si="15"/>
        <v>0</v>
      </c>
      <c r="J149">
        <f t="shared" si="16"/>
        <v>0</v>
      </c>
    </row>
    <row r="150" spans="1:10">
      <c r="A150" s="1">
        <v>42237</v>
      </c>
      <c r="B150">
        <v>14.3</v>
      </c>
      <c r="C150">
        <v>0</v>
      </c>
      <c r="D150">
        <f t="shared" si="13"/>
        <v>15.7</v>
      </c>
      <c r="E150">
        <v>18.2</v>
      </c>
      <c r="F150">
        <f t="shared" si="14"/>
        <v>-2.5</v>
      </c>
      <c r="G150">
        <f t="shared" ref="G150:G213" si="17">SUM(F144:F157)/14</f>
        <v>-2.3428571428571425</v>
      </c>
      <c r="H150">
        <v>1.5142857142857147</v>
      </c>
      <c r="I150">
        <f t="shared" si="15"/>
        <v>0</v>
      </c>
      <c r="J150">
        <f t="shared" si="16"/>
        <v>0</v>
      </c>
    </row>
    <row r="151" spans="1:10">
      <c r="A151" s="1">
        <v>42238</v>
      </c>
      <c r="B151">
        <v>15</v>
      </c>
      <c r="C151">
        <v>0</v>
      </c>
      <c r="D151">
        <f t="shared" si="13"/>
        <v>15</v>
      </c>
      <c r="E151">
        <v>17</v>
      </c>
      <c r="F151">
        <f t="shared" si="14"/>
        <v>-2</v>
      </c>
      <c r="G151">
        <f t="shared" si="17"/>
        <v>-2.1428571428571428</v>
      </c>
      <c r="H151">
        <v>1.457142857142858</v>
      </c>
      <c r="I151">
        <f t="shared" si="15"/>
        <v>0</v>
      </c>
      <c r="J151">
        <f t="shared" si="16"/>
        <v>0</v>
      </c>
    </row>
    <row r="152" spans="1:10">
      <c r="A152" s="1">
        <v>42239</v>
      </c>
      <c r="B152">
        <v>14.1</v>
      </c>
      <c r="C152">
        <v>0</v>
      </c>
      <c r="D152">
        <f t="shared" si="13"/>
        <v>15.9</v>
      </c>
      <c r="E152">
        <v>17.2</v>
      </c>
      <c r="F152">
        <f t="shared" si="14"/>
        <v>-1.2999999999999989</v>
      </c>
      <c r="G152">
        <f t="shared" si="17"/>
        <v>-2.0642857142857141</v>
      </c>
      <c r="H152">
        <v>1.3000000000000012</v>
      </c>
      <c r="I152">
        <f t="shared" si="15"/>
        <v>0</v>
      </c>
      <c r="J152">
        <f t="shared" si="16"/>
        <v>0</v>
      </c>
    </row>
    <row r="153" spans="1:10">
      <c r="A153" s="1">
        <v>42240</v>
      </c>
      <c r="B153">
        <v>11.8</v>
      </c>
      <c r="C153">
        <v>0</v>
      </c>
      <c r="D153">
        <f t="shared" si="13"/>
        <v>18.2</v>
      </c>
      <c r="E153">
        <v>20</v>
      </c>
      <c r="F153">
        <f t="shared" si="14"/>
        <v>-1.8000000000000007</v>
      </c>
      <c r="G153">
        <f t="shared" si="17"/>
        <v>-2.0214285714285709</v>
      </c>
      <c r="H153">
        <v>1.0571428571428581</v>
      </c>
      <c r="I153">
        <f t="shared" si="15"/>
        <v>0</v>
      </c>
      <c r="J153">
        <f t="shared" si="16"/>
        <v>0</v>
      </c>
    </row>
    <row r="154" spans="1:10">
      <c r="A154" s="1">
        <v>42241</v>
      </c>
      <c r="B154">
        <v>16.399999999999999</v>
      </c>
      <c r="C154">
        <v>0</v>
      </c>
      <c r="D154">
        <f t="shared" si="13"/>
        <v>13.600000000000001</v>
      </c>
      <c r="E154">
        <v>17.2</v>
      </c>
      <c r="F154">
        <f t="shared" si="14"/>
        <v>-3.5999999999999979</v>
      </c>
      <c r="G154">
        <f t="shared" si="17"/>
        <v>-2.2571428571428571</v>
      </c>
      <c r="H154">
        <v>0.95714285714285796</v>
      </c>
      <c r="I154">
        <f t="shared" si="15"/>
        <v>0</v>
      </c>
      <c r="J154">
        <f t="shared" si="16"/>
        <v>0</v>
      </c>
    </row>
    <row r="155" spans="1:10">
      <c r="A155" s="1">
        <v>42242</v>
      </c>
      <c r="B155">
        <v>14.6</v>
      </c>
      <c r="C155">
        <v>0</v>
      </c>
      <c r="D155">
        <f t="shared" si="13"/>
        <v>15.4</v>
      </c>
      <c r="E155">
        <v>18.399999999999999</v>
      </c>
      <c r="F155">
        <f t="shared" si="14"/>
        <v>-2.9999999999999982</v>
      </c>
      <c r="G155">
        <f t="shared" si="17"/>
        <v>-2.3214285714285707</v>
      </c>
      <c r="H155">
        <v>1.1071428571428579</v>
      </c>
      <c r="I155">
        <f t="shared" si="15"/>
        <v>0</v>
      </c>
      <c r="J155">
        <f t="shared" si="16"/>
        <v>0</v>
      </c>
    </row>
    <row r="156" spans="1:10">
      <c r="A156" s="1">
        <v>42243</v>
      </c>
      <c r="B156">
        <v>10.5</v>
      </c>
      <c r="C156">
        <v>0</v>
      </c>
      <c r="D156">
        <f t="shared" si="13"/>
        <v>19.5</v>
      </c>
      <c r="E156">
        <v>21.2</v>
      </c>
      <c r="F156">
        <f t="shared" si="14"/>
        <v>-1.6999999999999993</v>
      </c>
      <c r="G156">
        <f t="shared" si="17"/>
        <v>-2.4214285714285708</v>
      </c>
      <c r="H156">
        <v>1.1000000000000008</v>
      </c>
      <c r="I156">
        <f t="shared" si="15"/>
        <v>0</v>
      </c>
      <c r="J156">
        <f t="shared" si="16"/>
        <v>0</v>
      </c>
    </row>
    <row r="157" spans="1:10">
      <c r="A157" s="1">
        <v>42244</v>
      </c>
      <c r="B157">
        <v>10.1</v>
      </c>
      <c r="C157">
        <v>0</v>
      </c>
      <c r="D157">
        <f t="shared" si="13"/>
        <v>19.899999999999999</v>
      </c>
      <c r="E157">
        <v>22.6</v>
      </c>
      <c r="F157">
        <f t="shared" si="14"/>
        <v>-2.7000000000000028</v>
      </c>
      <c r="G157">
        <f t="shared" si="17"/>
        <v>-2.464285714285714</v>
      </c>
      <c r="H157">
        <v>1.221428571428572</v>
      </c>
      <c r="I157">
        <f t="shared" si="15"/>
        <v>0</v>
      </c>
      <c r="J157">
        <f t="shared" si="16"/>
        <v>0</v>
      </c>
    </row>
    <row r="158" spans="1:10">
      <c r="A158" s="1">
        <v>42245</v>
      </c>
      <c r="B158">
        <v>9.1999999999999993</v>
      </c>
      <c r="C158">
        <v>0</v>
      </c>
      <c r="D158">
        <f t="shared" si="13"/>
        <v>20.8</v>
      </c>
      <c r="E158">
        <v>22</v>
      </c>
      <c r="F158">
        <f t="shared" si="14"/>
        <v>-1.1999999999999993</v>
      </c>
      <c r="G158">
        <f t="shared" si="17"/>
        <v>-2.6142857142857139</v>
      </c>
      <c r="H158">
        <v>1.3000000000000003</v>
      </c>
      <c r="I158">
        <f t="shared" si="15"/>
        <v>0</v>
      </c>
      <c r="J158">
        <f t="shared" si="16"/>
        <v>0</v>
      </c>
    </row>
    <row r="159" spans="1:10">
      <c r="A159" s="1">
        <v>42246</v>
      </c>
      <c r="B159">
        <v>7.7</v>
      </c>
      <c r="C159">
        <v>0</v>
      </c>
      <c r="D159">
        <f t="shared" si="13"/>
        <v>22.3</v>
      </c>
      <c r="E159">
        <v>23.9</v>
      </c>
      <c r="F159">
        <f t="shared" si="14"/>
        <v>-1.5999999999999979</v>
      </c>
      <c r="G159">
        <f t="shared" si="17"/>
        <v>-2.7428571428571429</v>
      </c>
      <c r="H159">
        <v>1.392857142857143</v>
      </c>
      <c r="I159">
        <f t="shared" si="15"/>
        <v>0</v>
      </c>
      <c r="J159">
        <f t="shared" si="16"/>
        <v>0</v>
      </c>
    </row>
    <row r="160" spans="1:10">
      <c r="A160" s="1">
        <v>42247</v>
      </c>
      <c r="B160">
        <v>6.3</v>
      </c>
      <c r="C160">
        <v>0</v>
      </c>
      <c r="D160">
        <f t="shared" si="13"/>
        <v>23.7</v>
      </c>
      <c r="E160">
        <v>25.3</v>
      </c>
      <c r="F160">
        <f t="shared" si="14"/>
        <v>-1.6000000000000014</v>
      </c>
      <c r="G160">
        <f t="shared" si="17"/>
        <v>-2.7642857142857147</v>
      </c>
      <c r="H160">
        <v>1.4000000000000006</v>
      </c>
      <c r="I160">
        <f t="shared" si="15"/>
        <v>0</v>
      </c>
      <c r="J160">
        <f t="shared" si="16"/>
        <v>0</v>
      </c>
    </row>
    <row r="161" spans="1:10">
      <c r="A161" s="1">
        <v>42248</v>
      </c>
      <c r="B161">
        <v>9.9</v>
      </c>
      <c r="C161">
        <v>0</v>
      </c>
      <c r="D161">
        <f t="shared" si="13"/>
        <v>20.100000000000001</v>
      </c>
      <c r="E161">
        <v>25.1</v>
      </c>
      <c r="F161">
        <f t="shared" si="14"/>
        <v>-5</v>
      </c>
      <c r="G161">
        <f t="shared" si="17"/>
        <v>-2.7785714285714289</v>
      </c>
      <c r="H161">
        <v>1.3571428571428574</v>
      </c>
      <c r="I161">
        <f t="shared" si="15"/>
        <v>0</v>
      </c>
      <c r="J161">
        <f t="shared" si="16"/>
        <v>0</v>
      </c>
    </row>
    <row r="162" spans="1:10">
      <c r="A162" s="1">
        <v>42249</v>
      </c>
      <c r="B162">
        <v>16.399999999999999</v>
      </c>
      <c r="C162">
        <v>0</v>
      </c>
      <c r="D162">
        <f t="shared" si="13"/>
        <v>13.600000000000001</v>
      </c>
      <c r="E162">
        <v>16.2</v>
      </c>
      <c r="F162">
        <f t="shared" si="14"/>
        <v>-2.5999999999999979</v>
      </c>
      <c r="G162">
        <f t="shared" si="17"/>
        <v>-2.6857142857142864</v>
      </c>
      <c r="H162">
        <v>1.4142857142857144</v>
      </c>
      <c r="I162">
        <f t="shared" si="15"/>
        <v>0</v>
      </c>
      <c r="J162">
        <f t="shared" si="16"/>
        <v>0</v>
      </c>
    </row>
    <row r="163" spans="1:10">
      <c r="A163" s="1">
        <v>42250</v>
      </c>
      <c r="B163">
        <v>17.100000000000001</v>
      </c>
      <c r="C163">
        <v>0</v>
      </c>
      <c r="D163">
        <f t="shared" si="13"/>
        <v>12.899999999999999</v>
      </c>
      <c r="E163">
        <v>16.2</v>
      </c>
      <c r="F163">
        <f t="shared" si="14"/>
        <v>-3.3000000000000007</v>
      </c>
      <c r="G163">
        <f t="shared" si="17"/>
        <v>-2.6428571428571428</v>
      </c>
      <c r="H163">
        <v>1.7571428571428573</v>
      </c>
      <c r="I163">
        <f t="shared" si="15"/>
        <v>8.1000000000000014</v>
      </c>
      <c r="J163">
        <f t="shared" si="16"/>
        <v>0</v>
      </c>
    </row>
    <row r="164" spans="1:10">
      <c r="A164" s="1">
        <v>42251</v>
      </c>
      <c r="B164">
        <v>17.7</v>
      </c>
      <c r="C164">
        <v>0</v>
      </c>
      <c r="D164">
        <f t="shared" si="13"/>
        <v>12.3</v>
      </c>
      <c r="E164">
        <v>15.4</v>
      </c>
      <c r="F164">
        <f t="shared" si="14"/>
        <v>-3.0999999999999996</v>
      </c>
      <c r="G164">
        <f t="shared" si="17"/>
        <v>-2.6499999999999995</v>
      </c>
      <c r="H164">
        <v>1.8785714285714288</v>
      </c>
      <c r="I164">
        <f t="shared" si="15"/>
        <v>8.6999999999999993</v>
      </c>
      <c r="J164">
        <f t="shared" si="16"/>
        <v>0</v>
      </c>
    </row>
    <row r="165" spans="1:10">
      <c r="A165" s="1">
        <v>42252</v>
      </c>
      <c r="B165">
        <v>20.5</v>
      </c>
      <c r="C165">
        <v>0</v>
      </c>
      <c r="D165">
        <f t="shared" si="13"/>
        <v>9.5</v>
      </c>
      <c r="E165">
        <v>13.600000000000001</v>
      </c>
      <c r="F165">
        <f t="shared" si="14"/>
        <v>-4.1000000000000014</v>
      </c>
      <c r="G165">
        <f t="shared" si="17"/>
        <v>-2.6428571428571423</v>
      </c>
      <c r="H165">
        <v>1.8000000000000003</v>
      </c>
      <c r="I165">
        <f t="shared" si="15"/>
        <v>11.5</v>
      </c>
      <c r="J165">
        <f t="shared" si="16"/>
        <v>0</v>
      </c>
    </row>
    <row r="166" spans="1:10">
      <c r="A166" s="1">
        <v>42253</v>
      </c>
      <c r="B166">
        <v>21.6</v>
      </c>
      <c r="C166">
        <v>0</v>
      </c>
      <c r="D166">
        <f t="shared" si="13"/>
        <v>8.3999999999999986</v>
      </c>
      <c r="E166">
        <v>11.5</v>
      </c>
      <c r="F166">
        <f t="shared" si="14"/>
        <v>-3.1000000000000014</v>
      </c>
      <c r="G166">
        <f t="shared" si="17"/>
        <v>-2.6500000000000008</v>
      </c>
      <c r="H166">
        <v>1.7857142857142858</v>
      </c>
      <c r="I166">
        <f t="shared" si="15"/>
        <v>12.600000000000001</v>
      </c>
      <c r="J166">
        <f t="shared" si="16"/>
        <v>9.5</v>
      </c>
    </row>
    <row r="167" spans="1:10">
      <c r="A167" s="1">
        <v>42254</v>
      </c>
      <c r="B167">
        <v>20.8</v>
      </c>
      <c r="C167">
        <v>0</v>
      </c>
      <c r="D167">
        <f t="shared" si="13"/>
        <v>9.1999999999999993</v>
      </c>
      <c r="E167">
        <v>11.3</v>
      </c>
      <c r="F167">
        <f t="shared" si="14"/>
        <v>-2.1000000000000014</v>
      </c>
      <c r="G167">
        <f t="shared" si="17"/>
        <v>-2.6714285714285713</v>
      </c>
      <c r="H167">
        <v>2.0714285714285721</v>
      </c>
      <c r="I167">
        <f t="shared" si="15"/>
        <v>11.8</v>
      </c>
      <c r="J167">
        <f t="shared" si="16"/>
        <v>9.6999999999999993</v>
      </c>
    </row>
    <row r="168" spans="1:10">
      <c r="A168" s="1">
        <v>42255</v>
      </c>
      <c r="B168">
        <v>21.8</v>
      </c>
      <c r="C168">
        <v>0</v>
      </c>
      <c r="D168">
        <f t="shared" si="13"/>
        <v>8.1999999999999993</v>
      </c>
      <c r="E168">
        <v>12</v>
      </c>
      <c r="F168">
        <f t="shared" si="14"/>
        <v>-3.8000000000000007</v>
      </c>
      <c r="G168">
        <f t="shared" si="17"/>
        <v>-2.5285714285714289</v>
      </c>
      <c r="H168">
        <v>2.1357142857142861</v>
      </c>
      <c r="I168">
        <f t="shared" si="15"/>
        <v>12.8</v>
      </c>
      <c r="J168">
        <f t="shared" si="16"/>
        <v>9</v>
      </c>
    </row>
    <row r="169" spans="1:10">
      <c r="A169" s="1">
        <v>42256</v>
      </c>
      <c r="B169">
        <v>19.3</v>
      </c>
      <c r="C169">
        <v>0</v>
      </c>
      <c r="D169">
        <f t="shared" si="13"/>
        <v>10.7</v>
      </c>
      <c r="E169">
        <v>12.399999999999999</v>
      </c>
      <c r="F169">
        <f t="shared" si="14"/>
        <v>-1.6999999999999993</v>
      </c>
      <c r="G169">
        <f t="shared" si="17"/>
        <v>-2.5571428571428574</v>
      </c>
      <c r="H169">
        <v>2</v>
      </c>
      <c r="I169">
        <f t="shared" si="15"/>
        <v>10.3</v>
      </c>
      <c r="J169">
        <f t="shared" si="16"/>
        <v>8.6000000000000014</v>
      </c>
    </row>
    <row r="170" spans="1:10">
      <c r="A170" s="1">
        <v>42257</v>
      </c>
      <c r="B170">
        <v>20.399999999999999</v>
      </c>
      <c r="C170">
        <v>0</v>
      </c>
      <c r="D170">
        <f t="shared" si="13"/>
        <v>9.6000000000000014</v>
      </c>
      <c r="E170">
        <v>10.7</v>
      </c>
      <c r="F170">
        <f t="shared" si="14"/>
        <v>-1.0999999999999979</v>
      </c>
      <c r="G170">
        <f t="shared" si="17"/>
        <v>-2.5857142857142859</v>
      </c>
      <c r="H170">
        <v>2.0928571428571425</v>
      </c>
      <c r="I170">
        <f t="shared" si="15"/>
        <v>11.399999999999999</v>
      </c>
      <c r="J170">
        <f t="shared" si="16"/>
        <v>10.3</v>
      </c>
    </row>
    <row r="171" spans="1:10">
      <c r="A171" s="1">
        <v>42258</v>
      </c>
      <c r="B171">
        <v>20.6</v>
      </c>
      <c r="C171">
        <v>0</v>
      </c>
      <c r="D171">
        <f t="shared" si="13"/>
        <v>9.3999999999999986</v>
      </c>
      <c r="E171">
        <v>12.2</v>
      </c>
      <c r="F171">
        <f t="shared" si="14"/>
        <v>-2.8000000000000007</v>
      </c>
      <c r="G171">
        <f t="shared" si="17"/>
        <v>-2.5714285714285721</v>
      </c>
      <c r="H171">
        <v>2.0714285714285716</v>
      </c>
      <c r="I171">
        <f t="shared" si="15"/>
        <v>11.600000000000001</v>
      </c>
      <c r="J171">
        <f t="shared" si="16"/>
        <v>8.8000000000000007</v>
      </c>
    </row>
    <row r="172" spans="1:10">
      <c r="A172" s="1">
        <v>42259</v>
      </c>
      <c r="B172">
        <v>16.8</v>
      </c>
      <c r="C172">
        <v>0</v>
      </c>
      <c r="D172">
        <f t="shared" si="13"/>
        <v>13.2</v>
      </c>
      <c r="E172">
        <v>14.3</v>
      </c>
      <c r="F172">
        <f t="shared" si="14"/>
        <v>-1.1000000000000014</v>
      </c>
      <c r="G172">
        <f t="shared" si="17"/>
        <v>-2.5214285714285718</v>
      </c>
      <c r="H172">
        <v>2.0071428571428571</v>
      </c>
      <c r="I172">
        <f t="shared" si="15"/>
        <v>0</v>
      </c>
      <c r="J172">
        <f t="shared" si="16"/>
        <v>0</v>
      </c>
    </row>
    <row r="173" spans="1:10">
      <c r="A173" s="1">
        <v>42260</v>
      </c>
      <c r="B173">
        <v>14.8</v>
      </c>
      <c r="C173">
        <v>0</v>
      </c>
      <c r="D173">
        <f t="shared" si="13"/>
        <v>15.2</v>
      </c>
      <c r="E173">
        <v>16.899999999999999</v>
      </c>
      <c r="F173">
        <f t="shared" si="14"/>
        <v>-1.6999999999999993</v>
      </c>
      <c r="G173">
        <f t="shared" si="17"/>
        <v>-2.4357142857142859</v>
      </c>
      <c r="H173">
        <v>2.1071428571428572</v>
      </c>
      <c r="I173">
        <f t="shared" si="15"/>
        <v>0</v>
      </c>
      <c r="J173">
        <f t="shared" si="16"/>
        <v>0</v>
      </c>
    </row>
    <row r="174" spans="1:10">
      <c r="A174" s="1">
        <v>42261</v>
      </c>
      <c r="B174">
        <v>16.8</v>
      </c>
      <c r="C174">
        <v>0</v>
      </c>
      <c r="D174">
        <f t="shared" si="13"/>
        <v>13.2</v>
      </c>
      <c r="E174">
        <v>15.1</v>
      </c>
      <c r="F174">
        <f t="shared" si="14"/>
        <v>-1.9000000000000004</v>
      </c>
      <c r="G174">
        <f t="shared" si="17"/>
        <v>-2.4357142857142855</v>
      </c>
      <c r="H174">
        <v>1.9785714285714282</v>
      </c>
      <c r="I174">
        <f t="shared" si="15"/>
        <v>0</v>
      </c>
      <c r="J174">
        <f t="shared" si="16"/>
        <v>0</v>
      </c>
    </row>
    <row r="175" spans="1:10">
      <c r="A175" s="1">
        <v>42262</v>
      </c>
      <c r="B175">
        <v>17.399999999999999</v>
      </c>
      <c r="C175">
        <v>0</v>
      </c>
      <c r="D175">
        <f t="shared" si="13"/>
        <v>12.600000000000001</v>
      </c>
      <c r="E175">
        <v>15.6</v>
      </c>
      <c r="F175">
        <f t="shared" si="14"/>
        <v>-2.9999999999999982</v>
      </c>
      <c r="G175">
        <f t="shared" si="17"/>
        <v>-2.3499999999999992</v>
      </c>
      <c r="H175">
        <v>1.9142857142857141</v>
      </c>
      <c r="I175">
        <f t="shared" si="15"/>
        <v>8.3999999999999986</v>
      </c>
      <c r="J175">
        <f t="shared" si="16"/>
        <v>0</v>
      </c>
    </row>
    <row r="176" spans="1:10">
      <c r="A176" s="1">
        <v>42263</v>
      </c>
      <c r="B176">
        <v>14.5</v>
      </c>
      <c r="C176">
        <v>0</v>
      </c>
      <c r="D176">
        <f t="shared" si="13"/>
        <v>15.5</v>
      </c>
      <c r="E176">
        <v>18.5</v>
      </c>
      <c r="F176">
        <f t="shared" si="14"/>
        <v>-3</v>
      </c>
      <c r="G176">
        <f t="shared" si="17"/>
        <v>-2.4071428571428561</v>
      </c>
      <c r="H176">
        <v>2.0928571428571425</v>
      </c>
      <c r="I176">
        <f t="shared" si="15"/>
        <v>0</v>
      </c>
      <c r="J176">
        <f t="shared" si="16"/>
        <v>0</v>
      </c>
    </row>
    <row r="177" spans="1:10">
      <c r="A177" s="1">
        <v>42264</v>
      </c>
      <c r="B177">
        <v>13.2</v>
      </c>
      <c r="C177">
        <v>0</v>
      </c>
      <c r="D177">
        <f t="shared" si="13"/>
        <v>16.8</v>
      </c>
      <c r="E177">
        <v>20.5</v>
      </c>
      <c r="F177">
        <f t="shared" si="14"/>
        <v>-3.6999999999999993</v>
      </c>
      <c r="G177">
        <f t="shared" si="17"/>
        <v>-2.5428571428571423</v>
      </c>
      <c r="H177">
        <v>2.0785714285714287</v>
      </c>
      <c r="I177">
        <f t="shared" si="15"/>
        <v>0</v>
      </c>
      <c r="J177">
        <f t="shared" si="16"/>
        <v>0</v>
      </c>
    </row>
    <row r="178" spans="1:10">
      <c r="A178" s="1">
        <v>42265</v>
      </c>
      <c r="B178">
        <v>17.8</v>
      </c>
      <c r="C178">
        <v>0</v>
      </c>
      <c r="D178">
        <f t="shared" si="13"/>
        <v>12.2</v>
      </c>
      <c r="E178">
        <v>15.1</v>
      </c>
      <c r="F178">
        <f t="shared" si="14"/>
        <v>-2.9000000000000004</v>
      </c>
      <c r="G178">
        <f t="shared" si="17"/>
        <v>-2.5642857142857141</v>
      </c>
      <c r="H178">
        <v>2.092857142857143</v>
      </c>
      <c r="I178">
        <f t="shared" si="15"/>
        <v>8.8000000000000007</v>
      </c>
      <c r="J178">
        <f t="shared" si="16"/>
        <v>0</v>
      </c>
    </row>
    <row r="179" spans="1:10">
      <c r="A179" s="1">
        <v>42266</v>
      </c>
      <c r="B179">
        <v>18.2</v>
      </c>
      <c r="C179">
        <v>0</v>
      </c>
      <c r="D179">
        <f t="shared" si="13"/>
        <v>11.8</v>
      </c>
      <c r="E179">
        <v>15.2</v>
      </c>
      <c r="F179">
        <f t="shared" si="14"/>
        <v>-3.3999999999999986</v>
      </c>
      <c r="G179">
        <f t="shared" si="17"/>
        <v>-2.6642857142857141</v>
      </c>
      <c r="H179">
        <v>2.0571428571428569</v>
      </c>
      <c r="I179">
        <f t="shared" si="15"/>
        <v>9.1999999999999993</v>
      </c>
      <c r="J179">
        <f t="shared" si="16"/>
        <v>0</v>
      </c>
    </row>
    <row r="180" spans="1:10">
      <c r="A180" s="1">
        <v>42267</v>
      </c>
      <c r="B180">
        <v>20</v>
      </c>
      <c r="C180">
        <v>0</v>
      </c>
      <c r="D180">
        <f t="shared" si="13"/>
        <v>10</v>
      </c>
      <c r="E180">
        <v>11.899999999999999</v>
      </c>
      <c r="F180">
        <f t="shared" si="14"/>
        <v>-1.8999999999999986</v>
      </c>
      <c r="G180">
        <f t="shared" si="17"/>
        <v>-2.6928571428571422</v>
      </c>
      <c r="H180">
        <v>2.0928571428571425</v>
      </c>
      <c r="I180">
        <f t="shared" si="15"/>
        <v>11</v>
      </c>
      <c r="J180">
        <f t="shared" si="16"/>
        <v>9.1000000000000014</v>
      </c>
    </row>
    <row r="181" spans="1:10">
      <c r="A181" s="1">
        <v>42268</v>
      </c>
      <c r="B181">
        <v>19.7</v>
      </c>
      <c r="C181">
        <v>0</v>
      </c>
      <c r="D181">
        <f t="shared" si="13"/>
        <v>10.3</v>
      </c>
      <c r="E181">
        <v>12.399999999999999</v>
      </c>
      <c r="F181">
        <f t="shared" si="14"/>
        <v>-2.0999999999999979</v>
      </c>
      <c r="G181">
        <f t="shared" si="17"/>
        <v>-2.6928571428571426</v>
      </c>
      <c r="H181">
        <v>1.8928571428571428</v>
      </c>
      <c r="I181">
        <f t="shared" si="15"/>
        <v>10.7</v>
      </c>
      <c r="J181">
        <f t="shared" si="16"/>
        <v>8.6000000000000014</v>
      </c>
    </row>
    <row r="182" spans="1:10">
      <c r="A182" s="1">
        <v>42269</v>
      </c>
      <c r="B182">
        <v>19.100000000000001</v>
      </c>
      <c r="C182">
        <v>0</v>
      </c>
      <c r="D182">
        <f t="shared" si="13"/>
        <v>10.899999999999999</v>
      </c>
      <c r="E182">
        <v>13.5</v>
      </c>
      <c r="F182">
        <f t="shared" si="14"/>
        <v>-2.6000000000000014</v>
      </c>
      <c r="G182">
        <f t="shared" si="17"/>
        <v>-2.5714285714285716</v>
      </c>
      <c r="H182">
        <v>1.9499999999999995</v>
      </c>
      <c r="I182">
        <f t="shared" si="15"/>
        <v>10.100000000000001</v>
      </c>
      <c r="J182">
        <f t="shared" si="16"/>
        <v>0</v>
      </c>
    </row>
    <row r="183" spans="1:10">
      <c r="A183" s="1">
        <v>42270</v>
      </c>
      <c r="B183">
        <v>20</v>
      </c>
      <c r="C183">
        <v>0</v>
      </c>
      <c r="D183">
        <f t="shared" si="13"/>
        <v>10</v>
      </c>
      <c r="E183">
        <v>12.5</v>
      </c>
      <c r="F183">
        <f t="shared" si="14"/>
        <v>-2.5</v>
      </c>
      <c r="G183">
        <f t="shared" si="17"/>
        <v>-2.4428571428571426</v>
      </c>
      <c r="H183">
        <v>1.9642857142857137</v>
      </c>
      <c r="I183">
        <f t="shared" si="15"/>
        <v>11</v>
      </c>
      <c r="J183">
        <f t="shared" si="16"/>
        <v>8.5</v>
      </c>
    </row>
    <row r="184" spans="1:10">
      <c r="A184" s="1">
        <v>42271</v>
      </c>
      <c r="B184">
        <v>21.2</v>
      </c>
      <c r="C184">
        <v>0</v>
      </c>
      <c r="D184">
        <f t="shared" si="13"/>
        <v>8.8000000000000007</v>
      </c>
      <c r="E184">
        <v>11.8</v>
      </c>
      <c r="F184">
        <f t="shared" si="14"/>
        <v>-3</v>
      </c>
      <c r="G184">
        <f t="shared" si="17"/>
        <v>-2.2857142857142856</v>
      </c>
      <c r="H184">
        <v>1.8785714285714283</v>
      </c>
      <c r="I184">
        <f t="shared" si="15"/>
        <v>12.2</v>
      </c>
      <c r="J184">
        <f t="shared" si="16"/>
        <v>9.1999999999999993</v>
      </c>
    </row>
    <row r="185" spans="1:10">
      <c r="A185" s="1">
        <v>42272</v>
      </c>
      <c r="B185">
        <v>20.100000000000001</v>
      </c>
      <c r="C185">
        <v>0</v>
      </c>
      <c r="D185">
        <f t="shared" si="13"/>
        <v>9.8999999999999986</v>
      </c>
      <c r="E185">
        <v>13</v>
      </c>
      <c r="F185">
        <f t="shared" si="14"/>
        <v>-3.1000000000000014</v>
      </c>
      <c r="G185">
        <f t="shared" si="17"/>
        <v>-2.1142857142857143</v>
      </c>
      <c r="H185">
        <v>1.7857142857142851</v>
      </c>
      <c r="I185">
        <f t="shared" si="15"/>
        <v>11.100000000000001</v>
      </c>
      <c r="J185">
        <f t="shared" si="16"/>
        <v>0</v>
      </c>
    </row>
    <row r="186" spans="1:10">
      <c r="A186" s="1">
        <v>42273</v>
      </c>
      <c r="B186">
        <v>19.399999999999999</v>
      </c>
      <c r="C186">
        <v>0</v>
      </c>
      <c r="D186">
        <f t="shared" si="13"/>
        <v>10.600000000000001</v>
      </c>
      <c r="E186">
        <v>13.100000000000001</v>
      </c>
      <c r="F186">
        <f t="shared" si="14"/>
        <v>-2.5</v>
      </c>
      <c r="G186">
        <f t="shared" si="17"/>
        <v>-1.9642857142857142</v>
      </c>
      <c r="H186">
        <v>1.8071428571428567</v>
      </c>
      <c r="I186">
        <f t="shared" si="15"/>
        <v>10.399999999999999</v>
      </c>
      <c r="J186">
        <f t="shared" si="16"/>
        <v>0</v>
      </c>
    </row>
    <row r="187" spans="1:10">
      <c r="A187" s="1">
        <v>42274</v>
      </c>
      <c r="B187">
        <v>20.7</v>
      </c>
      <c r="C187">
        <v>0</v>
      </c>
      <c r="D187">
        <f t="shared" si="13"/>
        <v>9.3000000000000007</v>
      </c>
      <c r="E187">
        <v>11.399999999999999</v>
      </c>
      <c r="F187">
        <f t="shared" si="14"/>
        <v>-2.0999999999999979</v>
      </c>
      <c r="G187">
        <f t="shared" si="17"/>
        <v>-2.0357142857142856</v>
      </c>
      <c r="H187">
        <v>1.6285714285714279</v>
      </c>
      <c r="I187">
        <f t="shared" si="15"/>
        <v>11.7</v>
      </c>
      <c r="J187">
        <f t="shared" si="16"/>
        <v>9.6000000000000014</v>
      </c>
    </row>
    <row r="188" spans="1:10">
      <c r="A188" s="1">
        <v>42275</v>
      </c>
      <c r="B188">
        <v>20.399999999999999</v>
      </c>
      <c r="C188">
        <v>0</v>
      </c>
      <c r="D188">
        <f t="shared" si="13"/>
        <v>9.6000000000000014</v>
      </c>
      <c r="E188">
        <v>11.5</v>
      </c>
      <c r="F188">
        <f t="shared" si="14"/>
        <v>-1.8999999999999986</v>
      </c>
      <c r="G188">
        <f t="shared" si="17"/>
        <v>-2.0857142857142859</v>
      </c>
      <c r="H188">
        <v>1.792857142857142</v>
      </c>
      <c r="I188">
        <f t="shared" si="15"/>
        <v>11.399999999999999</v>
      </c>
      <c r="J188">
        <f t="shared" si="16"/>
        <v>9.5</v>
      </c>
    </row>
    <row r="189" spans="1:10">
      <c r="A189" s="1">
        <v>42276</v>
      </c>
      <c r="B189">
        <v>20.7</v>
      </c>
      <c r="C189">
        <v>0</v>
      </c>
      <c r="D189">
        <f t="shared" si="13"/>
        <v>9.3000000000000007</v>
      </c>
      <c r="E189">
        <v>10.600000000000001</v>
      </c>
      <c r="F189">
        <f t="shared" si="14"/>
        <v>-1.3000000000000007</v>
      </c>
      <c r="G189">
        <f t="shared" si="17"/>
        <v>-2.0357142857142856</v>
      </c>
      <c r="H189">
        <v>1.8285714285714276</v>
      </c>
      <c r="I189">
        <f t="shared" si="15"/>
        <v>11.7</v>
      </c>
      <c r="J189">
        <f t="shared" si="16"/>
        <v>10.399999999999999</v>
      </c>
    </row>
    <row r="190" spans="1:10">
      <c r="A190" s="1">
        <v>42277</v>
      </c>
      <c r="B190">
        <v>22.1</v>
      </c>
      <c r="C190">
        <v>0</v>
      </c>
      <c r="D190">
        <f t="shared" si="13"/>
        <v>7.8999999999999986</v>
      </c>
      <c r="E190">
        <v>9.1000000000000014</v>
      </c>
      <c r="F190">
        <f t="shared" si="14"/>
        <v>-1.2000000000000028</v>
      </c>
      <c r="G190">
        <f t="shared" si="17"/>
        <v>-1.9357142857142855</v>
      </c>
      <c r="H190">
        <v>1.7571428571428562</v>
      </c>
      <c r="I190">
        <f t="shared" si="15"/>
        <v>13.100000000000001</v>
      </c>
      <c r="J190">
        <f t="shared" si="16"/>
        <v>11.899999999999999</v>
      </c>
    </row>
    <row r="191" spans="1:10">
      <c r="A191" s="1">
        <v>42278</v>
      </c>
      <c r="B191">
        <v>23.4</v>
      </c>
      <c r="C191">
        <v>0</v>
      </c>
      <c r="D191">
        <f t="shared" si="13"/>
        <v>6.6000000000000014</v>
      </c>
      <c r="E191">
        <v>8.1000000000000014</v>
      </c>
      <c r="F191">
        <f t="shared" si="14"/>
        <v>-1.5</v>
      </c>
      <c r="G191">
        <f t="shared" si="17"/>
        <v>-1.8499999999999999</v>
      </c>
      <c r="H191">
        <v>1.3999999999999997</v>
      </c>
      <c r="I191">
        <f t="shared" si="15"/>
        <v>14.399999999999999</v>
      </c>
      <c r="J191">
        <f t="shared" si="16"/>
        <v>12.899999999999999</v>
      </c>
    </row>
    <row r="192" spans="1:10">
      <c r="A192" s="1">
        <v>42279</v>
      </c>
      <c r="B192">
        <v>20.8</v>
      </c>
      <c r="C192">
        <v>0</v>
      </c>
      <c r="D192">
        <f t="shared" si="13"/>
        <v>9.1999999999999993</v>
      </c>
      <c r="E192">
        <v>9.6999999999999993</v>
      </c>
      <c r="F192">
        <f t="shared" si="14"/>
        <v>-0.5</v>
      </c>
      <c r="G192">
        <f t="shared" si="17"/>
        <v>-1.6285714285714283</v>
      </c>
      <c r="H192">
        <v>1.2642857142857138</v>
      </c>
      <c r="I192">
        <f t="shared" si="15"/>
        <v>11.8</v>
      </c>
      <c r="J192">
        <f t="shared" si="16"/>
        <v>11.3</v>
      </c>
    </row>
    <row r="193" spans="1:10">
      <c r="A193" s="1">
        <v>42280</v>
      </c>
      <c r="B193">
        <v>19.2</v>
      </c>
      <c r="C193">
        <v>0</v>
      </c>
      <c r="D193">
        <f t="shared" si="13"/>
        <v>10.8</v>
      </c>
      <c r="E193">
        <v>12.100000000000001</v>
      </c>
      <c r="F193">
        <f t="shared" si="14"/>
        <v>-1.3000000000000007</v>
      </c>
      <c r="G193">
        <f t="shared" si="17"/>
        <v>-1.5428571428571427</v>
      </c>
      <c r="H193">
        <v>1.1357142857142855</v>
      </c>
      <c r="I193">
        <f t="shared" si="15"/>
        <v>10.199999999999999</v>
      </c>
      <c r="J193">
        <f t="shared" si="16"/>
        <v>8.8999999999999986</v>
      </c>
    </row>
    <row r="194" spans="1:10">
      <c r="A194" s="1">
        <v>42281</v>
      </c>
      <c r="B194">
        <v>20</v>
      </c>
      <c r="C194">
        <v>0</v>
      </c>
      <c r="D194">
        <f t="shared" si="13"/>
        <v>10</v>
      </c>
      <c r="E194">
        <v>12.899999999999999</v>
      </c>
      <c r="F194">
        <f t="shared" si="14"/>
        <v>-2.8999999999999986</v>
      </c>
      <c r="G194">
        <f t="shared" si="17"/>
        <v>-1.4857142857142855</v>
      </c>
      <c r="H194">
        <v>1.1142857142857141</v>
      </c>
      <c r="I194">
        <f t="shared" si="15"/>
        <v>11</v>
      </c>
      <c r="J194">
        <f t="shared" si="16"/>
        <v>8.1000000000000014</v>
      </c>
    </row>
    <row r="195" spans="1:10">
      <c r="A195" s="1">
        <v>42282</v>
      </c>
      <c r="B195">
        <v>19.2</v>
      </c>
      <c r="C195">
        <v>0</v>
      </c>
      <c r="D195">
        <f t="shared" si="13"/>
        <v>10.8</v>
      </c>
      <c r="E195">
        <v>13.600000000000001</v>
      </c>
      <c r="F195">
        <f t="shared" si="14"/>
        <v>-2.8000000000000007</v>
      </c>
      <c r="G195">
        <f t="shared" si="17"/>
        <v>-1.4142857142857144</v>
      </c>
      <c r="H195">
        <v>1.0785714285714285</v>
      </c>
      <c r="I195">
        <f t="shared" si="15"/>
        <v>10.199999999999999</v>
      </c>
      <c r="J195">
        <f t="shared" si="16"/>
        <v>0</v>
      </c>
    </row>
    <row r="196" spans="1:10">
      <c r="A196" s="1">
        <v>42283</v>
      </c>
      <c r="B196">
        <v>18.899999999999999</v>
      </c>
      <c r="C196">
        <v>0</v>
      </c>
      <c r="D196">
        <f t="shared" si="13"/>
        <v>11.100000000000001</v>
      </c>
      <c r="E196">
        <v>13</v>
      </c>
      <c r="F196">
        <f t="shared" si="14"/>
        <v>-1.8999999999999986</v>
      </c>
      <c r="G196">
        <f t="shared" si="17"/>
        <v>-1.4142857142857144</v>
      </c>
      <c r="H196">
        <v>1.0714285714285714</v>
      </c>
      <c r="I196">
        <f t="shared" si="15"/>
        <v>9.8999999999999986</v>
      </c>
      <c r="J196">
        <f t="shared" si="16"/>
        <v>0</v>
      </c>
    </row>
    <row r="197" spans="1:10">
      <c r="A197" s="1">
        <v>42284</v>
      </c>
      <c r="B197">
        <v>17.399999999999999</v>
      </c>
      <c r="C197">
        <v>0</v>
      </c>
      <c r="D197">
        <f t="shared" si="13"/>
        <v>12.600000000000001</v>
      </c>
      <c r="E197">
        <v>13.7</v>
      </c>
      <c r="F197">
        <f t="shared" si="14"/>
        <v>-1.0999999999999979</v>
      </c>
      <c r="G197">
        <f t="shared" si="17"/>
        <v>-1.5071428571428569</v>
      </c>
      <c r="H197">
        <v>1.2214285714285715</v>
      </c>
      <c r="I197">
        <f t="shared" si="15"/>
        <v>8.3999999999999986</v>
      </c>
      <c r="J197">
        <f t="shared" si="16"/>
        <v>0</v>
      </c>
    </row>
    <row r="198" spans="1:10">
      <c r="A198" s="1">
        <v>42285</v>
      </c>
      <c r="B198">
        <v>18.600000000000001</v>
      </c>
      <c r="C198">
        <v>0</v>
      </c>
      <c r="D198">
        <f t="shared" si="13"/>
        <v>11.399999999999999</v>
      </c>
      <c r="E198">
        <v>13.2</v>
      </c>
      <c r="F198">
        <f t="shared" si="14"/>
        <v>-1.8000000000000007</v>
      </c>
      <c r="G198">
        <f t="shared" si="17"/>
        <v>-1.5928571428571427</v>
      </c>
      <c r="H198">
        <v>1.2071428571428573</v>
      </c>
      <c r="I198">
        <f t="shared" si="15"/>
        <v>9.6000000000000014</v>
      </c>
      <c r="J198">
        <f t="shared" si="16"/>
        <v>0</v>
      </c>
    </row>
    <row r="199" spans="1:10">
      <c r="A199" s="1">
        <v>42286</v>
      </c>
      <c r="B199">
        <v>19.3</v>
      </c>
      <c r="C199">
        <v>0</v>
      </c>
      <c r="D199">
        <f t="shared" si="13"/>
        <v>10.7</v>
      </c>
      <c r="E199">
        <v>10.7</v>
      </c>
      <c r="F199">
        <f t="shared" si="14"/>
        <v>0</v>
      </c>
      <c r="G199">
        <f t="shared" si="17"/>
        <v>-1.7785714285714282</v>
      </c>
      <c r="H199">
        <v>1.392857142857143</v>
      </c>
      <c r="I199">
        <f t="shared" si="15"/>
        <v>10.3</v>
      </c>
      <c r="J199">
        <f t="shared" si="16"/>
        <v>10.3</v>
      </c>
    </row>
    <row r="200" spans="1:10">
      <c r="A200" s="1">
        <v>42287</v>
      </c>
      <c r="B200">
        <v>23.3</v>
      </c>
      <c r="C200">
        <v>0</v>
      </c>
      <c r="D200">
        <f t="shared" ref="D200:D263" si="18">30-B200</f>
        <v>6.6999999999999993</v>
      </c>
      <c r="E200">
        <v>8</v>
      </c>
      <c r="F200">
        <f t="shared" si="14"/>
        <v>-1.3000000000000007</v>
      </c>
      <c r="G200">
        <f t="shared" si="17"/>
        <v>-1.8357142857142854</v>
      </c>
      <c r="H200">
        <v>1.392857142857143</v>
      </c>
      <c r="I200">
        <f t="shared" si="15"/>
        <v>14.3</v>
      </c>
      <c r="J200">
        <f t="shared" si="16"/>
        <v>13</v>
      </c>
    </row>
    <row r="201" spans="1:10">
      <c r="A201" s="1">
        <v>42288</v>
      </c>
      <c r="B201">
        <v>25.9</v>
      </c>
      <c r="C201">
        <v>0</v>
      </c>
      <c r="D201">
        <f t="shared" si="18"/>
        <v>4.1000000000000014</v>
      </c>
      <c r="E201">
        <v>5.3999999999999986</v>
      </c>
      <c r="F201">
        <f t="shared" ref="F201:F264" si="19">D201-E201</f>
        <v>-1.2999999999999972</v>
      </c>
      <c r="G201">
        <f t="shared" si="17"/>
        <v>-1.6785714285714284</v>
      </c>
      <c r="H201">
        <v>1.4142857142857144</v>
      </c>
      <c r="I201">
        <f t="shared" ref="I201:I264" si="20">IF(D201&lt;13,21-D201,0)</f>
        <v>16.899999999999999</v>
      </c>
      <c r="J201">
        <f t="shared" si="16"/>
        <v>15.600000000000001</v>
      </c>
    </row>
    <row r="202" spans="1:10">
      <c r="A202" s="1">
        <v>42289</v>
      </c>
      <c r="B202">
        <v>28.1</v>
      </c>
      <c r="C202">
        <v>0</v>
      </c>
      <c r="D202">
        <f t="shared" si="18"/>
        <v>1.8999999999999986</v>
      </c>
      <c r="E202">
        <v>2.8000000000000007</v>
      </c>
      <c r="F202">
        <f t="shared" si="19"/>
        <v>-0.90000000000000213</v>
      </c>
      <c r="G202">
        <f t="shared" si="17"/>
        <v>-1.6642857142857139</v>
      </c>
      <c r="H202">
        <v>1.4357142857142862</v>
      </c>
      <c r="I202">
        <f t="shared" si="20"/>
        <v>19.100000000000001</v>
      </c>
      <c r="J202">
        <f t="shared" si="16"/>
        <v>18.2</v>
      </c>
    </row>
    <row r="203" spans="1:10">
      <c r="A203" s="1">
        <v>42290</v>
      </c>
      <c r="B203">
        <v>30</v>
      </c>
      <c r="C203">
        <v>0</v>
      </c>
      <c r="D203">
        <f t="shared" si="18"/>
        <v>0</v>
      </c>
      <c r="E203">
        <v>1.3000000000000007</v>
      </c>
      <c r="F203">
        <f t="shared" si="19"/>
        <v>-1.3000000000000007</v>
      </c>
      <c r="G203">
        <f t="shared" si="17"/>
        <v>-1.671428571428571</v>
      </c>
      <c r="H203">
        <v>1.5571428571428574</v>
      </c>
      <c r="I203">
        <f t="shared" si="20"/>
        <v>21</v>
      </c>
      <c r="J203">
        <f t="shared" ref="J203:J266" si="21">IF(E203&lt;13,21-E203,0)</f>
        <v>19.7</v>
      </c>
    </row>
    <row r="204" spans="1:10">
      <c r="A204" s="1">
        <v>42291</v>
      </c>
      <c r="B204">
        <v>28.4</v>
      </c>
      <c r="C204">
        <v>0</v>
      </c>
      <c r="D204">
        <f t="shared" si="18"/>
        <v>1.6000000000000014</v>
      </c>
      <c r="E204">
        <v>4.1000000000000014</v>
      </c>
      <c r="F204">
        <f t="shared" si="19"/>
        <v>-2.5</v>
      </c>
      <c r="G204">
        <f t="shared" si="17"/>
        <v>-1.7071428571428569</v>
      </c>
      <c r="H204">
        <v>1.5071428571428576</v>
      </c>
      <c r="I204">
        <f t="shared" si="20"/>
        <v>19.399999999999999</v>
      </c>
      <c r="J204">
        <f t="shared" si="21"/>
        <v>16.899999999999999</v>
      </c>
    </row>
    <row r="205" spans="1:10">
      <c r="A205" s="1">
        <v>42292</v>
      </c>
      <c r="B205">
        <v>24.7</v>
      </c>
      <c r="C205">
        <v>0</v>
      </c>
      <c r="D205">
        <f t="shared" si="18"/>
        <v>5.3000000000000007</v>
      </c>
      <c r="E205">
        <v>8</v>
      </c>
      <c r="F205">
        <f t="shared" si="19"/>
        <v>-2.6999999999999993</v>
      </c>
      <c r="G205">
        <f t="shared" si="17"/>
        <v>-1.7571428571428567</v>
      </c>
      <c r="H205">
        <v>1.5857142857142859</v>
      </c>
      <c r="I205">
        <f t="shared" si="20"/>
        <v>15.7</v>
      </c>
      <c r="J205">
        <f t="shared" si="21"/>
        <v>13</v>
      </c>
    </row>
    <row r="206" spans="1:10">
      <c r="A206" s="1">
        <v>42293</v>
      </c>
      <c r="B206">
        <v>25.7</v>
      </c>
      <c r="C206">
        <v>0</v>
      </c>
      <c r="D206">
        <f t="shared" si="18"/>
        <v>4.3000000000000007</v>
      </c>
      <c r="E206">
        <v>7.3999999999999986</v>
      </c>
      <c r="F206">
        <f t="shared" si="19"/>
        <v>-3.0999999999999979</v>
      </c>
      <c r="G206">
        <f t="shared" si="17"/>
        <v>-1.9214285714285708</v>
      </c>
      <c r="H206">
        <v>1.5642857142857147</v>
      </c>
      <c r="I206">
        <f t="shared" si="20"/>
        <v>16.7</v>
      </c>
      <c r="J206">
        <f t="shared" si="21"/>
        <v>13.600000000000001</v>
      </c>
    </row>
    <row r="207" spans="1:10">
      <c r="A207" s="1">
        <v>42294</v>
      </c>
      <c r="B207">
        <v>25.8</v>
      </c>
      <c r="C207">
        <v>0</v>
      </c>
      <c r="D207">
        <f t="shared" si="18"/>
        <v>4.1999999999999993</v>
      </c>
      <c r="E207">
        <v>6.3000000000000007</v>
      </c>
      <c r="F207">
        <f t="shared" si="19"/>
        <v>-2.1000000000000014</v>
      </c>
      <c r="G207">
        <f t="shared" si="17"/>
        <v>-1.8357142857142852</v>
      </c>
      <c r="H207">
        <v>1.6785714285714288</v>
      </c>
      <c r="I207">
        <f t="shared" si="20"/>
        <v>16.8</v>
      </c>
      <c r="J207">
        <f t="shared" si="21"/>
        <v>14.7</v>
      </c>
    </row>
    <row r="208" spans="1:10">
      <c r="A208" s="1">
        <v>42295</v>
      </c>
      <c r="B208">
        <v>25.8</v>
      </c>
      <c r="C208">
        <v>0</v>
      </c>
      <c r="D208">
        <f t="shared" si="18"/>
        <v>4.1999999999999993</v>
      </c>
      <c r="E208">
        <v>4.8999999999999986</v>
      </c>
      <c r="F208">
        <f t="shared" si="19"/>
        <v>-0.69999999999999929</v>
      </c>
      <c r="G208">
        <f t="shared" si="17"/>
        <v>-1.7928571428571425</v>
      </c>
      <c r="H208">
        <v>1.5071428571428573</v>
      </c>
      <c r="I208">
        <f t="shared" si="20"/>
        <v>16.8</v>
      </c>
      <c r="J208">
        <f t="shared" si="21"/>
        <v>16.100000000000001</v>
      </c>
    </row>
    <row r="209" spans="1:10">
      <c r="A209" s="1">
        <v>42296</v>
      </c>
      <c r="B209">
        <v>25.9</v>
      </c>
      <c r="C209">
        <v>0</v>
      </c>
      <c r="D209">
        <f t="shared" si="18"/>
        <v>4.1000000000000014</v>
      </c>
      <c r="E209">
        <v>6.6999999999999993</v>
      </c>
      <c r="F209">
        <f t="shared" si="19"/>
        <v>-2.5999999999999979</v>
      </c>
      <c r="G209">
        <f t="shared" si="17"/>
        <v>-1.7857142857142851</v>
      </c>
      <c r="H209">
        <v>1.4928571428571431</v>
      </c>
      <c r="I209">
        <f t="shared" si="20"/>
        <v>16.899999999999999</v>
      </c>
      <c r="J209">
        <f t="shared" si="21"/>
        <v>14.3</v>
      </c>
    </row>
    <row r="210" spans="1:10">
      <c r="A210" s="1">
        <v>42297</v>
      </c>
      <c r="B210">
        <v>26.3</v>
      </c>
      <c r="C210">
        <v>0</v>
      </c>
      <c r="D210">
        <f t="shared" si="18"/>
        <v>3.6999999999999993</v>
      </c>
      <c r="E210">
        <v>5.6999999999999993</v>
      </c>
      <c r="F210">
        <f t="shared" si="19"/>
        <v>-2</v>
      </c>
      <c r="G210">
        <f t="shared" si="17"/>
        <v>-1.7928571428571425</v>
      </c>
      <c r="H210">
        <v>1.4785714285714284</v>
      </c>
      <c r="I210">
        <f t="shared" si="20"/>
        <v>17.3</v>
      </c>
      <c r="J210">
        <f t="shared" si="21"/>
        <v>15.3</v>
      </c>
    </row>
    <row r="211" spans="1:10">
      <c r="A211" s="1">
        <v>42298</v>
      </c>
      <c r="B211">
        <v>23.9</v>
      </c>
      <c r="C211">
        <v>0</v>
      </c>
      <c r="D211">
        <f t="shared" si="18"/>
        <v>6.1000000000000014</v>
      </c>
      <c r="E211">
        <v>7.6999999999999993</v>
      </c>
      <c r="F211">
        <f t="shared" si="19"/>
        <v>-1.5999999999999979</v>
      </c>
      <c r="G211">
        <f t="shared" si="17"/>
        <v>-1.7071428571428569</v>
      </c>
      <c r="H211">
        <v>1.3928571428571428</v>
      </c>
      <c r="I211">
        <f t="shared" si="20"/>
        <v>14.899999999999999</v>
      </c>
      <c r="J211">
        <f t="shared" si="21"/>
        <v>13.3</v>
      </c>
    </row>
    <row r="212" spans="1:10">
      <c r="A212" s="1">
        <v>42299</v>
      </c>
      <c r="B212">
        <v>23.7</v>
      </c>
      <c r="C212">
        <v>0</v>
      </c>
      <c r="D212">
        <f t="shared" si="18"/>
        <v>6.3000000000000007</v>
      </c>
      <c r="E212">
        <v>8.8000000000000007</v>
      </c>
      <c r="F212">
        <f t="shared" si="19"/>
        <v>-2.5</v>
      </c>
      <c r="G212">
        <f t="shared" si="17"/>
        <v>-1.6357142857142855</v>
      </c>
      <c r="H212">
        <v>1.4</v>
      </c>
      <c r="I212">
        <f t="shared" si="20"/>
        <v>14.7</v>
      </c>
      <c r="J212">
        <f t="shared" si="21"/>
        <v>12.2</v>
      </c>
    </row>
    <row r="213" spans="1:10">
      <c r="A213" s="1">
        <v>42300</v>
      </c>
      <c r="B213">
        <v>22.9</v>
      </c>
      <c r="C213">
        <v>0</v>
      </c>
      <c r="D213">
        <f t="shared" si="18"/>
        <v>7.1000000000000014</v>
      </c>
      <c r="E213">
        <v>9.3999999999999986</v>
      </c>
      <c r="F213">
        <f t="shared" si="19"/>
        <v>-2.2999999999999972</v>
      </c>
      <c r="G213">
        <f t="shared" si="17"/>
        <v>-1.5214285714285711</v>
      </c>
      <c r="H213">
        <v>1.2071428571428571</v>
      </c>
      <c r="I213">
        <f t="shared" si="20"/>
        <v>13.899999999999999</v>
      </c>
      <c r="J213">
        <f t="shared" si="21"/>
        <v>11.600000000000001</v>
      </c>
    </row>
    <row r="214" spans="1:10">
      <c r="A214" s="1">
        <v>42301</v>
      </c>
      <c r="B214">
        <v>24.1</v>
      </c>
      <c r="C214">
        <v>0</v>
      </c>
      <c r="D214">
        <f t="shared" si="18"/>
        <v>5.8999999999999986</v>
      </c>
      <c r="E214">
        <v>6</v>
      </c>
      <c r="F214">
        <f t="shared" si="19"/>
        <v>-0.10000000000000142</v>
      </c>
      <c r="G214">
        <f t="shared" ref="G214:G277" si="22">SUM(F208:F221)/14</f>
        <v>-1.4785714285714282</v>
      </c>
      <c r="H214">
        <v>0.97857142857142854</v>
      </c>
      <c r="I214">
        <f t="shared" si="20"/>
        <v>15.100000000000001</v>
      </c>
      <c r="J214">
        <f t="shared" si="21"/>
        <v>15</v>
      </c>
    </row>
    <row r="215" spans="1:10">
      <c r="A215" s="1">
        <v>42302</v>
      </c>
      <c r="B215">
        <v>23.2</v>
      </c>
      <c r="C215">
        <v>0</v>
      </c>
      <c r="D215">
        <f t="shared" si="18"/>
        <v>6.8000000000000007</v>
      </c>
      <c r="E215">
        <v>7.5</v>
      </c>
      <c r="F215">
        <f t="shared" si="19"/>
        <v>-0.69999999999999929</v>
      </c>
      <c r="G215">
        <f t="shared" si="22"/>
        <v>-1.5785714285714285</v>
      </c>
      <c r="H215">
        <v>0.90714285714285714</v>
      </c>
      <c r="I215">
        <f t="shared" si="20"/>
        <v>14.2</v>
      </c>
      <c r="J215">
        <f t="shared" si="21"/>
        <v>13.5</v>
      </c>
    </row>
    <row r="216" spans="1:10">
      <c r="A216" s="1">
        <v>42303</v>
      </c>
      <c r="B216">
        <v>22.1</v>
      </c>
      <c r="C216">
        <v>0</v>
      </c>
      <c r="D216">
        <f t="shared" si="18"/>
        <v>7.8999999999999986</v>
      </c>
      <c r="E216">
        <v>8.6999999999999993</v>
      </c>
      <c r="F216">
        <f t="shared" si="19"/>
        <v>-0.80000000000000071</v>
      </c>
      <c r="G216">
        <f t="shared" si="22"/>
        <v>-1.45</v>
      </c>
      <c r="H216">
        <v>0.94285714285714284</v>
      </c>
      <c r="I216">
        <f t="shared" si="20"/>
        <v>13.100000000000001</v>
      </c>
      <c r="J216">
        <f t="shared" si="21"/>
        <v>12.3</v>
      </c>
    </row>
    <row r="217" spans="1:10">
      <c r="A217" s="1">
        <v>42304</v>
      </c>
      <c r="B217">
        <v>23.3</v>
      </c>
      <c r="C217">
        <v>0</v>
      </c>
      <c r="D217">
        <f t="shared" si="18"/>
        <v>6.6999999999999993</v>
      </c>
      <c r="E217">
        <v>8.1000000000000014</v>
      </c>
      <c r="F217">
        <f t="shared" si="19"/>
        <v>-1.4000000000000021</v>
      </c>
      <c r="G217">
        <f t="shared" si="22"/>
        <v>-1.2285714285714284</v>
      </c>
      <c r="H217">
        <v>1.0357142857142858</v>
      </c>
      <c r="I217">
        <f t="shared" si="20"/>
        <v>14.3</v>
      </c>
      <c r="J217">
        <f t="shared" si="21"/>
        <v>12.899999999999999</v>
      </c>
    </row>
    <row r="218" spans="1:10">
      <c r="A218" s="1">
        <v>42305</v>
      </c>
      <c r="B218">
        <v>24</v>
      </c>
      <c r="C218">
        <v>0</v>
      </c>
      <c r="D218">
        <f t="shared" si="18"/>
        <v>6</v>
      </c>
      <c r="E218">
        <v>7.3000000000000007</v>
      </c>
      <c r="F218">
        <f t="shared" si="19"/>
        <v>-1.3000000000000007</v>
      </c>
      <c r="G218">
        <f t="shared" si="22"/>
        <v>-0.99285714285714277</v>
      </c>
      <c r="H218">
        <v>1.0428571428571429</v>
      </c>
      <c r="I218">
        <f t="shared" si="20"/>
        <v>15</v>
      </c>
      <c r="J218">
        <f t="shared" si="21"/>
        <v>13.7</v>
      </c>
    </row>
    <row r="219" spans="1:10">
      <c r="A219" s="1">
        <v>42306</v>
      </c>
      <c r="B219">
        <v>23.9</v>
      </c>
      <c r="C219">
        <v>0</v>
      </c>
      <c r="D219">
        <f t="shared" si="18"/>
        <v>6.1000000000000014</v>
      </c>
      <c r="E219">
        <v>7.8000000000000007</v>
      </c>
      <c r="F219">
        <f t="shared" si="19"/>
        <v>-1.6999999999999993</v>
      </c>
      <c r="G219">
        <f t="shared" si="22"/>
        <v>-0.83571428571428563</v>
      </c>
      <c r="H219">
        <v>0.61428571428571443</v>
      </c>
      <c r="I219">
        <f t="shared" si="20"/>
        <v>14.899999999999999</v>
      </c>
      <c r="J219">
        <f t="shared" si="21"/>
        <v>13.2</v>
      </c>
    </row>
    <row r="220" spans="1:10">
      <c r="A220" s="1">
        <v>42307</v>
      </c>
      <c r="B220">
        <v>23.1</v>
      </c>
      <c r="C220">
        <v>0</v>
      </c>
      <c r="D220">
        <f t="shared" si="18"/>
        <v>6.8999999999999986</v>
      </c>
      <c r="E220">
        <v>8.3999999999999986</v>
      </c>
      <c r="F220">
        <f t="shared" si="19"/>
        <v>-1.5</v>
      </c>
      <c r="G220">
        <f t="shared" si="22"/>
        <v>-0.77857142857142869</v>
      </c>
      <c r="H220">
        <v>0.26428571428571423</v>
      </c>
      <c r="I220">
        <f t="shared" si="20"/>
        <v>14.100000000000001</v>
      </c>
      <c r="J220">
        <f t="shared" si="21"/>
        <v>12.600000000000001</v>
      </c>
    </row>
    <row r="221" spans="1:10">
      <c r="A221" s="1">
        <v>42308</v>
      </c>
      <c r="B221">
        <v>22.7</v>
      </c>
      <c r="C221">
        <v>0</v>
      </c>
      <c r="D221">
        <f t="shared" si="18"/>
        <v>7.3000000000000007</v>
      </c>
      <c r="E221">
        <v>8.8000000000000007</v>
      </c>
      <c r="F221">
        <f t="shared" si="19"/>
        <v>-1.5</v>
      </c>
      <c r="G221">
        <f t="shared" si="22"/>
        <v>-0.81428571428571439</v>
      </c>
      <c r="H221">
        <v>-0.17857142857142858</v>
      </c>
      <c r="I221">
        <f t="shared" si="20"/>
        <v>13.7</v>
      </c>
      <c r="J221">
        <f t="shared" si="21"/>
        <v>12.2</v>
      </c>
    </row>
    <row r="222" spans="1:10">
      <c r="A222" s="1">
        <v>42309</v>
      </c>
      <c r="B222">
        <v>25.6</v>
      </c>
      <c r="C222">
        <v>0</v>
      </c>
      <c r="D222">
        <f t="shared" si="18"/>
        <v>4.3999999999999986</v>
      </c>
      <c r="E222">
        <v>6.5</v>
      </c>
      <c r="F222">
        <f t="shared" si="19"/>
        <v>-2.1000000000000014</v>
      </c>
      <c r="G222">
        <f t="shared" si="22"/>
        <v>-0.90000000000000036</v>
      </c>
      <c r="H222">
        <v>-0.27857142857142875</v>
      </c>
      <c r="I222">
        <f t="shared" si="20"/>
        <v>16.600000000000001</v>
      </c>
      <c r="J222">
        <f t="shared" si="21"/>
        <v>14.5</v>
      </c>
    </row>
    <row r="223" spans="1:10">
      <c r="A223" s="1">
        <v>42310</v>
      </c>
      <c r="B223">
        <v>27.6</v>
      </c>
      <c r="C223">
        <v>0</v>
      </c>
      <c r="D223">
        <f t="shared" si="18"/>
        <v>2.3999999999999986</v>
      </c>
      <c r="E223">
        <v>3.1999999999999993</v>
      </c>
      <c r="F223">
        <f t="shared" si="19"/>
        <v>-0.80000000000000071</v>
      </c>
      <c r="G223">
        <f t="shared" si="22"/>
        <v>-0.93571428571428605</v>
      </c>
      <c r="H223">
        <v>-0.65714285714285736</v>
      </c>
      <c r="I223">
        <f t="shared" si="20"/>
        <v>18.600000000000001</v>
      </c>
      <c r="J223">
        <f t="shared" si="21"/>
        <v>17.8</v>
      </c>
    </row>
    <row r="224" spans="1:10">
      <c r="A224" s="1">
        <v>42311</v>
      </c>
      <c r="B224">
        <v>27.2</v>
      </c>
      <c r="C224">
        <v>0</v>
      </c>
      <c r="D224">
        <f t="shared" si="18"/>
        <v>2.8000000000000007</v>
      </c>
      <c r="E224">
        <v>1.6999999999999993</v>
      </c>
      <c r="F224">
        <f t="shared" si="19"/>
        <v>1.1000000000000014</v>
      </c>
      <c r="G224">
        <f t="shared" si="22"/>
        <v>-1.0000000000000002</v>
      </c>
      <c r="H224">
        <v>-0.6785714285714286</v>
      </c>
      <c r="I224">
        <f t="shared" si="20"/>
        <v>18.2</v>
      </c>
      <c r="J224">
        <f t="shared" si="21"/>
        <v>19.3</v>
      </c>
    </row>
    <row r="225" spans="1:10">
      <c r="A225" s="1">
        <v>42312</v>
      </c>
      <c r="B225">
        <v>25.9</v>
      </c>
      <c r="C225">
        <v>0</v>
      </c>
      <c r="D225">
        <f t="shared" si="18"/>
        <v>4.1000000000000014</v>
      </c>
      <c r="E225">
        <v>2.3999999999999986</v>
      </c>
      <c r="F225">
        <f t="shared" si="19"/>
        <v>1.7000000000000028</v>
      </c>
      <c r="G225">
        <f t="shared" si="22"/>
        <v>-1.0500000000000003</v>
      </c>
      <c r="H225">
        <v>-0.7857142857142857</v>
      </c>
      <c r="I225">
        <f t="shared" si="20"/>
        <v>16.899999999999999</v>
      </c>
      <c r="J225">
        <f t="shared" si="21"/>
        <v>18.600000000000001</v>
      </c>
    </row>
    <row r="226" spans="1:10">
      <c r="A226" s="1">
        <v>42313</v>
      </c>
      <c r="B226">
        <v>21.2</v>
      </c>
      <c r="C226">
        <v>0</v>
      </c>
      <c r="D226">
        <f t="shared" si="18"/>
        <v>8.8000000000000007</v>
      </c>
      <c r="E226">
        <v>9.1000000000000014</v>
      </c>
      <c r="F226">
        <f t="shared" si="19"/>
        <v>-0.30000000000000071</v>
      </c>
      <c r="G226">
        <f t="shared" si="22"/>
        <v>-1.0285714285714289</v>
      </c>
      <c r="H226">
        <v>-0.87857142857142834</v>
      </c>
      <c r="I226">
        <f t="shared" si="20"/>
        <v>12.2</v>
      </c>
      <c r="J226">
        <f t="shared" si="21"/>
        <v>11.899999999999999</v>
      </c>
    </row>
    <row r="227" spans="1:10">
      <c r="A227" s="1">
        <v>42314</v>
      </c>
      <c r="B227">
        <v>21.1</v>
      </c>
      <c r="C227">
        <v>0</v>
      </c>
      <c r="D227">
        <f t="shared" si="18"/>
        <v>8.8999999999999986</v>
      </c>
      <c r="E227">
        <v>10.399999999999999</v>
      </c>
      <c r="F227">
        <f t="shared" si="19"/>
        <v>-1.5</v>
      </c>
      <c r="G227">
        <f t="shared" si="22"/>
        <v>-1.1285714285714292</v>
      </c>
      <c r="H227">
        <v>-1.1071428571428572</v>
      </c>
      <c r="I227">
        <f t="shared" si="20"/>
        <v>12.100000000000001</v>
      </c>
      <c r="J227">
        <f t="shared" si="21"/>
        <v>10.600000000000001</v>
      </c>
    </row>
    <row r="228" spans="1:10">
      <c r="A228" s="1">
        <v>42315</v>
      </c>
      <c r="B228">
        <v>17.100000000000001</v>
      </c>
      <c r="C228">
        <v>0</v>
      </c>
      <c r="D228">
        <f t="shared" si="18"/>
        <v>12.899999999999999</v>
      </c>
      <c r="E228">
        <v>13.5</v>
      </c>
      <c r="F228">
        <f t="shared" si="19"/>
        <v>-0.60000000000000142</v>
      </c>
      <c r="G228">
        <f t="shared" si="22"/>
        <v>-1.1500000000000006</v>
      </c>
      <c r="H228">
        <v>-0.94285714285714284</v>
      </c>
      <c r="I228">
        <f t="shared" si="20"/>
        <v>8.1000000000000014</v>
      </c>
      <c r="J228">
        <f t="shared" si="21"/>
        <v>0</v>
      </c>
    </row>
    <row r="229" spans="1:10">
      <c r="A229" s="1">
        <v>42316</v>
      </c>
      <c r="B229">
        <v>18.3</v>
      </c>
      <c r="C229">
        <v>0</v>
      </c>
      <c r="D229">
        <f t="shared" si="18"/>
        <v>11.7</v>
      </c>
      <c r="E229">
        <v>13.600000000000001</v>
      </c>
      <c r="F229">
        <f t="shared" si="19"/>
        <v>-1.9000000000000021</v>
      </c>
      <c r="G229">
        <f t="shared" si="22"/>
        <v>-1.114285714285715</v>
      </c>
      <c r="H229">
        <v>-0.98571428571428577</v>
      </c>
      <c r="I229">
        <f t="shared" si="20"/>
        <v>9.3000000000000007</v>
      </c>
      <c r="J229">
        <f t="shared" si="21"/>
        <v>0</v>
      </c>
    </row>
    <row r="230" spans="1:10">
      <c r="A230" s="1">
        <v>42317</v>
      </c>
      <c r="B230">
        <v>19</v>
      </c>
      <c r="C230">
        <v>0</v>
      </c>
      <c r="D230">
        <f t="shared" si="18"/>
        <v>11</v>
      </c>
      <c r="E230">
        <v>12.3</v>
      </c>
      <c r="F230">
        <f t="shared" si="19"/>
        <v>-1.3000000000000007</v>
      </c>
      <c r="G230">
        <f t="shared" si="22"/>
        <v>-1.178571428571429</v>
      </c>
      <c r="H230">
        <v>-1.1000000000000001</v>
      </c>
      <c r="I230">
        <f t="shared" si="20"/>
        <v>10</v>
      </c>
      <c r="J230">
        <f t="shared" si="21"/>
        <v>8.6999999999999993</v>
      </c>
    </row>
    <row r="231" spans="1:10">
      <c r="A231" s="1">
        <v>42318</v>
      </c>
      <c r="B231">
        <v>18.3</v>
      </c>
      <c r="C231">
        <v>0</v>
      </c>
      <c r="D231">
        <f t="shared" si="18"/>
        <v>11.7</v>
      </c>
      <c r="E231">
        <v>14</v>
      </c>
      <c r="F231">
        <f t="shared" si="19"/>
        <v>-2.3000000000000007</v>
      </c>
      <c r="G231">
        <f t="shared" si="22"/>
        <v>-1.3500000000000008</v>
      </c>
      <c r="H231">
        <v>-1.5142857142857145</v>
      </c>
      <c r="I231">
        <f t="shared" si="20"/>
        <v>9.3000000000000007</v>
      </c>
      <c r="J231">
        <f t="shared" si="21"/>
        <v>0</v>
      </c>
    </row>
    <row r="232" spans="1:10">
      <c r="A232" s="1">
        <v>42319</v>
      </c>
      <c r="B232">
        <v>19.399999999999999</v>
      </c>
      <c r="C232">
        <v>0</v>
      </c>
      <c r="D232">
        <f t="shared" si="18"/>
        <v>10.600000000000001</v>
      </c>
      <c r="E232">
        <v>12.600000000000001</v>
      </c>
      <c r="F232">
        <f t="shared" si="19"/>
        <v>-2</v>
      </c>
      <c r="G232">
        <f t="shared" si="22"/>
        <v>-1.6071428571428579</v>
      </c>
      <c r="H232">
        <v>-1.5928571428571432</v>
      </c>
      <c r="I232">
        <f t="shared" si="20"/>
        <v>10.399999999999999</v>
      </c>
      <c r="J232">
        <f t="shared" si="21"/>
        <v>8.3999999999999986</v>
      </c>
    </row>
    <row r="233" spans="1:10">
      <c r="A233" s="1">
        <v>42320</v>
      </c>
      <c r="B233">
        <v>22.1</v>
      </c>
      <c r="C233">
        <v>0</v>
      </c>
      <c r="D233">
        <f t="shared" si="18"/>
        <v>7.8999999999999986</v>
      </c>
      <c r="E233">
        <v>9.3000000000000007</v>
      </c>
      <c r="F233">
        <f t="shared" si="19"/>
        <v>-1.4000000000000021</v>
      </c>
      <c r="G233">
        <f t="shared" si="22"/>
        <v>-1.7000000000000006</v>
      </c>
      <c r="H233">
        <v>-1.2428571428571431</v>
      </c>
      <c r="I233">
        <f t="shared" si="20"/>
        <v>13.100000000000001</v>
      </c>
      <c r="J233">
        <f t="shared" si="21"/>
        <v>11.7</v>
      </c>
    </row>
    <row r="234" spans="1:10">
      <c r="A234" s="1">
        <v>42321</v>
      </c>
      <c r="B234">
        <v>23.3</v>
      </c>
      <c r="C234">
        <v>0</v>
      </c>
      <c r="D234">
        <f t="shared" si="18"/>
        <v>6.6999999999999993</v>
      </c>
      <c r="E234">
        <v>9.6000000000000014</v>
      </c>
      <c r="F234">
        <f t="shared" si="19"/>
        <v>-2.9000000000000021</v>
      </c>
      <c r="G234">
        <f t="shared" si="22"/>
        <v>-1.721428571428572</v>
      </c>
      <c r="H234">
        <v>-0.75000000000000022</v>
      </c>
      <c r="I234">
        <f t="shared" si="20"/>
        <v>14.3</v>
      </c>
      <c r="J234">
        <f t="shared" si="21"/>
        <v>11.399999999999999</v>
      </c>
    </row>
    <row r="235" spans="1:10">
      <c r="A235" s="1">
        <v>42322</v>
      </c>
      <c r="B235">
        <v>25.2</v>
      </c>
      <c r="C235">
        <v>0</v>
      </c>
      <c r="D235">
        <f t="shared" si="18"/>
        <v>4.8000000000000007</v>
      </c>
      <c r="E235">
        <v>6.6000000000000014</v>
      </c>
      <c r="F235">
        <f t="shared" si="19"/>
        <v>-1.8000000000000007</v>
      </c>
      <c r="G235">
        <f t="shared" si="22"/>
        <v>-1.8214285714285718</v>
      </c>
      <c r="H235">
        <v>-0.30714285714285744</v>
      </c>
      <c r="I235">
        <f t="shared" si="20"/>
        <v>16.2</v>
      </c>
      <c r="J235">
        <f t="shared" si="21"/>
        <v>14.399999999999999</v>
      </c>
    </row>
    <row r="236" spans="1:10">
      <c r="A236" s="1">
        <v>42323</v>
      </c>
      <c r="B236">
        <v>23</v>
      </c>
      <c r="C236">
        <v>0</v>
      </c>
      <c r="D236">
        <f t="shared" si="18"/>
        <v>7</v>
      </c>
      <c r="E236">
        <v>8.6000000000000014</v>
      </c>
      <c r="F236">
        <f t="shared" si="19"/>
        <v>-1.6000000000000014</v>
      </c>
      <c r="G236">
        <f t="shared" si="22"/>
        <v>-1.7928571428571431</v>
      </c>
      <c r="H236">
        <v>-7.8571428571428667E-2</v>
      </c>
      <c r="I236">
        <f t="shared" si="20"/>
        <v>14</v>
      </c>
      <c r="J236">
        <f t="shared" si="21"/>
        <v>12.399999999999999</v>
      </c>
    </row>
    <row r="237" spans="1:10">
      <c r="A237" s="1">
        <v>42324</v>
      </c>
      <c r="B237">
        <v>20.9</v>
      </c>
      <c r="C237">
        <v>0</v>
      </c>
      <c r="D237">
        <f t="shared" si="18"/>
        <v>9.1000000000000014</v>
      </c>
      <c r="E237">
        <v>10.8</v>
      </c>
      <c r="F237">
        <f t="shared" si="19"/>
        <v>-1.6999999999999993</v>
      </c>
      <c r="G237">
        <f t="shared" si="22"/>
        <v>-1.828571428571429</v>
      </c>
      <c r="H237">
        <v>0.22857142857142851</v>
      </c>
      <c r="I237">
        <f t="shared" si="20"/>
        <v>11.899999999999999</v>
      </c>
      <c r="J237">
        <f t="shared" si="21"/>
        <v>10.199999999999999</v>
      </c>
    </row>
    <row r="238" spans="1:10">
      <c r="A238" s="1">
        <v>42325</v>
      </c>
      <c r="B238">
        <v>21</v>
      </c>
      <c r="C238">
        <v>0</v>
      </c>
      <c r="D238">
        <f t="shared" si="18"/>
        <v>9</v>
      </c>
      <c r="E238">
        <v>10.3</v>
      </c>
      <c r="F238">
        <f t="shared" si="19"/>
        <v>-1.3000000000000007</v>
      </c>
      <c r="G238">
        <f t="shared" si="22"/>
        <v>-1.7428571428571431</v>
      </c>
      <c r="H238">
        <v>0.20000000000000004</v>
      </c>
      <c r="I238">
        <f t="shared" si="20"/>
        <v>12</v>
      </c>
      <c r="J238">
        <f t="shared" si="21"/>
        <v>10.7</v>
      </c>
    </row>
    <row r="239" spans="1:10">
      <c r="A239" s="1">
        <v>42326</v>
      </c>
      <c r="B239">
        <v>19.399999999999999</v>
      </c>
      <c r="C239">
        <v>0</v>
      </c>
      <c r="D239">
        <f t="shared" si="18"/>
        <v>10.600000000000001</v>
      </c>
      <c r="E239">
        <v>12.5</v>
      </c>
      <c r="F239">
        <f t="shared" si="19"/>
        <v>-1.8999999999999986</v>
      </c>
      <c r="G239">
        <f t="shared" si="22"/>
        <v>-1.6500000000000004</v>
      </c>
      <c r="H239">
        <v>7.1428571428571425E-2</v>
      </c>
      <c r="I239">
        <f t="shared" si="20"/>
        <v>10.399999999999999</v>
      </c>
      <c r="J239">
        <f t="shared" si="21"/>
        <v>8.5</v>
      </c>
    </row>
    <row r="240" spans="1:10">
      <c r="A240" s="1">
        <v>42327</v>
      </c>
      <c r="B240">
        <v>20.9</v>
      </c>
      <c r="C240">
        <v>0</v>
      </c>
      <c r="D240">
        <f t="shared" si="18"/>
        <v>9.1000000000000014</v>
      </c>
      <c r="E240">
        <v>10.7</v>
      </c>
      <c r="F240">
        <f t="shared" si="19"/>
        <v>-1.5999999999999979</v>
      </c>
      <c r="G240">
        <f t="shared" si="22"/>
        <v>-1.592857142857143</v>
      </c>
      <c r="H240">
        <v>7.8571428571428667E-2</v>
      </c>
      <c r="I240">
        <f t="shared" si="20"/>
        <v>11.899999999999999</v>
      </c>
      <c r="J240">
        <f t="shared" si="21"/>
        <v>10.3</v>
      </c>
    </row>
    <row r="241" spans="1:10">
      <c r="A241" s="1">
        <v>42328</v>
      </c>
      <c r="B241">
        <v>25.6</v>
      </c>
      <c r="C241">
        <v>0</v>
      </c>
      <c r="D241">
        <f t="shared" si="18"/>
        <v>4.3999999999999986</v>
      </c>
      <c r="E241">
        <v>6.1999999999999993</v>
      </c>
      <c r="F241">
        <f t="shared" si="19"/>
        <v>-1.8000000000000007</v>
      </c>
      <c r="G241">
        <f t="shared" si="22"/>
        <v>-1.6285714285714283</v>
      </c>
      <c r="H241">
        <v>0.33571428571428591</v>
      </c>
      <c r="I241">
        <f t="shared" si="20"/>
        <v>16.600000000000001</v>
      </c>
      <c r="J241">
        <f t="shared" si="21"/>
        <v>14.8</v>
      </c>
    </row>
    <row r="242" spans="1:10">
      <c r="A242" s="1">
        <v>42329</v>
      </c>
      <c r="B242">
        <v>29.4</v>
      </c>
      <c r="C242">
        <v>0</v>
      </c>
      <c r="D242">
        <f t="shared" si="18"/>
        <v>0.60000000000000142</v>
      </c>
      <c r="E242">
        <v>2.6000000000000014</v>
      </c>
      <c r="F242">
        <f t="shared" si="19"/>
        <v>-2</v>
      </c>
      <c r="G242">
        <f t="shared" si="22"/>
        <v>-1.6285714285714283</v>
      </c>
      <c r="H242">
        <v>0.36428571428571438</v>
      </c>
      <c r="I242">
        <f t="shared" si="20"/>
        <v>20.399999999999999</v>
      </c>
      <c r="J242">
        <f t="shared" si="21"/>
        <v>18.399999999999999</v>
      </c>
    </row>
    <row r="243" spans="1:10">
      <c r="A243" s="1">
        <v>42330</v>
      </c>
      <c r="B243">
        <v>31.1</v>
      </c>
      <c r="C243">
        <v>0</v>
      </c>
      <c r="D243">
        <f t="shared" si="18"/>
        <v>-1.1000000000000014</v>
      </c>
      <c r="E243">
        <v>0.39999999999999858</v>
      </c>
      <c r="F243">
        <f t="shared" si="19"/>
        <v>-1.5</v>
      </c>
      <c r="G243">
        <f t="shared" si="22"/>
        <v>-1.5999999999999996</v>
      </c>
      <c r="H243">
        <v>0.32142857142857167</v>
      </c>
      <c r="I243">
        <f t="shared" si="20"/>
        <v>22.1</v>
      </c>
      <c r="J243">
        <f t="shared" si="21"/>
        <v>20.6</v>
      </c>
    </row>
    <row r="244" spans="1:10">
      <c r="A244" s="1">
        <v>42331</v>
      </c>
      <c r="B244">
        <v>32.1</v>
      </c>
      <c r="C244">
        <v>0</v>
      </c>
      <c r="D244">
        <f t="shared" si="18"/>
        <v>-2.1000000000000014</v>
      </c>
      <c r="E244">
        <v>-0.30000000000000071</v>
      </c>
      <c r="F244">
        <f t="shared" si="19"/>
        <v>-1.8000000000000007</v>
      </c>
      <c r="G244">
        <f t="shared" si="22"/>
        <v>-1.5857142857142854</v>
      </c>
      <c r="H244">
        <v>0.27857142857142897</v>
      </c>
      <c r="I244">
        <f t="shared" si="20"/>
        <v>23.1</v>
      </c>
      <c r="J244">
        <f t="shared" si="21"/>
        <v>21.3</v>
      </c>
    </row>
    <row r="245" spans="1:10">
      <c r="A245" s="1">
        <v>42332</v>
      </c>
      <c r="B245">
        <v>31.9</v>
      </c>
      <c r="C245">
        <v>0</v>
      </c>
      <c r="D245">
        <f t="shared" si="18"/>
        <v>-1.8999999999999986</v>
      </c>
      <c r="E245">
        <v>-0.80000000000000071</v>
      </c>
      <c r="F245">
        <f t="shared" si="19"/>
        <v>-1.0999999999999979</v>
      </c>
      <c r="G245">
        <f t="shared" si="22"/>
        <v>-1.5857142857142854</v>
      </c>
      <c r="H245">
        <v>0.51428571428571479</v>
      </c>
      <c r="I245">
        <f t="shared" si="20"/>
        <v>22.9</v>
      </c>
      <c r="J245">
        <f t="shared" si="21"/>
        <v>21.8</v>
      </c>
    </row>
    <row r="246" spans="1:10">
      <c r="A246" s="1">
        <v>42333</v>
      </c>
      <c r="B246">
        <v>30.6</v>
      </c>
      <c r="C246">
        <v>0</v>
      </c>
      <c r="D246">
        <f t="shared" si="18"/>
        <v>-0.60000000000000142</v>
      </c>
      <c r="E246">
        <v>0.10000000000000142</v>
      </c>
      <c r="F246">
        <f t="shared" si="19"/>
        <v>-0.70000000000000284</v>
      </c>
      <c r="G246">
        <f t="shared" si="22"/>
        <v>-1.5428571428571427</v>
      </c>
      <c r="H246">
        <v>0.42142857142857182</v>
      </c>
      <c r="I246">
        <f t="shared" si="20"/>
        <v>21.6</v>
      </c>
      <c r="J246">
        <f t="shared" si="21"/>
        <v>20.9</v>
      </c>
    </row>
    <row r="247" spans="1:10">
      <c r="A247" s="1">
        <v>42334</v>
      </c>
      <c r="B247">
        <v>29.2</v>
      </c>
      <c r="C247">
        <v>0</v>
      </c>
      <c r="D247">
        <f t="shared" si="18"/>
        <v>0.80000000000000071</v>
      </c>
      <c r="E247">
        <v>1.3999999999999986</v>
      </c>
      <c r="F247">
        <f t="shared" si="19"/>
        <v>-0.59999999999999787</v>
      </c>
      <c r="G247">
        <f t="shared" si="22"/>
        <v>-1.5571428571428572</v>
      </c>
      <c r="H247">
        <v>0.51428571428571446</v>
      </c>
      <c r="I247">
        <f t="shared" si="20"/>
        <v>20.2</v>
      </c>
      <c r="J247">
        <f t="shared" si="21"/>
        <v>19.600000000000001</v>
      </c>
    </row>
    <row r="248" spans="1:10">
      <c r="A248" s="1">
        <v>42335</v>
      </c>
      <c r="B248">
        <v>31.5</v>
      </c>
      <c r="C248">
        <v>0</v>
      </c>
      <c r="D248">
        <f t="shared" si="18"/>
        <v>-1.5</v>
      </c>
      <c r="E248">
        <v>1.8999999999999986</v>
      </c>
      <c r="F248">
        <f t="shared" si="19"/>
        <v>-3.3999999999999986</v>
      </c>
      <c r="G248">
        <f t="shared" si="22"/>
        <v>-1.5</v>
      </c>
      <c r="H248">
        <v>0.35000000000000014</v>
      </c>
      <c r="I248">
        <f t="shared" si="20"/>
        <v>22.5</v>
      </c>
      <c r="J248">
        <f t="shared" si="21"/>
        <v>19.100000000000001</v>
      </c>
    </row>
    <row r="249" spans="1:10">
      <c r="A249" s="1">
        <v>42336</v>
      </c>
      <c r="B249">
        <v>31.5</v>
      </c>
      <c r="C249">
        <v>0</v>
      </c>
      <c r="D249">
        <f t="shared" si="18"/>
        <v>-1.5</v>
      </c>
      <c r="E249">
        <v>0.30000000000000071</v>
      </c>
      <c r="F249">
        <f t="shared" si="19"/>
        <v>-1.8000000000000007</v>
      </c>
      <c r="G249">
        <f t="shared" si="22"/>
        <v>-1.3714285714285714</v>
      </c>
      <c r="H249">
        <v>0.25000000000000028</v>
      </c>
      <c r="I249">
        <f t="shared" si="20"/>
        <v>22.5</v>
      </c>
      <c r="J249">
        <f t="shared" si="21"/>
        <v>20.7</v>
      </c>
    </row>
    <row r="250" spans="1:10">
      <c r="A250" s="1">
        <v>42337</v>
      </c>
      <c r="B250">
        <v>27.4</v>
      </c>
      <c r="C250">
        <v>0</v>
      </c>
      <c r="D250">
        <f t="shared" si="18"/>
        <v>2.6000000000000014</v>
      </c>
      <c r="E250">
        <v>3.8000000000000007</v>
      </c>
      <c r="F250">
        <f t="shared" si="19"/>
        <v>-1.1999999999999993</v>
      </c>
      <c r="G250">
        <f t="shared" si="22"/>
        <v>-1.3142857142857143</v>
      </c>
      <c r="H250">
        <v>-3.5714285714285712E-2</v>
      </c>
      <c r="I250">
        <f t="shared" si="20"/>
        <v>18.399999999999999</v>
      </c>
      <c r="J250">
        <f t="shared" si="21"/>
        <v>17.2</v>
      </c>
    </row>
    <row r="251" spans="1:10">
      <c r="A251" s="1">
        <v>42338</v>
      </c>
      <c r="B251">
        <v>24.6</v>
      </c>
      <c r="C251">
        <v>0</v>
      </c>
      <c r="D251">
        <f t="shared" si="18"/>
        <v>5.3999999999999986</v>
      </c>
      <c r="E251">
        <v>6.8999999999999986</v>
      </c>
      <c r="F251">
        <f t="shared" si="19"/>
        <v>-1.5</v>
      </c>
      <c r="G251">
        <f t="shared" si="22"/>
        <v>-1.3285714285714285</v>
      </c>
      <c r="H251">
        <v>-0.33571428571428569</v>
      </c>
      <c r="I251">
        <f t="shared" si="20"/>
        <v>15.600000000000001</v>
      </c>
      <c r="J251">
        <f t="shared" si="21"/>
        <v>14.100000000000001</v>
      </c>
    </row>
    <row r="252" spans="1:10">
      <c r="A252" s="1">
        <v>42339</v>
      </c>
      <c r="B252">
        <v>24.1</v>
      </c>
      <c r="C252">
        <v>0</v>
      </c>
      <c r="D252">
        <f t="shared" si="18"/>
        <v>5.8999999999999986</v>
      </c>
      <c r="E252">
        <v>7.1999999999999993</v>
      </c>
      <c r="F252">
        <f t="shared" si="19"/>
        <v>-1.3000000000000007</v>
      </c>
      <c r="G252">
        <f t="shared" si="22"/>
        <v>-1.2</v>
      </c>
      <c r="H252">
        <v>-0.25</v>
      </c>
      <c r="I252">
        <f t="shared" si="20"/>
        <v>15.100000000000001</v>
      </c>
      <c r="J252">
        <f t="shared" si="21"/>
        <v>13.8</v>
      </c>
    </row>
    <row r="253" spans="1:10">
      <c r="A253" s="1">
        <v>42340</v>
      </c>
      <c r="B253">
        <v>23.3</v>
      </c>
      <c r="C253">
        <v>0</v>
      </c>
      <c r="D253">
        <f t="shared" si="18"/>
        <v>6.6999999999999993</v>
      </c>
      <c r="E253">
        <v>8</v>
      </c>
      <c r="F253">
        <f t="shared" si="19"/>
        <v>-1.3000000000000007</v>
      </c>
      <c r="G253">
        <f t="shared" si="22"/>
        <v>-1.2285714285714284</v>
      </c>
      <c r="H253">
        <v>-0.17142857142857132</v>
      </c>
      <c r="I253">
        <f t="shared" si="20"/>
        <v>14.3</v>
      </c>
      <c r="J253">
        <f t="shared" si="21"/>
        <v>13</v>
      </c>
    </row>
    <row r="254" spans="1:10">
      <c r="A254" s="1">
        <v>42341</v>
      </c>
      <c r="B254">
        <v>25.7</v>
      </c>
      <c r="C254">
        <v>0</v>
      </c>
      <c r="D254">
        <f t="shared" si="18"/>
        <v>4.3000000000000007</v>
      </c>
      <c r="E254">
        <v>6.1000000000000014</v>
      </c>
      <c r="F254">
        <f t="shared" si="19"/>
        <v>-1.8000000000000007</v>
      </c>
      <c r="G254">
        <f t="shared" si="22"/>
        <v>-1.235714285714286</v>
      </c>
      <c r="H254">
        <v>-2.1428571428571481E-2</v>
      </c>
      <c r="I254">
        <f t="shared" si="20"/>
        <v>16.7</v>
      </c>
      <c r="J254">
        <f t="shared" si="21"/>
        <v>14.899999999999999</v>
      </c>
    </row>
    <row r="255" spans="1:10">
      <c r="A255" s="1">
        <v>42342</v>
      </c>
      <c r="B255">
        <v>27.7</v>
      </c>
      <c r="C255">
        <v>0</v>
      </c>
      <c r="D255">
        <f t="shared" si="18"/>
        <v>2.3000000000000007</v>
      </c>
      <c r="E255">
        <v>3.3000000000000007</v>
      </c>
      <c r="F255">
        <f t="shared" si="19"/>
        <v>-1</v>
      </c>
      <c r="G255">
        <f t="shared" si="22"/>
        <v>-1.0642857142857147</v>
      </c>
      <c r="H255">
        <v>-0.35000000000000014</v>
      </c>
      <c r="I255">
        <f t="shared" si="20"/>
        <v>18.7</v>
      </c>
      <c r="J255">
        <f t="shared" si="21"/>
        <v>17.7</v>
      </c>
    </row>
    <row r="256" spans="1:10">
      <c r="A256" s="1">
        <v>42343</v>
      </c>
      <c r="B256">
        <v>25.5</v>
      </c>
      <c r="C256">
        <v>0</v>
      </c>
      <c r="D256">
        <f t="shared" si="18"/>
        <v>4.5</v>
      </c>
      <c r="E256">
        <v>4.6999999999999993</v>
      </c>
      <c r="F256">
        <f t="shared" si="19"/>
        <v>-0.19999999999999929</v>
      </c>
      <c r="G256">
        <f t="shared" si="22"/>
        <v>-1.0500000000000003</v>
      </c>
      <c r="H256">
        <v>-0.6428571428571429</v>
      </c>
      <c r="I256">
        <f t="shared" si="20"/>
        <v>16.5</v>
      </c>
      <c r="J256">
        <f t="shared" si="21"/>
        <v>16.3</v>
      </c>
    </row>
    <row r="257" spans="1:10">
      <c r="A257" s="1">
        <v>42344</v>
      </c>
      <c r="B257">
        <v>24.9</v>
      </c>
      <c r="C257">
        <v>0</v>
      </c>
      <c r="D257">
        <f t="shared" si="18"/>
        <v>5.1000000000000014</v>
      </c>
      <c r="E257">
        <v>5.8000000000000007</v>
      </c>
      <c r="F257">
        <f t="shared" si="19"/>
        <v>-0.69999999999999929</v>
      </c>
      <c r="G257">
        <f t="shared" si="22"/>
        <v>-1.0571428571428574</v>
      </c>
      <c r="H257">
        <v>-0.65714285714285736</v>
      </c>
      <c r="I257">
        <f t="shared" si="20"/>
        <v>15.899999999999999</v>
      </c>
      <c r="J257">
        <f t="shared" si="21"/>
        <v>15.2</v>
      </c>
    </row>
    <row r="258" spans="1:10">
      <c r="A258" s="1">
        <v>42345</v>
      </c>
      <c r="B258">
        <v>25</v>
      </c>
      <c r="C258">
        <v>0</v>
      </c>
      <c r="D258">
        <f t="shared" si="18"/>
        <v>5</v>
      </c>
      <c r="E258">
        <v>7</v>
      </c>
      <c r="F258">
        <f t="shared" si="19"/>
        <v>-2</v>
      </c>
      <c r="G258">
        <f t="shared" si="22"/>
        <v>-0.97142857142857175</v>
      </c>
      <c r="H258">
        <v>-0.68571428571428605</v>
      </c>
      <c r="I258">
        <f t="shared" si="20"/>
        <v>16</v>
      </c>
      <c r="J258">
        <f t="shared" si="21"/>
        <v>14</v>
      </c>
    </row>
    <row r="259" spans="1:10">
      <c r="A259" s="1">
        <v>42346</v>
      </c>
      <c r="B259">
        <v>27.6</v>
      </c>
      <c r="C259">
        <v>0</v>
      </c>
      <c r="D259">
        <f t="shared" si="18"/>
        <v>2.3999999999999986</v>
      </c>
      <c r="E259">
        <v>1.6999999999999993</v>
      </c>
      <c r="F259">
        <f t="shared" si="19"/>
        <v>0.69999999999999929</v>
      </c>
      <c r="G259">
        <f t="shared" si="22"/>
        <v>-0.90000000000000036</v>
      </c>
      <c r="H259">
        <v>-0.87857142857142889</v>
      </c>
      <c r="I259">
        <f t="shared" si="20"/>
        <v>18.600000000000001</v>
      </c>
      <c r="J259">
        <f t="shared" si="21"/>
        <v>19.3</v>
      </c>
    </row>
    <row r="260" spans="1:10">
      <c r="A260" s="1">
        <v>42347</v>
      </c>
      <c r="B260">
        <v>28.3</v>
      </c>
      <c r="C260">
        <v>0</v>
      </c>
      <c r="D260">
        <f t="shared" si="18"/>
        <v>1.6999999999999993</v>
      </c>
      <c r="E260">
        <v>2.8000000000000007</v>
      </c>
      <c r="F260">
        <f t="shared" si="19"/>
        <v>-1.1000000000000014</v>
      </c>
      <c r="G260">
        <f t="shared" si="22"/>
        <v>-0.80714285714285749</v>
      </c>
      <c r="H260">
        <v>-0.9214285714285716</v>
      </c>
      <c r="I260">
        <f t="shared" si="20"/>
        <v>19.3</v>
      </c>
      <c r="J260">
        <f t="shared" si="21"/>
        <v>18.2</v>
      </c>
    </row>
    <row r="261" spans="1:10">
      <c r="A261" s="1">
        <v>42348</v>
      </c>
      <c r="B261">
        <v>29.6</v>
      </c>
      <c r="C261">
        <v>0</v>
      </c>
      <c r="D261">
        <f t="shared" si="18"/>
        <v>0.39999999999999858</v>
      </c>
      <c r="E261">
        <v>1.1000000000000014</v>
      </c>
      <c r="F261">
        <f t="shared" si="19"/>
        <v>-0.70000000000000284</v>
      </c>
      <c r="G261">
        <f t="shared" si="22"/>
        <v>-0.71428571428571452</v>
      </c>
      <c r="H261">
        <v>-1.3928571428571428</v>
      </c>
      <c r="I261">
        <f t="shared" si="20"/>
        <v>20.6</v>
      </c>
      <c r="J261">
        <f t="shared" si="21"/>
        <v>19.899999999999999</v>
      </c>
    </row>
    <row r="262" spans="1:10">
      <c r="A262" s="1">
        <v>42349</v>
      </c>
      <c r="B262">
        <v>29.2</v>
      </c>
      <c r="C262">
        <v>0</v>
      </c>
      <c r="D262">
        <f t="shared" si="18"/>
        <v>0.80000000000000071</v>
      </c>
      <c r="E262">
        <v>1.8000000000000007</v>
      </c>
      <c r="F262">
        <f t="shared" si="19"/>
        <v>-1</v>
      </c>
      <c r="G262">
        <f t="shared" si="22"/>
        <v>-0.67142857142857182</v>
      </c>
      <c r="H262">
        <v>-1.8285714285714285</v>
      </c>
      <c r="I262">
        <f t="shared" si="20"/>
        <v>20.2</v>
      </c>
      <c r="J262">
        <f t="shared" si="21"/>
        <v>19.2</v>
      </c>
    </row>
    <row r="263" spans="1:10">
      <c r="A263" s="1">
        <v>42350</v>
      </c>
      <c r="B263">
        <v>26.7</v>
      </c>
      <c r="C263">
        <v>0</v>
      </c>
      <c r="D263">
        <f t="shared" si="18"/>
        <v>3.3000000000000007</v>
      </c>
      <c r="E263">
        <v>4.8999999999999986</v>
      </c>
      <c r="F263">
        <f t="shared" si="19"/>
        <v>-1.5999999999999979</v>
      </c>
      <c r="G263">
        <f t="shared" si="22"/>
        <v>-0.77142857142857169</v>
      </c>
      <c r="H263">
        <v>-2.0857142857142859</v>
      </c>
      <c r="I263">
        <f t="shared" si="20"/>
        <v>17.7</v>
      </c>
      <c r="J263">
        <f t="shared" si="21"/>
        <v>16.100000000000001</v>
      </c>
    </row>
    <row r="264" spans="1:10">
      <c r="A264" s="1">
        <v>42351</v>
      </c>
      <c r="B264">
        <v>26.2</v>
      </c>
      <c r="C264">
        <v>0</v>
      </c>
      <c r="D264">
        <f t="shared" ref="D264:D327" si="23">30-B264</f>
        <v>3.8000000000000007</v>
      </c>
      <c r="E264">
        <v>5.1000000000000014</v>
      </c>
      <c r="F264">
        <f t="shared" si="19"/>
        <v>-1.3000000000000007</v>
      </c>
      <c r="G264">
        <f t="shared" si="22"/>
        <v>-0.83571428571428596</v>
      </c>
      <c r="H264">
        <v>-1.9571428571428569</v>
      </c>
      <c r="I264">
        <f t="shared" si="20"/>
        <v>17.2</v>
      </c>
      <c r="J264">
        <f t="shared" si="21"/>
        <v>15.899999999999999</v>
      </c>
    </row>
    <row r="265" spans="1:10">
      <c r="A265" s="1">
        <v>42352</v>
      </c>
      <c r="B265">
        <v>29.1</v>
      </c>
      <c r="C265">
        <v>0</v>
      </c>
      <c r="D265">
        <f t="shared" si="23"/>
        <v>0.89999999999999858</v>
      </c>
      <c r="E265">
        <v>1.1999999999999993</v>
      </c>
      <c r="F265">
        <f t="shared" ref="F265:F328" si="24">D265-E265</f>
        <v>-0.30000000000000071</v>
      </c>
      <c r="G265">
        <f t="shared" si="22"/>
        <v>-0.75714285714285723</v>
      </c>
      <c r="H265">
        <v>-1.7571428571428567</v>
      </c>
      <c r="I265">
        <f t="shared" ref="I265:I328" si="25">IF(D265&lt;13,21-D265,0)</f>
        <v>20.100000000000001</v>
      </c>
      <c r="J265">
        <f t="shared" si="21"/>
        <v>19.8</v>
      </c>
    </row>
    <row r="266" spans="1:10">
      <c r="A266" s="1">
        <v>42353</v>
      </c>
      <c r="B266">
        <v>26.6</v>
      </c>
      <c r="C266">
        <v>0</v>
      </c>
      <c r="D266">
        <f t="shared" si="23"/>
        <v>3.3999999999999986</v>
      </c>
      <c r="E266">
        <v>3.6999999999999993</v>
      </c>
      <c r="F266">
        <f t="shared" si="24"/>
        <v>-0.30000000000000071</v>
      </c>
      <c r="G266">
        <f t="shared" si="22"/>
        <v>-0.90000000000000013</v>
      </c>
      <c r="H266">
        <v>-2.0714285714285712</v>
      </c>
      <c r="I266">
        <f t="shared" si="25"/>
        <v>17.600000000000001</v>
      </c>
      <c r="J266">
        <f t="shared" si="21"/>
        <v>17.3</v>
      </c>
    </row>
    <row r="267" spans="1:10">
      <c r="A267" s="1">
        <v>42354</v>
      </c>
      <c r="B267">
        <v>25.8</v>
      </c>
      <c r="C267">
        <v>0</v>
      </c>
      <c r="D267">
        <f t="shared" si="23"/>
        <v>4.1999999999999993</v>
      </c>
      <c r="E267">
        <v>4.1999999999999993</v>
      </c>
      <c r="F267">
        <f t="shared" si="24"/>
        <v>0</v>
      </c>
      <c r="G267">
        <f t="shared" si="22"/>
        <v>-0.92142857142857137</v>
      </c>
      <c r="H267">
        <v>-2.4499999999999997</v>
      </c>
      <c r="I267">
        <f t="shared" si="25"/>
        <v>16.8</v>
      </c>
      <c r="J267">
        <f t="shared" ref="J267:J330" si="26">IF(E267&lt;13,21-E267,0)</f>
        <v>16.8</v>
      </c>
    </row>
    <row r="268" spans="1:10">
      <c r="A268" s="1">
        <v>42355</v>
      </c>
      <c r="B268">
        <v>22.3</v>
      </c>
      <c r="C268">
        <v>0</v>
      </c>
      <c r="D268">
        <f t="shared" si="23"/>
        <v>7.6999999999999993</v>
      </c>
      <c r="E268">
        <v>8.1999999999999993</v>
      </c>
      <c r="F268">
        <f t="shared" si="24"/>
        <v>-0.5</v>
      </c>
      <c r="G268">
        <f t="shared" si="22"/>
        <v>-0.79999999999999971</v>
      </c>
      <c r="H268">
        <v>-2.8214285714285716</v>
      </c>
      <c r="I268">
        <f t="shared" si="25"/>
        <v>13.3</v>
      </c>
      <c r="J268">
        <f t="shared" si="26"/>
        <v>12.8</v>
      </c>
    </row>
    <row r="269" spans="1:10">
      <c r="A269" s="1">
        <v>42356</v>
      </c>
      <c r="B269">
        <v>21.6</v>
      </c>
      <c r="C269">
        <v>0</v>
      </c>
      <c r="D269">
        <f t="shared" si="23"/>
        <v>8.3999999999999986</v>
      </c>
      <c r="E269">
        <v>8.8000000000000007</v>
      </c>
      <c r="F269">
        <f t="shared" si="24"/>
        <v>-0.40000000000000213</v>
      </c>
      <c r="G269">
        <f t="shared" si="22"/>
        <v>-0.74999999999999978</v>
      </c>
      <c r="H269">
        <v>-2.9928571428571424</v>
      </c>
      <c r="I269">
        <f t="shared" si="25"/>
        <v>12.600000000000001</v>
      </c>
      <c r="J269">
        <f t="shared" si="26"/>
        <v>12.2</v>
      </c>
    </row>
    <row r="270" spans="1:10">
      <c r="A270" s="1">
        <v>42357</v>
      </c>
      <c r="B270">
        <v>23.9</v>
      </c>
      <c r="C270">
        <v>0</v>
      </c>
      <c r="D270">
        <f t="shared" si="23"/>
        <v>6.1000000000000014</v>
      </c>
      <c r="E270">
        <v>7.6999999999999993</v>
      </c>
      <c r="F270">
        <f t="shared" si="24"/>
        <v>-1.5999999999999979</v>
      </c>
      <c r="G270">
        <f t="shared" si="22"/>
        <v>-0.76428571428571423</v>
      </c>
      <c r="H270">
        <v>-3.3857142857142852</v>
      </c>
      <c r="I270">
        <f t="shared" si="25"/>
        <v>14.899999999999999</v>
      </c>
      <c r="J270">
        <f t="shared" si="26"/>
        <v>13.3</v>
      </c>
    </row>
    <row r="271" spans="1:10">
      <c r="A271" s="1">
        <v>42358</v>
      </c>
      <c r="B271">
        <v>27.4</v>
      </c>
      <c r="C271">
        <v>0</v>
      </c>
      <c r="D271">
        <f t="shared" si="23"/>
        <v>2.6000000000000014</v>
      </c>
      <c r="E271">
        <v>4.1999999999999993</v>
      </c>
      <c r="F271">
        <f t="shared" si="24"/>
        <v>-1.5999999999999979</v>
      </c>
      <c r="G271">
        <f t="shared" si="22"/>
        <v>-0.93571428571428583</v>
      </c>
      <c r="H271">
        <v>-3.8499999999999992</v>
      </c>
      <c r="I271">
        <f t="shared" si="25"/>
        <v>18.399999999999999</v>
      </c>
      <c r="J271">
        <f t="shared" si="26"/>
        <v>16.8</v>
      </c>
    </row>
    <row r="272" spans="1:10">
      <c r="A272" s="1">
        <v>42359</v>
      </c>
      <c r="B272">
        <v>26.2</v>
      </c>
      <c r="C272">
        <v>0</v>
      </c>
      <c r="D272">
        <f t="shared" si="23"/>
        <v>3.8000000000000007</v>
      </c>
      <c r="E272">
        <v>4.6999999999999993</v>
      </c>
      <c r="F272">
        <f t="shared" si="24"/>
        <v>-0.89999999999999858</v>
      </c>
      <c r="G272">
        <f t="shared" si="22"/>
        <v>-1.2214285714285715</v>
      </c>
      <c r="H272">
        <v>-4.242857142857142</v>
      </c>
      <c r="I272">
        <f t="shared" si="25"/>
        <v>17.2</v>
      </c>
      <c r="J272">
        <f t="shared" si="26"/>
        <v>16.3</v>
      </c>
    </row>
    <row r="273" spans="1:10">
      <c r="A273" s="1">
        <v>42360</v>
      </c>
      <c r="B273">
        <v>22.5</v>
      </c>
      <c r="C273">
        <v>0</v>
      </c>
      <c r="D273">
        <f t="shared" si="23"/>
        <v>7.5</v>
      </c>
      <c r="E273">
        <v>8.8000000000000007</v>
      </c>
      <c r="F273">
        <f t="shared" si="24"/>
        <v>-1.3000000000000007</v>
      </c>
      <c r="G273">
        <f t="shared" si="22"/>
        <v>-1.1928571428571428</v>
      </c>
      <c r="H273">
        <v>-4.2714285714285714</v>
      </c>
      <c r="I273">
        <f t="shared" si="25"/>
        <v>13.5</v>
      </c>
      <c r="J273">
        <f t="shared" si="26"/>
        <v>12.2</v>
      </c>
    </row>
    <row r="274" spans="1:10">
      <c r="A274" s="1">
        <v>42361</v>
      </c>
      <c r="B274">
        <v>23.2</v>
      </c>
      <c r="C274">
        <v>0</v>
      </c>
      <c r="D274">
        <f t="shared" si="23"/>
        <v>6.8000000000000007</v>
      </c>
      <c r="E274">
        <v>8.1999999999999993</v>
      </c>
      <c r="F274">
        <f t="shared" si="24"/>
        <v>-1.3999999999999986</v>
      </c>
      <c r="G274">
        <f t="shared" si="22"/>
        <v>-1.2857142857142854</v>
      </c>
      <c r="H274">
        <v>-4.3571428571428568</v>
      </c>
      <c r="I274">
        <f t="shared" si="25"/>
        <v>14.2</v>
      </c>
      <c r="J274">
        <f t="shared" si="26"/>
        <v>12.8</v>
      </c>
    </row>
    <row r="275" spans="1:10">
      <c r="A275" s="1">
        <v>42362</v>
      </c>
      <c r="B275">
        <v>25.2</v>
      </c>
      <c r="C275">
        <v>0</v>
      </c>
      <c r="D275">
        <f t="shared" si="23"/>
        <v>4.8000000000000007</v>
      </c>
      <c r="E275">
        <v>3.8000000000000007</v>
      </c>
      <c r="F275">
        <f t="shared" si="24"/>
        <v>1</v>
      </c>
      <c r="G275">
        <f t="shared" si="22"/>
        <v>-1.3714285714285708</v>
      </c>
      <c r="H275">
        <v>-3.9499999999999997</v>
      </c>
      <c r="I275">
        <f t="shared" si="25"/>
        <v>16.2</v>
      </c>
      <c r="J275">
        <f t="shared" si="26"/>
        <v>17.2</v>
      </c>
    </row>
    <row r="276" spans="1:10">
      <c r="A276" s="1">
        <v>42363</v>
      </c>
      <c r="B276">
        <v>21.8</v>
      </c>
      <c r="C276">
        <v>0</v>
      </c>
      <c r="D276">
        <f t="shared" si="23"/>
        <v>8.1999999999999993</v>
      </c>
      <c r="E276">
        <v>8.5</v>
      </c>
      <c r="F276">
        <f t="shared" si="24"/>
        <v>-0.30000000000000071</v>
      </c>
      <c r="G276">
        <f t="shared" si="22"/>
        <v>-1.4142857142857135</v>
      </c>
      <c r="H276">
        <v>-3.6785714285714279</v>
      </c>
      <c r="I276">
        <f t="shared" si="25"/>
        <v>12.8</v>
      </c>
      <c r="J276">
        <f t="shared" si="26"/>
        <v>12.5</v>
      </c>
    </row>
    <row r="277" spans="1:10">
      <c r="A277" s="1">
        <v>42364</v>
      </c>
      <c r="B277">
        <v>21.6</v>
      </c>
      <c r="C277">
        <v>0</v>
      </c>
      <c r="D277">
        <f t="shared" si="23"/>
        <v>8.3999999999999986</v>
      </c>
      <c r="E277">
        <v>10.199999999999999</v>
      </c>
      <c r="F277">
        <f t="shared" si="24"/>
        <v>-1.8000000000000007</v>
      </c>
      <c r="G277">
        <f t="shared" si="22"/>
        <v>-1.4142857142857135</v>
      </c>
      <c r="H277">
        <v>-3.6428571428571428</v>
      </c>
      <c r="I277">
        <f t="shared" si="25"/>
        <v>12.600000000000001</v>
      </c>
      <c r="J277">
        <f t="shared" si="26"/>
        <v>10.8</v>
      </c>
    </row>
    <row r="278" spans="1:10">
      <c r="A278" s="1">
        <v>42365</v>
      </c>
      <c r="B278">
        <v>26.1</v>
      </c>
      <c r="C278">
        <v>0</v>
      </c>
      <c r="D278">
        <f t="shared" si="23"/>
        <v>3.8999999999999986</v>
      </c>
      <c r="E278">
        <v>7.6000000000000014</v>
      </c>
      <c r="F278">
        <f t="shared" si="24"/>
        <v>-3.7000000000000028</v>
      </c>
      <c r="G278">
        <f t="shared" ref="G278:G341" si="27">SUM(F272:F285)/14</f>
        <v>-1.3857142857142855</v>
      </c>
      <c r="H278">
        <v>-3.7642857142857147</v>
      </c>
      <c r="I278">
        <f t="shared" si="25"/>
        <v>17.100000000000001</v>
      </c>
      <c r="J278">
        <f t="shared" si="26"/>
        <v>13.399999999999999</v>
      </c>
    </row>
    <row r="279" spans="1:10">
      <c r="A279" s="1">
        <v>42366</v>
      </c>
      <c r="B279">
        <v>26.8</v>
      </c>
      <c r="C279">
        <v>0</v>
      </c>
      <c r="D279">
        <f t="shared" si="23"/>
        <v>3.1999999999999993</v>
      </c>
      <c r="E279">
        <v>7.5</v>
      </c>
      <c r="F279">
        <f t="shared" si="24"/>
        <v>-4.3000000000000007</v>
      </c>
      <c r="G279">
        <f t="shared" si="27"/>
        <v>-1.4</v>
      </c>
      <c r="H279">
        <v>-3.75</v>
      </c>
      <c r="I279">
        <f t="shared" si="25"/>
        <v>17.8</v>
      </c>
      <c r="J279">
        <f t="shared" si="26"/>
        <v>13.5</v>
      </c>
    </row>
    <row r="280" spans="1:10">
      <c r="A280" s="1">
        <v>42367</v>
      </c>
      <c r="B280">
        <v>25.7</v>
      </c>
      <c r="C280">
        <v>0</v>
      </c>
      <c r="D280">
        <f t="shared" si="23"/>
        <v>4.3000000000000007</v>
      </c>
      <c r="E280">
        <v>4.1999999999999993</v>
      </c>
      <c r="F280">
        <f t="shared" si="24"/>
        <v>0.10000000000000142</v>
      </c>
      <c r="G280">
        <f t="shared" si="27"/>
        <v>-1.0999999999999999</v>
      </c>
      <c r="H280">
        <v>-3.6857142857142855</v>
      </c>
      <c r="I280">
        <f t="shared" si="25"/>
        <v>16.7</v>
      </c>
      <c r="J280">
        <f t="shared" si="26"/>
        <v>16.8</v>
      </c>
    </row>
    <row r="281" spans="1:10">
      <c r="A281" s="1">
        <v>42368</v>
      </c>
      <c r="B281">
        <v>29.9</v>
      </c>
      <c r="C281">
        <v>0</v>
      </c>
      <c r="D281">
        <f t="shared" si="23"/>
        <v>0.10000000000000142</v>
      </c>
      <c r="E281">
        <v>1.3999999999999986</v>
      </c>
      <c r="F281">
        <f t="shared" si="24"/>
        <v>-1.2999999999999972</v>
      </c>
      <c r="G281">
        <f t="shared" si="27"/>
        <v>-0.80714285714285749</v>
      </c>
      <c r="H281">
        <v>-3.371428571428571</v>
      </c>
      <c r="I281">
        <f t="shared" si="25"/>
        <v>20.9</v>
      </c>
      <c r="J281">
        <f t="shared" si="26"/>
        <v>19.600000000000001</v>
      </c>
    </row>
    <row r="282" spans="1:10">
      <c r="A282" s="1">
        <v>42369</v>
      </c>
      <c r="B282">
        <v>34.9</v>
      </c>
      <c r="C282">
        <v>0</v>
      </c>
      <c r="D282">
        <f t="shared" si="23"/>
        <v>-4.8999999999999986</v>
      </c>
      <c r="E282">
        <v>-3.2000000000000028</v>
      </c>
      <c r="F282">
        <f t="shared" si="24"/>
        <v>-1.6999999999999957</v>
      </c>
      <c r="G282">
        <f t="shared" si="27"/>
        <v>-0.84285714285714319</v>
      </c>
      <c r="H282">
        <v>-3.1928571428571431</v>
      </c>
      <c r="I282">
        <f t="shared" si="25"/>
        <v>25.9</v>
      </c>
      <c r="J282">
        <f t="shared" si="26"/>
        <v>24.200000000000003</v>
      </c>
    </row>
    <row r="283" spans="1:10">
      <c r="A283" s="1">
        <v>42370</v>
      </c>
      <c r="B283">
        <v>31.5</v>
      </c>
      <c r="C283">
        <v>0</v>
      </c>
      <c r="D283">
        <f t="shared" si="23"/>
        <v>-1.5</v>
      </c>
      <c r="E283">
        <v>-0.5</v>
      </c>
      <c r="F283">
        <f t="shared" si="24"/>
        <v>-1</v>
      </c>
      <c r="G283">
        <f t="shared" si="27"/>
        <v>-0.94285714285714306</v>
      </c>
      <c r="H283">
        <v>-3.0071428571428571</v>
      </c>
      <c r="I283">
        <f t="shared" si="25"/>
        <v>22.5</v>
      </c>
      <c r="J283">
        <f t="shared" si="26"/>
        <v>21.5</v>
      </c>
    </row>
    <row r="284" spans="1:10">
      <c r="A284" s="1">
        <v>42371</v>
      </c>
      <c r="B284">
        <v>31.9</v>
      </c>
      <c r="C284">
        <v>0</v>
      </c>
      <c r="D284">
        <f t="shared" si="23"/>
        <v>-1.8999999999999986</v>
      </c>
      <c r="E284">
        <v>-0.30000000000000071</v>
      </c>
      <c r="F284">
        <f t="shared" si="24"/>
        <v>-1.5999999999999979</v>
      </c>
      <c r="G284">
        <f t="shared" si="27"/>
        <v>-0.77142857142857146</v>
      </c>
      <c r="H284">
        <v>-2.3071428571428569</v>
      </c>
      <c r="I284">
        <f t="shared" si="25"/>
        <v>22.9</v>
      </c>
      <c r="J284">
        <f t="shared" si="26"/>
        <v>21.3</v>
      </c>
    </row>
    <row r="285" spans="1:10">
      <c r="A285" s="1">
        <v>42372</v>
      </c>
      <c r="B285">
        <v>35.700000000000003</v>
      </c>
      <c r="C285">
        <v>0</v>
      </c>
      <c r="D285">
        <f t="shared" si="23"/>
        <v>-5.7000000000000028</v>
      </c>
      <c r="E285">
        <v>-4.5</v>
      </c>
      <c r="F285">
        <f t="shared" si="24"/>
        <v>-1.2000000000000028</v>
      </c>
      <c r="G285">
        <f t="shared" si="27"/>
        <v>-0.43571428571428555</v>
      </c>
      <c r="H285">
        <v>-1.7499999999999998</v>
      </c>
      <c r="I285">
        <f t="shared" si="25"/>
        <v>26.700000000000003</v>
      </c>
      <c r="J285">
        <f t="shared" si="26"/>
        <v>25.5</v>
      </c>
    </row>
    <row r="286" spans="1:10">
      <c r="A286" s="1">
        <v>42373</v>
      </c>
      <c r="B286">
        <v>37</v>
      </c>
      <c r="C286">
        <v>0</v>
      </c>
      <c r="D286">
        <f t="shared" si="23"/>
        <v>-7</v>
      </c>
      <c r="E286">
        <v>-5.8999999999999986</v>
      </c>
      <c r="F286">
        <f t="shared" si="24"/>
        <v>-1.1000000000000014</v>
      </c>
      <c r="G286">
        <f t="shared" si="27"/>
        <v>-0.19285714285714281</v>
      </c>
      <c r="H286">
        <v>-1.5214285714285711</v>
      </c>
      <c r="I286">
        <f t="shared" si="25"/>
        <v>28</v>
      </c>
      <c r="J286">
        <f t="shared" si="26"/>
        <v>26.9</v>
      </c>
    </row>
    <row r="287" spans="1:10">
      <c r="A287" s="1">
        <v>42374</v>
      </c>
      <c r="B287">
        <v>32</v>
      </c>
      <c r="C287">
        <v>2</v>
      </c>
      <c r="D287">
        <f t="shared" si="23"/>
        <v>-2</v>
      </c>
      <c r="E287">
        <v>-4.8999999999999986</v>
      </c>
      <c r="F287">
        <f t="shared" si="24"/>
        <v>2.8999999999999986</v>
      </c>
      <c r="G287">
        <f t="shared" si="27"/>
        <v>-0.32142857142857167</v>
      </c>
      <c r="H287">
        <v>-1.4785714285714284</v>
      </c>
      <c r="I287">
        <f t="shared" si="25"/>
        <v>23</v>
      </c>
      <c r="J287">
        <f t="shared" si="26"/>
        <v>25.9</v>
      </c>
    </row>
    <row r="288" spans="1:10">
      <c r="A288" s="1">
        <v>42375</v>
      </c>
      <c r="B288">
        <v>30.6</v>
      </c>
      <c r="C288">
        <v>0</v>
      </c>
      <c r="D288">
        <f t="shared" si="23"/>
        <v>-0.60000000000000142</v>
      </c>
      <c r="E288">
        <v>-3.2999999999999972</v>
      </c>
      <c r="F288">
        <f t="shared" si="24"/>
        <v>2.6999999999999957</v>
      </c>
      <c r="G288">
        <f t="shared" si="27"/>
        <v>-0.35000000000000042</v>
      </c>
      <c r="H288">
        <v>-1.2428571428571431</v>
      </c>
      <c r="I288">
        <f t="shared" si="25"/>
        <v>21.6</v>
      </c>
      <c r="J288">
        <f t="shared" si="26"/>
        <v>24.299999999999997</v>
      </c>
    </row>
    <row r="289" spans="1:10">
      <c r="A289" s="1">
        <v>42376</v>
      </c>
      <c r="B289">
        <v>30.2</v>
      </c>
      <c r="C289">
        <v>0</v>
      </c>
      <c r="D289">
        <f t="shared" si="23"/>
        <v>-0.19999999999999929</v>
      </c>
      <c r="E289">
        <v>-0.69999999999999929</v>
      </c>
      <c r="F289">
        <f t="shared" si="24"/>
        <v>0.5</v>
      </c>
      <c r="G289">
        <f t="shared" si="27"/>
        <v>-0.33571428571428641</v>
      </c>
      <c r="H289">
        <v>-1.1571428571428573</v>
      </c>
      <c r="I289">
        <f t="shared" si="25"/>
        <v>21.2</v>
      </c>
      <c r="J289">
        <f t="shared" si="26"/>
        <v>21.7</v>
      </c>
    </row>
    <row r="290" spans="1:10">
      <c r="A290" s="1">
        <v>42377</v>
      </c>
      <c r="B290">
        <v>29.8</v>
      </c>
      <c r="C290">
        <v>0</v>
      </c>
      <c r="D290">
        <f t="shared" si="23"/>
        <v>0.19999999999999929</v>
      </c>
      <c r="E290">
        <v>1.8999999999999986</v>
      </c>
      <c r="F290">
        <f t="shared" si="24"/>
        <v>-1.6999999999999993</v>
      </c>
      <c r="G290">
        <f t="shared" si="27"/>
        <v>-0.36428571428571516</v>
      </c>
      <c r="H290">
        <v>-0.92857142857142905</v>
      </c>
      <c r="I290">
        <f t="shared" si="25"/>
        <v>20.8</v>
      </c>
      <c r="J290">
        <f t="shared" si="26"/>
        <v>19.100000000000001</v>
      </c>
    </row>
    <row r="291" spans="1:10">
      <c r="A291" s="1">
        <v>42378</v>
      </c>
      <c r="B291">
        <v>31.9</v>
      </c>
      <c r="C291">
        <v>0</v>
      </c>
      <c r="D291">
        <f t="shared" si="23"/>
        <v>-1.8999999999999986</v>
      </c>
      <c r="E291">
        <v>-2.5</v>
      </c>
      <c r="F291">
        <f t="shared" si="24"/>
        <v>0.60000000000000142</v>
      </c>
      <c r="G291">
        <f t="shared" si="27"/>
        <v>-0.32142857142857245</v>
      </c>
      <c r="H291">
        <v>-0.53571428571428592</v>
      </c>
      <c r="I291">
        <f t="shared" si="25"/>
        <v>22.9</v>
      </c>
      <c r="J291">
        <f t="shared" si="26"/>
        <v>23.5</v>
      </c>
    </row>
    <row r="292" spans="1:10">
      <c r="A292" s="1">
        <v>42379</v>
      </c>
      <c r="B292">
        <v>28.2</v>
      </c>
      <c r="C292">
        <v>0</v>
      </c>
      <c r="D292">
        <f t="shared" si="23"/>
        <v>1.8000000000000007</v>
      </c>
      <c r="E292">
        <v>0.80000000000000071</v>
      </c>
      <c r="F292">
        <f t="shared" si="24"/>
        <v>1</v>
      </c>
      <c r="G292">
        <f t="shared" si="27"/>
        <v>-0.32857142857142918</v>
      </c>
      <c r="H292">
        <v>-0.32142857142857167</v>
      </c>
      <c r="I292">
        <f t="shared" si="25"/>
        <v>19.2</v>
      </c>
      <c r="J292">
        <f t="shared" si="26"/>
        <v>20.2</v>
      </c>
    </row>
    <row r="293" spans="1:10">
      <c r="A293" s="1">
        <v>42380</v>
      </c>
      <c r="B293">
        <v>27.8</v>
      </c>
      <c r="C293">
        <v>0</v>
      </c>
      <c r="D293">
        <f t="shared" si="23"/>
        <v>2.1999999999999993</v>
      </c>
      <c r="E293">
        <v>3.1000000000000014</v>
      </c>
      <c r="F293">
        <f t="shared" si="24"/>
        <v>-0.90000000000000213</v>
      </c>
      <c r="G293">
        <f t="shared" si="27"/>
        <v>-0.45000000000000029</v>
      </c>
      <c r="H293">
        <v>2.1428571428571481E-2</v>
      </c>
      <c r="I293">
        <f t="shared" si="25"/>
        <v>18.8</v>
      </c>
      <c r="J293">
        <f t="shared" si="26"/>
        <v>17.899999999999999</v>
      </c>
    </row>
    <row r="294" spans="1:10">
      <c r="A294" s="1">
        <v>42381</v>
      </c>
      <c r="B294">
        <v>28.1</v>
      </c>
      <c r="C294">
        <v>0</v>
      </c>
      <c r="D294">
        <f t="shared" si="23"/>
        <v>1.8999999999999986</v>
      </c>
      <c r="E294">
        <v>3.6000000000000014</v>
      </c>
      <c r="F294">
        <f t="shared" si="24"/>
        <v>-1.7000000000000028</v>
      </c>
      <c r="G294">
        <f t="shared" si="27"/>
        <v>-0.80714285714285749</v>
      </c>
      <c r="H294">
        <v>0.39285714285714313</v>
      </c>
      <c r="I294">
        <f t="shared" si="25"/>
        <v>19.100000000000001</v>
      </c>
      <c r="J294">
        <f t="shared" si="26"/>
        <v>17.399999999999999</v>
      </c>
    </row>
    <row r="295" spans="1:10">
      <c r="A295" s="1">
        <v>42382</v>
      </c>
      <c r="B295">
        <v>29.2</v>
      </c>
      <c r="C295">
        <v>0</v>
      </c>
      <c r="D295">
        <f t="shared" si="23"/>
        <v>0.80000000000000071</v>
      </c>
      <c r="E295">
        <v>2.5</v>
      </c>
      <c r="F295">
        <f t="shared" si="24"/>
        <v>-1.6999999999999993</v>
      </c>
      <c r="G295">
        <f t="shared" si="27"/>
        <v>-1.1142857142857143</v>
      </c>
      <c r="H295">
        <v>0.50000000000000022</v>
      </c>
      <c r="I295">
        <f t="shared" si="25"/>
        <v>20.2</v>
      </c>
      <c r="J295">
        <f t="shared" si="26"/>
        <v>18.5</v>
      </c>
    </row>
    <row r="296" spans="1:10">
      <c r="A296" s="1">
        <v>42383</v>
      </c>
      <c r="B296">
        <v>30.8</v>
      </c>
      <c r="C296">
        <v>0</v>
      </c>
      <c r="D296">
        <f t="shared" si="23"/>
        <v>-0.80000000000000071</v>
      </c>
      <c r="E296">
        <v>0.69999999999999929</v>
      </c>
      <c r="F296">
        <f t="shared" si="24"/>
        <v>-1.5</v>
      </c>
      <c r="G296">
        <f t="shared" si="27"/>
        <v>-1.2785714285714289</v>
      </c>
      <c r="H296">
        <v>0.63571428571428557</v>
      </c>
      <c r="I296">
        <f t="shared" si="25"/>
        <v>21.8</v>
      </c>
      <c r="J296">
        <f t="shared" si="26"/>
        <v>20.3</v>
      </c>
    </row>
    <row r="297" spans="1:10">
      <c r="A297" s="1">
        <v>42384</v>
      </c>
      <c r="B297">
        <v>31.3</v>
      </c>
      <c r="C297">
        <v>0</v>
      </c>
      <c r="D297">
        <f t="shared" si="23"/>
        <v>-1.3000000000000007</v>
      </c>
      <c r="E297">
        <v>0.10000000000000142</v>
      </c>
      <c r="F297">
        <f t="shared" si="24"/>
        <v>-1.4000000000000021</v>
      </c>
      <c r="G297">
        <f t="shared" si="27"/>
        <v>-1.2214285714285718</v>
      </c>
      <c r="H297">
        <v>1.1714285714285713</v>
      </c>
      <c r="I297">
        <f t="shared" si="25"/>
        <v>22.3</v>
      </c>
      <c r="J297">
        <f t="shared" si="26"/>
        <v>20.9</v>
      </c>
    </row>
    <row r="298" spans="1:10">
      <c r="A298" s="1">
        <v>42385</v>
      </c>
      <c r="B298">
        <v>33.1</v>
      </c>
      <c r="C298">
        <v>0</v>
      </c>
      <c r="D298">
        <f t="shared" si="23"/>
        <v>-3.1000000000000014</v>
      </c>
      <c r="E298">
        <v>-2.1000000000000014</v>
      </c>
      <c r="F298">
        <f t="shared" si="24"/>
        <v>-1</v>
      </c>
      <c r="G298">
        <f t="shared" si="27"/>
        <v>-1.1428571428571437</v>
      </c>
      <c r="H298">
        <v>1.0214285714285709</v>
      </c>
      <c r="I298">
        <f t="shared" si="25"/>
        <v>24.1</v>
      </c>
      <c r="J298">
        <f t="shared" si="26"/>
        <v>23.1</v>
      </c>
    </row>
    <row r="299" spans="1:10">
      <c r="A299" s="1">
        <v>42386</v>
      </c>
      <c r="B299">
        <v>34.299999999999997</v>
      </c>
      <c r="C299">
        <v>0</v>
      </c>
      <c r="D299">
        <f t="shared" si="23"/>
        <v>-4.2999999999999972</v>
      </c>
      <c r="E299">
        <v>-3</v>
      </c>
      <c r="F299">
        <f t="shared" si="24"/>
        <v>-1.2999999999999972</v>
      </c>
      <c r="G299">
        <f t="shared" si="27"/>
        <v>-1.2928571428571438</v>
      </c>
      <c r="H299">
        <v>0.72857142857142831</v>
      </c>
      <c r="I299">
        <f t="shared" si="25"/>
        <v>25.299999999999997</v>
      </c>
      <c r="J299">
        <f t="shared" si="26"/>
        <v>24</v>
      </c>
    </row>
    <row r="300" spans="1:10">
      <c r="A300" s="1">
        <v>42387</v>
      </c>
      <c r="B300">
        <v>39.4</v>
      </c>
      <c r="C300">
        <v>0</v>
      </c>
      <c r="D300">
        <f t="shared" si="23"/>
        <v>-9.3999999999999986</v>
      </c>
      <c r="E300">
        <v>-6.6000000000000014</v>
      </c>
      <c r="F300">
        <f t="shared" si="24"/>
        <v>-2.7999999999999972</v>
      </c>
      <c r="G300">
        <f t="shared" si="27"/>
        <v>-1.3214285714285723</v>
      </c>
      <c r="H300">
        <v>0.57142857142857117</v>
      </c>
      <c r="I300">
        <f t="shared" si="25"/>
        <v>30.4</v>
      </c>
      <c r="J300">
        <f t="shared" si="26"/>
        <v>27.6</v>
      </c>
    </row>
    <row r="301" spans="1:10">
      <c r="A301" s="1">
        <v>42388</v>
      </c>
      <c r="B301">
        <v>40.5</v>
      </c>
      <c r="C301">
        <v>0</v>
      </c>
      <c r="D301">
        <f t="shared" si="23"/>
        <v>-10.5</v>
      </c>
      <c r="E301">
        <v>-8.3999999999999986</v>
      </c>
      <c r="F301">
        <f t="shared" si="24"/>
        <v>-2.1000000000000014</v>
      </c>
      <c r="G301">
        <f t="shared" si="27"/>
        <v>-1.4571428571428577</v>
      </c>
      <c r="H301">
        <v>0.39999999999999986</v>
      </c>
      <c r="I301">
        <f t="shared" si="25"/>
        <v>31.5</v>
      </c>
      <c r="J301">
        <f t="shared" si="26"/>
        <v>29.4</v>
      </c>
    </row>
    <row r="302" spans="1:10">
      <c r="A302" s="1">
        <v>42389</v>
      </c>
      <c r="B302">
        <v>37.200000000000003</v>
      </c>
      <c r="C302">
        <v>0</v>
      </c>
      <c r="D302">
        <f t="shared" si="23"/>
        <v>-7.2000000000000028</v>
      </c>
      <c r="E302">
        <v>-5.6000000000000014</v>
      </c>
      <c r="F302">
        <f t="shared" si="24"/>
        <v>-1.6000000000000014</v>
      </c>
      <c r="G302">
        <f t="shared" si="27"/>
        <v>-1.4285714285714293</v>
      </c>
      <c r="H302">
        <v>-0.12857142857142861</v>
      </c>
      <c r="I302">
        <f t="shared" si="25"/>
        <v>28.200000000000003</v>
      </c>
      <c r="J302">
        <f t="shared" si="26"/>
        <v>26.6</v>
      </c>
    </row>
    <row r="303" spans="1:10">
      <c r="A303" s="1">
        <v>42390</v>
      </c>
      <c r="B303">
        <v>37.700000000000003</v>
      </c>
      <c r="C303">
        <v>0</v>
      </c>
      <c r="D303">
        <f t="shared" si="23"/>
        <v>-7.7000000000000028</v>
      </c>
      <c r="E303">
        <v>-5.8999999999999986</v>
      </c>
      <c r="F303">
        <f t="shared" si="24"/>
        <v>-1.8000000000000043</v>
      </c>
      <c r="G303">
        <f t="shared" si="27"/>
        <v>-1.4642857142857151</v>
      </c>
      <c r="H303">
        <v>-0.2928571428571427</v>
      </c>
      <c r="I303">
        <f t="shared" si="25"/>
        <v>28.700000000000003</v>
      </c>
      <c r="J303">
        <f t="shared" si="26"/>
        <v>26.9</v>
      </c>
    </row>
    <row r="304" spans="1:10">
      <c r="A304" s="1">
        <v>42391</v>
      </c>
      <c r="B304">
        <v>41.8</v>
      </c>
      <c r="C304">
        <v>0</v>
      </c>
      <c r="D304">
        <f t="shared" si="23"/>
        <v>-11.799999999999997</v>
      </c>
      <c r="E304">
        <v>-10.899999999999999</v>
      </c>
      <c r="F304">
        <f t="shared" si="24"/>
        <v>-0.89999999999999858</v>
      </c>
      <c r="G304">
        <f t="shared" si="27"/>
        <v>-1.4928571428571435</v>
      </c>
      <c r="H304">
        <v>-0.37142857142857111</v>
      </c>
      <c r="I304">
        <f t="shared" si="25"/>
        <v>32.799999999999997</v>
      </c>
      <c r="J304">
        <f t="shared" si="26"/>
        <v>31.9</v>
      </c>
    </row>
    <row r="305" spans="1:10">
      <c r="A305" s="1">
        <v>42392</v>
      </c>
      <c r="B305">
        <v>34.200000000000003</v>
      </c>
      <c r="C305">
        <v>0</v>
      </c>
      <c r="D305">
        <f t="shared" si="23"/>
        <v>-4.2000000000000028</v>
      </c>
      <c r="E305">
        <v>-5.8999999999999986</v>
      </c>
      <c r="F305">
        <f t="shared" si="24"/>
        <v>1.6999999999999957</v>
      </c>
      <c r="G305">
        <f t="shared" si="27"/>
        <v>-1.5571428571428576</v>
      </c>
      <c r="H305">
        <v>-0.76428571428571401</v>
      </c>
      <c r="I305">
        <f t="shared" si="25"/>
        <v>25.200000000000003</v>
      </c>
      <c r="J305">
        <f t="shared" si="26"/>
        <v>26.9</v>
      </c>
    </row>
    <row r="306" spans="1:10">
      <c r="A306" s="1">
        <v>42393</v>
      </c>
      <c r="B306">
        <v>28.8</v>
      </c>
      <c r="C306">
        <v>0</v>
      </c>
      <c r="D306">
        <f t="shared" si="23"/>
        <v>1.1999999999999993</v>
      </c>
      <c r="E306">
        <v>2.3000000000000007</v>
      </c>
      <c r="F306">
        <f t="shared" si="24"/>
        <v>-1.1000000000000014</v>
      </c>
      <c r="G306">
        <f t="shared" si="27"/>
        <v>-1.5857142857142865</v>
      </c>
      <c r="H306">
        <v>-0.69999999999999984</v>
      </c>
      <c r="I306">
        <f t="shared" si="25"/>
        <v>19.8</v>
      </c>
      <c r="J306">
        <f t="shared" si="26"/>
        <v>18.7</v>
      </c>
    </row>
    <row r="307" spans="1:10">
      <c r="A307" s="1">
        <v>42394</v>
      </c>
      <c r="B307">
        <v>26.6</v>
      </c>
      <c r="C307">
        <v>0</v>
      </c>
      <c r="D307">
        <f t="shared" si="23"/>
        <v>3.3999999999999986</v>
      </c>
      <c r="E307">
        <v>4.6999999999999993</v>
      </c>
      <c r="F307">
        <f t="shared" si="24"/>
        <v>-1.3000000000000007</v>
      </c>
      <c r="G307">
        <f t="shared" si="27"/>
        <v>-1.4214285714285724</v>
      </c>
      <c r="H307">
        <v>-1.1357142857142859</v>
      </c>
      <c r="I307">
        <f t="shared" si="25"/>
        <v>17.600000000000001</v>
      </c>
      <c r="J307">
        <f t="shared" si="26"/>
        <v>16.3</v>
      </c>
    </row>
    <row r="308" spans="1:10">
      <c r="A308" s="1">
        <v>42395</v>
      </c>
      <c r="B308">
        <v>27.3</v>
      </c>
      <c r="C308">
        <v>0</v>
      </c>
      <c r="D308">
        <f t="shared" si="23"/>
        <v>2.6999999999999993</v>
      </c>
      <c r="E308">
        <v>6.3000000000000007</v>
      </c>
      <c r="F308">
        <f t="shared" si="24"/>
        <v>-3.6000000000000014</v>
      </c>
      <c r="G308">
        <f t="shared" si="27"/>
        <v>-1.414285714285715</v>
      </c>
      <c r="H308">
        <v>-1.4928571428571431</v>
      </c>
      <c r="I308">
        <f t="shared" si="25"/>
        <v>18.3</v>
      </c>
      <c r="J308">
        <f t="shared" si="26"/>
        <v>14.7</v>
      </c>
    </row>
    <row r="309" spans="1:10">
      <c r="A309" s="1">
        <v>42396</v>
      </c>
      <c r="B309">
        <v>22.1</v>
      </c>
      <c r="C309">
        <v>0</v>
      </c>
      <c r="D309">
        <f t="shared" si="23"/>
        <v>7.8999999999999986</v>
      </c>
      <c r="E309">
        <v>9.1999999999999993</v>
      </c>
      <c r="F309">
        <f t="shared" si="24"/>
        <v>-1.3000000000000007</v>
      </c>
      <c r="G309">
        <f t="shared" si="27"/>
        <v>-1.4428571428571435</v>
      </c>
      <c r="H309">
        <v>-1.4214285714285713</v>
      </c>
      <c r="I309">
        <f t="shared" si="25"/>
        <v>13.100000000000001</v>
      </c>
      <c r="J309">
        <f t="shared" si="26"/>
        <v>11.8</v>
      </c>
    </row>
    <row r="310" spans="1:10">
      <c r="A310" s="1">
        <v>42397</v>
      </c>
      <c r="B310">
        <v>24.6</v>
      </c>
      <c r="C310">
        <v>0</v>
      </c>
      <c r="D310">
        <f t="shared" si="23"/>
        <v>5.3999999999999986</v>
      </c>
      <c r="E310">
        <v>7.3999999999999986</v>
      </c>
      <c r="F310">
        <f t="shared" si="24"/>
        <v>-2</v>
      </c>
      <c r="G310">
        <f t="shared" si="27"/>
        <v>-1.4357142857142862</v>
      </c>
      <c r="H310">
        <v>-1.4285714285714282</v>
      </c>
      <c r="I310">
        <f t="shared" si="25"/>
        <v>15.600000000000001</v>
      </c>
      <c r="J310">
        <f t="shared" si="26"/>
        <v>13.600000000000001</v>
      </c>
    </row>
    <row r="311" spans="1:10">
      <c r="A311" s="1">
        <v>42398</v>
      </c>
      <c r="B311">
        <v>27.1</v>
      </c>
      <c r="C311">
        <v>0</v>
      </c>
      <c r="D311">
        <f t="shared" si="23"/>
        <v>2.8999999999999986</v>
      </c>
      <c r="E311">
        <v>4.6999999999999993</v>
      </c>
      <c r="F311">
        <f t="shared" si="24"/>
        <v>-1.8000000000000007</v>
      </c>
      <c r="G311">
        <f t="shared" si="27"/>
        <v>-1.5000000000000004</v>
      </c>
      <c r="H311">
        <v>-1.7285714285714282</v>
      </c>
      <c r="I311">
        <f t="shared" si="25"/>
        <v>18.100000000000001</v>
      </c>
      <c r="J311">
        <f t="shared" si="26"/>
        <v>16.3</v>
      </c>
    </row>
    <row r="312" spans="1:10">
      <c r="A312" s="1">
        <v>42399</v>
      </c>
      <c r="B312">
        <v>25.5</v>
      </c>
      <c r="C312">
        <v>0</v>
      </c>
      <c r="D312">
        <f t="shared" si="23"/>
        <v>4.5</v>
      </c>
      <c r="E312">
        <v>6.3999999999999986</v>
      </c>
      <c r="F312">
        <f t="shared" si="24"/>
        <v>-1.8999999999999986</v>
      </c>
      <c r="G312">
        <f t="shared" si="27"/>
        <v>-1.785714285714286</v>
      </c>
      <c r="H312">
        <v>-1.7999999999999994</v>
      </c>
      <c r="I312">
        <f t="shared" si="25"/>
        <v>16.5</v>
      </c>
      <c r="J312">
        <f t="shared" si="26"/>
        <v>14.600000000000001</v>
      </c>
    </row>
    <row r="313" spans="1:10">
      <c r="A313" s="1">
        <v>42400</v>
      </c>
      <c r="B313">
        <v>28.8</v>
      </c>
      <c r="C313">
        <v>0</v>
      </c>
      <c r="D313">
        <f t="shared" si="23"/>
        <v>1.1999999999999993</v>
      </c>
      <c r="E313">
        <v>2.8999999999999986</v>
      </c>
      <c r="F313">
        <f t="shared" si="24"/>
        <v>-1.6999999999999993</v>
      </c>
      <c r="G313">
        <f t="shared" si="27"/>
        <v>-1.8214285714285714</v>
      </c>
      <c r="H313">
        <v>-1.2857142857142851</v>
      </c>
      <c r="I313">
        <f t="shared" si="25"/>
        <v>19.8</v>
      </c>
      <c r="J313">
        <f t="shared" si="26"/>
        <v>18.100000000000001</v>
      </c>
    </row>
    <row r="314" spans="1:10">
      <c r="A314" s="1">
        <v>42401</v>
      </c>
      <c r="B314">
        <v>22.3</v>
      </c>
      <c r="C314">
        <v>0</v>
      </c>
      <c r="D314">
        <f t="shared" si="23"/>
        <v>7.6999999999999993</v>
      </c>
      <c r="E314">
        <v>8.1999999999999993</v>
      </c>
      <c r="F314">
        <f t="shared" si="24"/>
        <v>-0.5</v>
      </c>
      <c r="G314">
        <f t="shared" si="27"/>
        <v>-1.8785714285714286</v>
      </c>
      <c r="H314">
        <v>-1.0142857142857138</v>
      </c>
      <c r="I314">
        <f t="shared" si="25"/>
        <v>13.3</v>
      </c>
      <c r="J314">
        <f t="shared" si="26"/>
        <v>12.8</v>
      </c>
    </row>
    <row r="315" spans="1:10">
      <c r="A315" s="1">
        <v>42402</v>
      </c>
      <c r="B315">
        <v>22.3</v>
      </c>
      <c r="C315">
        <v>0</v>
      </c>
      <c r="D315">
        <f t="shared" si="23"/>
        <v>7.6999999999999993</v>
      </c>
      <c r="E315">
        <v>9.6999999999999993</v>
      </c>
      <c r="F315">
        <f t="shared" si="24"/>
        <v>-2</v>
      </c>
      <c r="G315">
        <f t="shared" si="27"/>
        <v>-1.8071428571428569</v>
      </c>
      <c r="H315">
        <v>-0.66428571428571359</v>
      </c>
      <c r="I315">
        <f t="shared" si="25"/>
        <v>13.3</v>
      </c>
      <c r="J315">
        <f t="shared" si="26"/>
        <v>11.3</v>
      </c>
    </row>
    <row r="316" spans="1:10">
      <c r="A316" s="1">
        <v>42403</v>
      </c>
      <c r="B316">
        <v>28.1</v>
      </c>
      <c r="C316">
        <v>0</v>
      </c>
      <c r="D316">
        <f t="shared" si="23"/>
        <v>1.8999999999999986</v>
      </c>
      <c r="E316">
        <v>3.8999999999999986</v>
      </c>
      <c r="F316">
        <f t="shared" si="24"/>
        <v>-2</v>
      </c>
      <c r="G316">
        <f t="shared" si="27"/>
        <v>-1.9071428571428568</v>
      </c>
      <c r="H316">
        <v>-8.571428571428516E-2</v>
      </c>
      <c r="I316">
        <f t="shared" si="25"/>
        <v>19.100000000000001</v>
      </c>
      <c r="J316">
        <f t="shared" si="26"/>
        <v>17.100000000000001</v>
      </c>
    </row>
    <row r="317" spans="1:10">
      <c r="A317" s="1">
        <v>42404</v>
      </c>
      <c r="B317">
        <v>30</v>
      </c>
      <c r="C317">
        <v>0</v>
      </c>
      <c r="D317">
        <f t="shared" si="23"/>
        <v>0</v>
      </c>
      <c r="E317">
        <v>1.6999999999999993</v>
      </c>
      <c r="F317">
        <f t="shared" si="24"/>
        <v>-1.6999999999999993</v>
      </c>
      <c r="G317">
        <f t="shared" si="27"/>
        <v>-1.8928571428571426</v>
      </c>
      <c r="H317">
        <v>9.2857142857143166E-2</v>
      </c>
      <c r="I317">
        <f t="shared" si="25"/>
        <v>21</v>
      </c>
      <c r="J317">
        <f t="shared" si="26"/>
        <v>19.3</v>
      </c>
    </row>
    <row r="318" spans="1:10">
      <c r="A318" s="1">
        <v>42405</v>
      </c>
      <c r="B318">
        <v>29.3</v>
      </c>
      <c r="C318">
        <v>0</v>
      </c>
      <c r="D318">
        <f t="shared" si="23"/>
        <v>0.69999999999999929</v>
      </c>
      <c r="E318">
        <v>2.5</v>
      </c>
      <c r="F318">
        <f t="shared" si="24"/>
        <v>-1.8000000000000007</v>
      </c>
      <c r="G318">
        <f t="shared" si="27"/>
        <v>-1.8714285714285712</v>
      </c>
      <c r="H318">
        <v>0.1428571428571431</v>
      </c>
      <c r="I318">
        <f t="shared" si="25"/>
        <v>20.3</v>
      </c>
      <c r="J318">
        <f t="shared" si="26"/>
        <v>18.5</v>
      </c>
    </row>
    <row r="319" spans="1:10">
      <c r="A319" s="1">
        <v>42406</v>
      </c>
      <c r="B319">
        <v>26.7</v>
      </c>
      <c r="C319">
        <v>0</v>
      </c>
      <c r="D319">
        <f t="shared" si="23"/>
        <v>3.3000000000000007</v>
      </c>
      <c r="E319">
        <v>5.6000000000000014</v>
      </c>
      <c r="F319">
        <f t="shared" si="24"/>
        <v>-2.3000000000000007</v>
      </c>
      <c r="G319">
        <f t="shared" si="27"/>
        <v>-1.8642857142857141</v>
      </c>
      <c r="H319">
        <v>0.52857142857142847</v>
      </c>
      <c r="I319">
        <f t="shared" si="25"/>
        <v>17.7</v>
      </c>
      <c r="J319">
        <f t="shared" si="26"/>
        <v>15.399999999999999</v>
      </c>
    </row>
    <row r="320" spans="1:10">
      <c r="A320" s="1">
        <v>42407</v>
      </c>
      <c r="B320">
        <v>29.2</v>
      </c>
      <c r="C320">
        <v>0</v>
      </c>
      <c r="D320">
        <f t="shared" si="23"/>
        <v>0.80000000000000071</v>
      </c>
      <c r="E320">
        <v>2.3999999999999986</v>
      </c>
      <c r="F320">
        <f t="shared" si="24"/>
        <v>-1.5999999999999979</v>
      </c>
      <c r="G320">
        <f t="shared" si="27"/>
        <v>-1.9214285714285713</v>
      </c>
      <c r="H320">
        <v>0.37857142857142839</v>
      </c>
      <c r="I320">
        <f t="shared" si="25"/>
        <v>20.2</v>
      </c>
      <c r="J320">
        <f t="shared" si="26"/>
        <v>18.600000000000001</v>
      </c>
    </row>
    <row r="321" spans="1:10">
      <c r="A321" s="1">
        <v>42408</v>
      </c>
      <c r="B321">
        <v>25.1</v>
      </c>
      <c r="C321">
        <v>0</v>
      </c>
      <c r="D321">
        <f t="shared" si="23"/>
        <v>4.8999999999999986</v>
      </c>
      <c r="E321">
        <v>7</v>
      </c>
      <c r="F321">
        <f t="shared" si="24"/>
        <v>-2.1000000000000014</v>
      </c>
      <c r="G321">
        <f t="shared" si="27"/>
        <v>-2.0642857142857141</v>
      </c>
      <c r="H321">
        <v>0.6785714285714286</v>
      </c>
      <c r="I321">
        <f t="shared" si="25"/>
        <v>16.100000000000001</v>
      </c>
      <c r="J321">
        <f t="shared" si="26"/>
        <v>14</v>
      </c>
    </row>
    <row r="322" spans="1:10">
      <c r="A322" s="1">
        <v>42409</v>
      </c>
      <c r="B322">
        <v>25.2</v>
      </c>
      <c r="C322">
        <v>0</v>
      </c>
      <c r="D322">
        <f t="shared" si="23"/>
        <v>4.8000000000000007</v>
      </c>
      <c r="E322">
        <v>7.3999999999999986</v>
      </c>
      <c r="F322">
        <f t="shared" si="24"/>
        <v>-2.5999999999999979</v>
      </c>
      <c r="G322">
        <f t="shared" si="27"/>
        <v>-2.0214285714285714</v>
      </c>
      <c r="H322">
        <v>1.0428571428571429</v>
      </c>
      <c r="I322">
        <f t="shared" si="25"/>
        <v>16.2</v>
      </c>
      <c r="J322">
        <f t="shared" si="26"/>
        <v>13.600000000000001</v>
      </c>
    </row>
    <row r="323" spans="1:10">
      <c r="A323" s="1">
        <v>42410</v>
      </c>
      <c r="B323">
        <v>28.9</v>
      </c>
      <c r="C323">
        <v>0</v>
      </c>
      <c r="D323">
        <f t="shared" si="23"/>
        <v>1.1000000000000014</v>
      </c>
      <c r="E323">
        <v>3.8000000000000007</v>
      </c>
      <c r="F323">
        <f t="shared" si="24"/>
        <v>-2.6999999999999993</v>
      </c>
      <c r="G323">
        <f t="shared" si="27"/>
        <v>-1.9857142857142855</v>
      </c>
      <c r="H323">
        <v>1.1857142857142857</v>
      </c>
      <c r="I323">
        <f t="shared" si="25"/>
        <v>19.899999999999999</v>
      </c>
      <c r="J323">
        <f t="shared" si="26"/>
        <v>17.2</v>
      </c>
    </row>
    <row r="324" spans="1:10">
      <c r="A324" s="1">
        <v>42411</v>
      </c>
      <c r="B324">
        <v>29.3</v>
      </c>
      <c r="C324">
        <v>0</v>
      </c>
      <c r="D324">
        <f t="shared" si="23"/>
        <v>0.69999999999999929</v>
      </c>
      <c r="E324">
        <v>2.5</v>
      </c>
      <c r="F324">
        <f t="shared" si="24"/>
        <v>-1.8000000000000007</v>
      </c>
      <c r="G324">
        <f t="shared" si="27"/>
        <v>-1.8928571428571426</v>
      </c>
      <c r="H324">
        <v>1.4571428571428573</v>
      </c>
      <c r="I324">
        <f t="shared" si="25"/>
        <v>20.3</v>
      </c>
      <c r="J324">
        <f t="shared" si="26"/>
        <v>18.5</v>
      </c>
    </row>
    <row r="325" spans="1:10">
      <c r="A325" s="1">
        <v>42412</v>
      </c>
      <c r="B325">
        <v>30.2</v>
      </c>
      <c r="C325">
        <v>0</v>
      </c>
      <c r="D325">
        <f t="shared" si="23"/>
        <v>-0.19999999999999929</v>
      </c>
      <c r="E325">
        <v>1.3000000000000007</v>
      </c>
      <c r="F325">
        <f t="shared" si="24"/>
        <v>-1.5</v>
      </c>
      <c r="G325">
        <f t="shared" si="27"/>
        <v>-1.9285714285714282</v>
      </c>
      <c r="H325">
        <v>1.6000000000000003</v>
      </c>
      <c r="I325">
        <f t="shared" si="25"/>
        <v>21.2</v>
      </c>
      <c r="J325">
        <f t="shared" si="26"/>
        <v>19.7</v>
      </c>
    </row>
    <row r="326" spans="1:10">
      <c r="A326" s="1">
        <v>42413</v>
      </c>
      <c r="B326">
        <v>30.5</v>
      </c>
      <c r="C326">
        <v>0</v>
      </c>
      <c r="D326">
        <f t="shared" si="23"/>
        <v>-0.5</v>
      </c>
      <c r="E326">
        <v>1.3000000000000007</v>
      </c>
      <c r="F326">
        <f t="shared" si="24"/>
        <v>-1.8000000000000007</v>
      </c>
      <c r="G326">
        <f t="shared" si="27"/>
        <v>-1.8785714285714279</v>
      </c>
      <c r="H326">
        <v>1.8571428571428577</v>
      </c>
      <c r="I326">
        <f t="shared" si="25"/>
        <v>21.5</v>
      </c>
      <c r="J326">
        <f t="shared" si="26"/>
        <v>19.7</v>
      </c>
    </row>
    <row r="327" spans="1:10">
      <c r="A327" s="1">
        <v>42414</v>
      </c>
      <c r="B327">
        <v>26.6</v>
      </c>
      <c r="C327">
        <v>0</v>
      </c>
      <c r="D327">
        <f t="shared" si="23"/>
        <v>3.3999999999999986</v>
      </c>
      <c r="E327">
        <v>5.8999999999999986</v>
      </c>
      <c r="F327">
        <f t="shared" si="24"/>
        <v>-2.5</v>
      </c>
      <c r="G327">
        <f t="shared" si="27"/>
        <v>-1.885714285714285</v>
      </c>
      <c r="H327">
        <v>1.5642857142857149</v>
      </c>
      <c r="I327">
        <f t="shared" si="25"/>
        <v>17.600000000000001</v>
      </c>
      <c r="J327">
        <f t="shared" si="26"/>
        <v>15.100000000000001</v>
      </c>
    </row>
    <row r="328" spans="1:10">
      <c r="A328" s="1">
        <v>42415</v>
      </c>
      <c r="B328">
        <v>27.6</v>
      </c>
      <c r="C328">
        <v>0</v>
      </c>
      <c r="D328">
        <f t="shared" ref="D328:D391" si="28">30-B328</f>
        <v>2.3999999999999986</v>
      </c>
      <c r="E328">
        <v>4.8999999999999986</v>
      </c>
      <c r="F328">
        <f t="shared" si="24"/>
        <v>-2.5</v>
      </c>
      <c r="G328">
        <f t="shared" si="27"/>
        <v>-1.9142857142857135</v>
      </c>
      <c r="H328">
        <v>1.7000000000000006</v>
      </c>
      <c r="I328">
        <f t="shared" si="25"/>
        <v>18.600000000000001</v>
      </c>
      <c r="J328">
        <f t="shared" si="26"/>
        <v>16.100000000000001</v>
      </c>
    </row>
    <row r="329" spans="1:10">
      <c r="A329" s="1">
        <v>42416</v>
      </c>
      <c r="B329">
        <v>30.9</v>
      </c>
      <c r="C329">
        <v>0</v>
      </c>
      <c r="D329">
        <f t="shared" si="28"/>
        <v>-0.89999999999999858</v>
      </c>
      <c r="E329">
        <v>0.5</v>
      </c>
      <c r="F329">
        <f t="shared" ref="F329:F392" si="29">D329-E329</f>
        <v>-1.3999999999999986</v>
      </c>
      <c r="G329">
        <f t="shared" si="27"/>
        <v>-1.7857142857142849</v>
      </c>
      <c r="H329">
        <v>2.0214285714285718</v>
      </c>
      <c r="I329">
        <f t="shared" ref="I329:I392" si="30">IF(D329&lt;13,21-D329,0)</f>
        <v>21.9</v>
      </c>
      <c r="J329">
        <f t="shared" si="26"/>
        <v>20.5</v>
      </c>
    </row>
    <row r="330" spans="1:10">
      <c r="A330" s="1">
        <v>42417</v>
      </c>
      <c r="B330">
        <v>32.1</v>
      </c>
      <c r="C330">
        <v>0</v>
      </c>
      <c r="D330">
        <f t="shared" si="28"/>
        <v>-2.1000000000000014</v>
      </c>
      <c r="E330">
        <v>-0.60000000000000142</v>
      </c>
      <c r="F330">
        <f t="shared" si="29"/>
        <v>-1.5</v>
      </c>
      <c r="G330">
        <f t="shared" si="27"/>
        <v>-1.7571428571428565</v>
      </c>
      <c r="H330">
        <v>2.0000000000000004</v>
      </c>
      <c r="I330">
        <f t="shared" si="30"/>
        <v>23.1</v>
      </c>
      <c r="J330">
        <f t="shared" si="26"/>
        <v>21.6</v>
      </c>
    </row>
    <row r="331" spans="1:10">
      <c r="A331" s="1">
        <v>42418</v>
      </c>
      <c r="B331">
        <v>29.7</v>
      </c>
      <c r="C331">
        <v>0</v>
      </c>
      <c r="D331">
        <f t="shared" si="28"/>
        <v>0.30000000000000071</v>
      </c>
      <c r="E331">
        <v>0.69999999999999929</v>
      </c>
      <c r="F331">
        <f t="shared" si="29"/>
        <v>-0.39999999999999858</v>
      </c>
      <c r="G331">
        <f t="shared" si="27"/>
        <v>-1.7714285714285707</v>
      </c>
      <c r="H331">
        <v>2.0785714285714292</v>
      </c>
      <c r="I331">
        <f t="shared" si="30"/>
        <v>20.7</v>
      </c>
      <c r="J331">
        <f t="shared" ref="J331:J394" si="31">IF(E331&lt;13,21-E331,0)</f>
        <v>20.3</v>
      </c>
    </row>
    <row r="332" spans="1:10">
      <c r="A332" s="1">
        <v>42419</v>
      </c>
      <c r="B332">
        <v>30.9</v>
      </c>
      <c r="C332">
        <v>0</v>
      </c>
      <c r="D332">
        <f t="shared" si="28"/>
        <v>-0.89999999999999858</v>
      </c>
      <c r="E332">
        <v>1.3999999999999986</v>
      </c>
      <c r="F332">
        <f t="shared" si="29"/>
        <v>-2.2999999999999972</v>
      </c>
      <c r="G332">
        <f t="shared" si="27"/>
        <v>-1.7785714285714278</v>
      </c>
      <c r="H332">
        <v>2.1571428571428579</v>
      </c>
      <c r="I332">
        <f t="shared" si="30"/>
        <v>21.9</v>
      </c>
      <c r="J332">
        <f t="shared" si="31"/>
        <v>19.600000000000001</v>
      </c>
    </row>
    <row r="333" spans="1:10">
      <c r="A333" s="1">
        <v>42420</v>
      </c>
      <c r="B333">
        <v>29.4</v>
      </c>
      <c r="C333">
        <v>0</v>
      </c>
      <c r="D333">
        <f t="shared" si="28"/>
        <v>0.60000000000000142</v>
      </c>
      <c r="E333">
        <v>2.1999999999999993</v>
      </c>
      <c r="F333">
        <f t="shared" si="29"/>
        <v>-1.5999999999999979</v>
      </c>
      <c r="G333">
        <f t="shared" si="27"/>
        <v>-1.757142857142856</v>
      </c>
      <c r="H333">
        <v>2.164285714285715</v>
      </c>
      <c r="I333">
        <f t="shared" si="30"/>
        <v>20.399999999999999</v>
      </c>
      <c r="J333">
        <f t="shared" si="31"/>
        <v>18.8</v>
      </c>
    </row>
    <row r="334" spans="1:10">
      <c r="A334" s="1">
        <v>42421</v>
      </c>
      <c r="B334">
        <v>22.3</v>
      </c>
      <c r="C334">
        <v>0</v>
      </c>
      <c r="D334">
        <f t="shared" si="28"/>
        <v>7.6999999999999993</v>
      </c>
      <c r="E334">
        <v>9.3999999999999986</v>
      </c>
      <c r="F334">
        <f t="shared" si="29"/>
        <v>-1.6999999999999993</v>
      </c>
      <c r="G334">
        <f t="shared" si="27"/>
        <v>-1.6785714285714275</v>
      </c>
      <c r="H334">
        <v>2.6428571428571437</v>
      </c>
      <c r="I334">
        <f t="shared" si="30"/>
        <v>13.3</v>
      </c>
      <c r="J334">
        <f t="shared" si="31"/>
        <v>11.600000000000001</v>
      </c>
    </row>
    <row r="335" spans="1:10">
      <c r="A335" s="1">
        <v>42422</v>
      </c>
      <c r="B335">
        <v>22.3</v>
      </c>
      <c r="C335">
        <v>0</v>
      </c>
      <c r="D335">
        <f t="shared" si="28"/>
        <v>7.6999999999999993</v>
      </c>
      <c r="E335">
        <v>10.199999999999999</v>
      </c>
      <c r="F335">
        <f t="shared" si="29"/>
        <v>-2.5</v>
      </c>
      <c r="G335">
        <f t="shared" si="27"/>
        <v>-1.6071428571428561</v>
      </c>
      <c r="H335">
        <v>2.7571428571428576</v>
      </c>
      <c r="I335">
        <f t="shared" si="30"/>
        <v>13.3</v>
      </c>
      <c r="J335">
        <f t="shared" si="31"/>
        <v>10.8</v>
      </c>
    </row>
    <row r="336" spans="1:10">
      <c r="A336" s="1">
        <v>42423</v>
      </c>
      <c r="B336">
        <v>28.9</v>
      </c>
      <c r="C336">
        <v>0</v>
      </c>
      <c r="D336">
        <f t="shared" si="28"/>
        <v>1.1000000000000014</v>
      </c>
      <c r="E336">
        <v>1.8999999999999986</v>
      </c>
      <c r="F336">
        <f t="shared" si="29"/>
        <v>-0.79999999999999716</v>
      </c>
      <c r="G336">
        <f t="shared" si="27"/>
        <v>-1.5714285714285705</v>
      </c>
      <c r="H336">
        <v>2.7142857142857149</v>
      </c>
      <c r="I336">
        <f t="shared" si="30"/>
        <v>19.899999999999999</v>
      </c>
      <c r="J336">
        <f t="shared" si="31"/>
        <v>19.100000000000001</v>
      </c>
    </row>
    <row r="337" spans="1:10">
      <c r="A337" s="1">
        <v>42424</v>
      </c>
      <c r="B337">
        <v>30.8</v>
      </c>
      <c r="C337">
        <v>0</v>
      </c>
      <c r="D337">
        <f t="shared" si="28"/>
        <v>-0.80000000000000071</v>
      </c>
      <c r="E337">
        <v>1.5</v>
      </c>
      <c r="F337">
        <f t="shared" si="29"/>
        <v>-2.3000000000000007</v>
      </c>
      <c r="G337">
        <f t="shared" si="27"/>
        <v>-1.5428571428571416</v>
      </c>
      <c r="H337">
        <v>2.471428571428572</v>
      </c>
      <c r="I337">
        <f t="shared" si="30"/>
        <v>21.8</v>
      </c>
      <c r="J337">
        <f t="shared" si="31"/>
        <v>19.5</v>
      </c>
    </row>
    <row r="338" spans="1:10">
      <c r="A338" s="1">
        <v>42425</v>
      </c>
      <c r="B338">
        <v>32.6</v>
      </c>
      <c r="C338">
        <v>0</v>
      </c>
      <c r="D338">
        <f t="shared" si="28"/>
        <v>-2.6000000000000014</v>
      </c>
      <c r="E338">
        <v>-0.60000000000000142</v>
      </c>
      <c r="F338">
        <f t="shared" si="29"/>
        <v>-2</v>
      </c>
      <c r="G338">
        <f t="shared" si="27"/>
        <v>-1.6857142857142846</v>
      </c>
      <c r="H338">
        <v>2.1857142857142859</v>
      </c>
      <c r="I338">
        <f t="shared" si="30"/>
        <v>23.6</v>
      </c>
      <c r="J338">
        <f t="shared" si="31"/>
        <v>21.6</v>
      </c>
    </row>
    <row r="339" spans="1:10">
      <c r="A339" s="1">
        <v>42426</v>
      </c>
      <c r="B339">
        <v>32.4</v>
      </c>
      <c r="C339">
        <v>0</v>
      </c>
      <c r="D339">
        <f t="shared" si="28"/>
        <v>-2.3999999999999986</v>
      </c>
      <c r="E339">
        <v>-0.80000000000000071</v>
      </c>
      <c r="F339">
        <f t="shared" si="29"/>
        <v>-1.5999999999999979</v>
      </c>
      <c r="G339">
        <f t="shared" si="27"/>
        <v>-1.7428571428571418</v>
      </c>
      <c r="H339">
        <v>2.1500000000000004</v>
      </c>
      <c r="I339">
        <f t="shared" si="30"/>
        <v>23.4</v>
      </c>
      <c r="J339">
        <f t="shared" si="31"/>
        <v>21.8</v>
      </c>
    </row>
    <row r="340" spans="1:10">
      <c r="A340" s="1">
        <v>42427</v>
      </c>
      <c r="B340">
        <v>32.299999999999997</v>
      </c>
      <c r="C340">
        <v>0</v>
      </c>
      <c r="D340">
        <f t="shared" si="28"/>
        <v>-2.2999999999999972</v>
      </c>
      <c r="E340">
        <v>-0.80000000000000071</v>
      </c>
      <c r="F340">
        <f t="shared" si="29"/>
        <v>-1.4999999999999964</v>
      </c>
      <c r="G340">
        <f t="shared" si="27"/>
        <v>-1.7999999999999989</v>
      </c>
      <c r="H340">
        <v>2.1428571428571432</v>
      </c>
      <c r="I340">
        <f t="shared" si="30"/>
        <v>23.299999999999997</v>
      </c>
      <c r="J340">
        <f t="shared" si="31"/>
        <v>21.8</v>
      </c>
    </row>
    <row r="341" spans="1:10">
      <c r="A341" s="1">
        <v>42428</v>
      </c>
      <c r="B341">
        <v>30.8</v>
      </c>
      <c r="C341">
        <v>0</v>
      </c>
      <c r="D341">
        <f t="shared" si="28"/>
        <v>-0.80000000000000071</v>
      </c>
      <c r="E341">
        <v>0.60000000000000142</v>
      </c>
      <c r="F341">
        <f t="shared" si="29"/>
        <v>-1.4000000000000021</v>
      </c>
      <c r="G341">
        <f t="shared" si="27"/>
        <v>-1.8428571428571416</v>
      </c>
      <c r="H341">
        <v>2.4428571428571431</v>
      </c>
      <c r="I341">
        <f t="shared" si="30"/>
        <v>21.8</v>
      </c>
      <c r="J341">
        <f t="shared" si="31"/>
        <v>20.399999999999999</v>
      </c>
    </row>
    <row r="342" spans="1:10">
      <c r="A342" s="1">
        <v>42429</v>
      </c>
      <c r="B342">
        <v>29.8</v>
      </c>
      <c r="C342">
        <v>0</v>
      </c>
      <c r="D342">
        <f t="shared" si="28"/>
        <v>0.19999999999999929</v>
      </c>
      <c r="E342">
        <v>1.6999999999999993</v>
      </c>
      <c r="F342">
        <f t="shared" si="29"/>
        <v>-1.5</v>
      </c>
      <c r="G342">
        <f t="shared" ref="G342:G405" si="32">SUM(F336:F349)/14</f>
        <v>-1.7714285714285702</v>
      </c>
      <c r="H342">
        <v>2.4428571428571431</v>
      </c>
      <c r="I342">
        <f t="shared" si="30"/>
        <v>20.8</v>
      </c>
      <c r="J342">
        <f t="shared" si="31"/>
        <v>19.3</v>
      </c>
    </row>
    <row r="343" spans="1:10">
      <c r="A343" s="1">
        <v>42430</v>
      </c>
      <c r="B343">
        <v>31.9</v>
      </c>
      <c r="C343">
        <v>0</v>
      </c>
      <c r="D343">
        <f t="shared" si="28"/>
        <v>-1.8999999999999986</v>
      </c>
      <c r="E343">
        <v>-1</v>
      </c>
      <c r="F343">
        <f t="shared" si="29"/>
        <v>-0.89999999999999858</v>
      </c>
      <c r="G343">
        <f t="shared" si="32"/>
        <v>-1.899999999999999</v>
      </c>
      <c r="H343">
        <v>2.1357142857142861</v>
      </c>
      <c r="I343">
        <f t="shared" si="30"/>
        <v>22.9</v>
      </c>
      <c r="J343">
        <f t="shared" si="31"/>
        <v>22</v>
      </c>
    </row>
    <row r="344" spans="1:10">
      <c r="A344" s="1">
        <v>42431</v>
      </c>
      <c r="B344">
        <v>28.7</v>
      </c>
      <c r="C344">
        <v>0</v>
      </c>
      <c r="D344">
        <f t="shared" si="28"/>
        <v>1.3000000000000007</v>
      </c>
      <c r="E344">
        <v>2.3999999999999986</v>
      </c>
      <c r="F344">
        <f t="shared" si="29"/>
        <v>-1.0999999999999979</v>
      </c>
      <c r="G344">
        <f t="shared" si="32"/>
        <v>-1.899999999999999</v>
      </c>
      <c r="H344">
        <v>2.2571428571428576</v>
      </c>
      <c r="I344">
        <f t="shared" si="30"/>
        <v>19.7</v>
      </c>
      <c r="J344">
        <f t="shared" si="31"/>
        <v>18.600000000000001</v>
      </c>
    </row>
    <row r="345" spans="1:10">
      <c r="A345" s="1">
        <v>42432</v>
      </c>
      <c r="B345">
        <v>30.2</v>
      </c>
      <c r="C345">
        <v>0</v>
      </c>
      <c r="D345">
        <f t="shared" si="28"/>
        <v>-0.19999999999999929</v>
      </c>
      <c r="E345">
        <v>2.1999999999999993</v>
      </c>
      <c r="F345">
        <f t="shared" si="29"/>
        <v>-2.3999999999999986</v>
      </c>
      <c r="G345">
        <f t="shared" si="32"/>
        <v>-1.9285714285714277</v>
      </c>
      <c r="H345">
        <v>2.221428571428572</v>
      </c>
      <c r="I345">
        <f t="shared" si="30"/>
        <v>21.2</v>
      </c>
      <c r="J345">
        <f t="shared" si="31"/>
        <v>18.8</v>
      </c>
    </row>
    <row r="346" spans="1:10">
      <c r="A346" s="1">
        <v>42433</v>
      </c>
      <c r="B346">
        <v>30.9</v>
      </c>
      <c r="C346">
        <v>0</v>
      </c>
      <c r="D346">
        <f t="shared" si="28"/>
        <v>-0.89999999999999858</v>
      </c>
      <c r="E346">
        <v>2.1999999999999993</v>
      </c>
      <c r="F346">
        <f t="shared" si="29"/>
        <v>-3.0999999999999979</v>
      </c>
      <c r="G346">
        <f t="shared" si="32"/>
        <v>-1.9142857142857135</v>
      </c>
      <c r="H346">
        <v>2.2928571428571436</v>
      </c>
      <c r="I346">
        <f t="shared" si="30"/>
        <v>21.9</v>
      </c>
      <c r="J346">
        <f t="shared" si="31"/>
        <v>18.8</v>
      </c>
    </row>
    <row r="347" spans="1:10">
      <c r="A347" s="1">
        <v>42434</v>
      </c>
      <c r="B347">
        <v>29.2</v>
      </c>
      <c r="C347">
        <v>0</v>
      </c>
      <c r="D347">
        <f t="shared" si="28"/>
        <v>0.80000000000000071</v>
      </c>
      <c r="E347">
        <v>3.1999999999999993</v>
      </c>
      <c r="F347">
        <f t="shared" si="29"/>
        <v>-2.3999999999999986</v>
      </c>
      <c r="G347">
        <f t="shared" si="32"/>
        <v>-1.9428571428571424</v>
      </c>
      <c r="H347">
        <v>2.3142857142857145</v>
      </c>
      <c r="I347">
        <f t="shared" si="30"/>
        <v>20.2</v>
      </c>
      <c r="J347">
        <f t="shared" si="31"/>
        <v>17.8</v>
      </c>
    </row>
    <row r="348" spans="1:10">
      <c r="A348" s="1">
        <v>42435</v>
      </c>
      <c r="B348">
        <v>29.4</v>
      </c>
      <c r="C348">
        <v>0</v>
      </c>
      <c r="D348">
        <f t="shared" si="28"/>
        <v>0.60000000000000142</v>
      </c>
      <c r="E348">
        <v>2.8999999999999986</v>
      </c>
      <c r="F348">
        <f t="shared" si="29"/>
        <v>-2.2999999999999972</v>
      </c>
      <c r="G348">
        <f t="shared" si="32"/>
        <v>-1.899999999999999</v>
      </c>
      <c r="H348">
        <v>2.0857142857142863</v>
      </c>
      <c r="I348">
        <f t="shared" si="30"/>
        <v>20.399999999999999</v>
      </c>
      <c r="J348">
        <f t="shared" si="31"/>
        <v>18.100000000000001</v>
      </c>
    </row>
    <row r="349" spans="1:10">
      <c r="A349" s="1">
        <v>42436</v>
      </c>
      <c r="B349">
        <v>29.6</v>
      </c>
      <c r="C349">
        <v>0</v>
      </c>
      <c r="D349">
        <f t="shared" si="28"/>
        <v>0.39999999999999858</v>
      </c>
      <c r="E349">
        <v>1.8999999999999986</v>
      </c>
      <c r="F349">
        <f t="shared" si="29"/>
        <v>-1.5</v>
      </c>
      <c r="G349">
        <f t="shared" si="32"/>
        <v>-1.8785714285714279</v>
      </c>
      <c r="H349">
        <v>2.0500000000000007</v>
      </c>
      <c r="I349">
        <f t="shared" si="30"/>
        <v>20.6</v>
      </c>
      <c r="J349">
        <f t="shared" si="31"/>
        <v>19.100000000000001</v>
      </c>
    </row>
    <row r="350" spans="1:10">
      <c r="A350" s="1">
        <v>42437</v>
      </c>
      <c r="B350">
        <v>31.6</v>
      </c>
      <c r="C350">
        <v>0</v>
      </c>
      <c r="D350">
        <f t="shared" si="28"/>
        <v>-1.6000000000000014</v>
      </c>
      <c r="E350">
        <v>1</v>
      </c>
      <c r="F350">
        <f t="shared" si="29"/>
        <v>-2.6000000000000014</v>
      </c>
      <c r="G350">
        <f t="shared" si="32"/>
        <v>-1.8999999999999992</v>
      </c>
      <c r="H350">
        <v>1.8928571428571437</v>
      </c>
      <c r="I350">
        <f t="shared" si="30"/>
        <v>22.6</v>
      </c>
      <c r="J350">
        <f t="shared" si="31"/>
        <v>20</v>
      </c>
    </row>
    <row r="351" spans="1:10">
      <c r="A351" s="1">
        <v>42438</v>
      </c>
      <c r="B351">
        <v>32.1</v>
      </c>
      <c r="C351">
        <v>0</v>
      </c>
      <c r="D351">
        <f t="shared" si="28"/>
        <v>-2.1000000000000014</v>
      </c>
      <c r="E351">
        <v>0.19999999999999929</v>
      </c>
      <c r="F351">
        <f t="shared" si="29"/>
        <v>-2.3000000000000007</v>
      </c>
      <c r="G351">
        <f t="shared" si="32"/>
        <v>-1.9428571428571424</v>
      </c>
      <c r="H351">
        <v>1.9000000000000008</v>
      </c>
      <c r="I351">
        <f t="shared" si="30"/>
        <v>23.1</v>
      </c>
      <c r="J351">
        <f t="shared" si="31"/>
        <v>20.8</v>
      </c>
    </row>
    <row r="352" spans="1:10">
      <c r="A352" s="1">
        <v>42439</v>
      </c>
      <c r="B352">
        <v>28.3</v>
      </c>
      <c r="C352">
        <v>0</v>
      </c>
      <c r="D352">
        <f t="shared" si="28"/>
        <v>1.6999999999999993</v>
      </c>
      <c r="E352">
        <v>4.1000000000000014</v>
      </c>
      <c r="F352">
        <f t="shared" si="29"/>
        <v>-2.4000000000000021</v>
      </c>
      <c r="G352">
        <f t="shared" si="32"/>
        <v>-1.7571428571428567</v>
      </c>
      <c r="H352">
        <v>1.9000000000000006</v>
      </c>
      <c r="I352">
        <f t="shared" si="30"/>
        <v>19.3</v>
      </c>
      <c r="J352">
        <f t="shared" si="31"/>
        <v>16.899999999999999</v>
      </c>
    </row>
    <row r="353" spans="1:10">
      <c r="A353" s="1">
        <v>42440</v>
      </c>
      <c r="B353">
        <v>27.9</v>
      </c>
      <c r="C353">
        <v>0</v>
      </c>
      <c r="D353">
        <f t="shared" si="28"/>
        <v>2.1000000000000014</v>
      </c>
      <c r="E353">
        <v>3.5</v>
      </c>
      <c r="F353">
        <f t="shared" si="29"/>
        <v>-1.3999999999999986</v>
      </c>
      <c r="G353">
        <f t="shared" si="32"/>
        <v>-1.5999999999999996</v>
      </c>
      <c r="H353">
        <v>1.928571428571429</v>
      </c>
      <c r="I353">
        <f t="shared" si="30"/>
        <v>18.899999999999999</v>
      </c>
      <c r="J353">
        <f t="shared" si="31"/>
        <v>17.5</v>
      </c>
    </row>
    <row r="354" spans="1:10">
      <c r="A354" s="1">
        <v>42441</v>
      </c>
      <c r="B354">
        <v>29.2</v>
      </c>
      <c r="C354">
        <v>0</v>
      </c>
      <c r="D354">
        <f t="shared" si="28"/>
        <v>0.80000000000000071</v>
      </c>
      <c r="E354">
        <v>2.6999999999999993</v>
      </c>
      <c r="F354">
        <f t="shared" si="29"/>
        <v>-1.8999999999999986</v>
      </c>
      <c r="G354">
        <f t="shared" si="32"/>
        <v>-1.4999999999999998</v>
      </c>
      <c r="H354">
        <v>1.8214285714285718</v>
      </c>
      <c r="I354">
        <f t="shared" si="30"/>
        <v>20.2</v>
      </c>
      <c r="J354">
        <f t="shared" si="31"/>
        <v>18.3</v>
      </c>
    </row>
    <row r="355" spans="1:10">
      <c r="A355" s="1">
        <v>42442</v>
      </c>
      <c r="B355">
        <v>28.4</v>
      </c>
      <c r="C355">
        <v>0</v>
      </c>
      <c r="D355">
        <f t="shared" si="28"/>
        <v>1.6000000000000014</v>
      </c>
      <c r="E355">
        <v>2.3999999999999986</v>
      </c>
      <c r="F355">
        <f t="shared" si="29"/>
        <v>-0.79999999999999716</v>
      </c>
      <c r="G355">
        <f t="shared" si="32"/>
        <v>-1.4428571428571428</v>
      </c>
      <c r="H355">
        <v>1.5642857142857147</v>
      </c>
      <c r="I355">
        <f t="shared" si="30"/>
        <v>19.399999999999999</v>
      </c>
      <c r="J355">
        <f t="shared" si="31"/>
        <v>18.600000000000001</v>
      </c>
    </row>
    <row r="356" spans="1:10">
      <c r="A356" s="1">
        <v>42443</v>
      </c>
      <c r="B356">
        <v>29.1</v>
      </c>
      <c r="C356">
        <v>0</v>
      </c>
      <c r="D356">
        <f t="shared" si="28"/>
        <v>0.89999999999999858</v>
      </c>
      <c r="E356">
        <v>2.1000000000000014</v>
      </c>
      <c r="F356">
        <f t="shared" si="29"/>
        <v>-1.2000000000000028</v>
      </c>
      <c r="G356">
        <f t="shared" si="32"/>
        <v>-1.4571428571428571</v>
      </c>
      <c r="H356">
        <v>1.6214285714285717</v>
      </c>
      <c r="I356">
        <f t="shared" si="30"/>
        <v>20.100000000000001</v>
      </c>
      <c r="J356">
        <f t="shared" si="31"/>
        <v>18.899999999999999</v>
      </c>
    </row>
    <row r="357" spans="1:10">
      <c r="A357" s="1">
        <v>42444</v>
      </c>
      <c r="B357">
        <v>29.3</v>
      </c>
      <c r="C357">
        <v>0</v>
      </c>
      <c r="D357">
        <f t="shared" si="28"/>
        <v>0.69999999999999929</v>
      </c>
      <c r="E357">
        <v>1.8999999999999986</v>
      </c>
      <c r="F357">
        <f t="shared" si="29"/>
        <v>-1.1999999999999993</v>
      </c>
      <c r="G357">
        <f t="shared" si="32"/>
        <v>-1.4285714285714284</v>
      </c>
      <c r="H357">
        <v>1.6571428571428573</v>
      </c>
      <c r="I357">
        <f t="shared" si="30"/>
        <v>20.3</v>
      </c>
      <c r="J357">
        <f t="shared" si="31"/>
        <v>19.100000000000001</v>
      </c>
    </row>
    <row r="358" spans="1:10">
      <c r="A358" s="1">
        <v>42445</v>
      </c>
      <c r="B358">
        <v>29.2</v>
      </c>
      <c r="C358">
        <v>0</v>
      </c>
      <c r="D358">
        <f t="shared" si="28"/>
        <v>0.80000000000000071</v>
      </c>
      <c r="E358">
        <v>2.5</v>
      </c>
      <c r="F358">
        <f t="shared" si="29"/>
        <v>-1.6999999999999993</v>
      </c>
      <c r="G358">
        <f t="shared" si="32"/>
        <v>-1.3928571428571423</v>
      </c>
      <c r="H358">
        <v>1.535714285714286</v>
      </c>
      <c r="I358">
        <f t="shared" si="30"/>
        <v>20.2</v>
      </c>
      <c r="J358">
        <f t="shared" si="31"/>
        <v>18.5</v>
      </c>
    </row>
    <row r="359" spans="1:10">
      <c r="A359" s="1">
        <v>42446</v>
      </c>
      <c r="B359">
        <v>26.8</v>
      </c>
      <c r="C359">
        <v>0</v>
      </c>
      <c r="D359">
        <f t="shared" si="28"/>
        <v>3.1999999999999993</v>
      </c>
      <c r="E359">
        <v>3</v>
      </c>
      <c r="F359">
        <f t="shared" si="29"/>
        <v>0.19999999999999929</v>
      </c>
      <c r="G359">
        <f t="shared" si="32"/>
        <v>-1.321428571428571</v>
      </c>
      <c r="H359">
        <v>1.535714285714286</v>
      </c>
      <c r="I359">
        <f t="shared" si="30"/>
        <v>17.8</v>
      </c>
      <c r="J359">
        <f t="shared" si="31"/>
        <v>18</v>
      </c>
    </row>
    <row r="360" spans="1:10">
      <c r="A360" s="1">
        <v>42447</v>
      </c>
      <c r="B360">
        <v>26.2</v>
      </c>
      <c r="C360">
        <v>0</v>
      </c>
      <c r="D360">
        <f t="shared" si="28"/>
        <v>3.8000000000000007</v>
      </c>
      <c r="E360">
        <v>4.6999999999999993</v>
      </c>
      <c r="F360">
        <f t="shared" si="29"/>
        <v>-0.89999999999999858</v>
      </c>
      <c r="G360">
        <f t="shared" si="32"/>
        <v>-1.3642857142857139</v>
      </c>
      <c r="H360">
        <v>1.4428571428571431</v>
      </c>
      <c r="I360">
        <f t="shared" si="30"/>
        <v>17.2</v>
      </c>
      <c r="J360">
        <f t="shared" si="31"/>
        <v>16.3</v>
      </c>
    </row>
    <row r="361" spans="1:10">
      <c r="A361" s="1">
        <v>42448</v>
      </c>
      <c r="B361">
        <v>28</v>
      </c>
      <c r="C361">
        <v>0</v>
      </c>
      <c r="D361">
        <f t="shared" si="28"/>
        <v>2</v>
      </c>
      <c r="E361">
        <v>3</v>
      </c>
      <c r="F361">
        <f t="shared" si="29"/>
        <v>-1</v>
      </c>
      <c r="G361">
        <f t="shared" si="32"/>
        <v>-1.357142857142857</v>
      </c>
      <c r="H361">
        <v>1.3642857142857143</v>
      </c>
      <c r="I361">
        <f t="shared" si="30"/>
        <v>19</v>
      </c>
      <c r="J361">
        <f t="shared" si="31"/>
        <v>18</v>
      </c>
    </row>
    <row r="362" spans="1:10">
      <c r="A362" s="1">
        <v>42449</v>
      </c>
      <c r="B362">
        <v>28.2</v>
      </c>
      <c r="C362">
        <v>0</v>
      </c>
      <c r="D362">
        <f t="shared" si="28"/>
        <v>1.8000000000000007</v>
      </c>
      <c r="E362">
        <v>3.3000000000000007</v>
      </c>
      <c r="F362">
        <f t="shared" si="29"/>
        <v>-1.5</v>
      </c>
      <c r="G362">
        <f t="shared" si="32"/>
        <v>-1.4428571428571428</v>
      </c>
      <c r="H362">
        <v>1.1785714285714286</v>
      </c>
      <c r="I362">
        <f t="shared" si="30"/>
        <v>19.2</v>
      </c>
      <c r="J362">
        <f t="shared" si="31"/>
        <v>17.7</v>
      </c>
    </row>
    <row r="363" spans="1:10">
      <c r="A363" s="1">
        <v>42450</v>
      </c>
      <c r="B363">
        <v>26.8</v>
      </c>
      <c r="C363">
        <v>0</v>
      </c>
      <c r="D363">
        <f t="shared" si="28"/>
        <v>3.1999999999999993</v>
      </c>
      <c r="E363">
        <v>4.8999999999999986</v>
      </c>
      <c r="F363">
        <f t="shared" si="29"/>
        <v>-1.6999999999999993</v>
      </c>
      <c r="G363">
        <f t="shared" si="32"/>
        <v>-1.5714285714285712</v>
      </c>
      <c r="H363">
        <v>0.95000000000000007</v>
      </c>
      <c r="I363">
        <f t="shared" si="30"/>
        <v>17.8</v>
      </c>
      <c r="J363">
        <f t="shared" si="31"/>
        <v>16.100000000000001</v>
      </c>
    </row>
    <row r="364" spans="1:10">
      <c r="A364" s="1">
        <v>42451</v>
      </c>
      <c r="B364">
        <v>27.4</v>
      </c>
      <c r="C364">
        <v>0</v>
      </c>
      <c r="D364">
        <f t="shared" si="28"/>
        <v>2.6000000000000014</v>
      </c>
      <c r="E364">
        <v>4.8000000000000007</v>
      </c>
      <c r="F364">
        <f t="shared" si="29"/>
        <v>-2.1999999999999993</v>
      </c>
      <c r="G364">
        <f t="shared" si="32"/>
        <v>-1.671428571428571</v>
      </c>
      <c r="H364">
        <v>1.0071428571428573</v>
      </c>
      <c r="I364">
        <f t="shared" si="30"/>
        <v>18.399999999999999</v>
      </c>
      <c r="J364">
        <f t="shared" si="31"/>
        <v>16.2</v>
      </c>
    </row>
    <row r="365" spans="1:10">
      <c r="A365" s="1">
        <v>42452</v>
      </c>
      <c r="B365">
        <v>27.9</v>
      </c>
      <c r="C365">
        <v>0</v>
      </c>
      <c r="D365">
        <f t="shared" si="28"/>
        <v>2.1000000000000014</v>
      </c>
      <c r="E365">
        <v>3.8999999999999986</v>
      </c>
      <c r="F365">
        <f t="shared" si="29"/>
        <v>-1.7999999999999972</v>
      </c>
      <c r="G365">
        <f t="shared" si="32"/>
        <v>-1.7214285714285711</v>
      </c>
      <c r="H365">
        <v>1.0857142857142856</v>
      </c>
      <c r="I365">
        <f t="shared" si="30"/>
        <v>18.899999999999999</v>
      </c>
      <c r="J365">
        <f t="shared" si="31"/>
        <v>17.100000000000001</v>
      </c>
    </row>
    <row r="366" spans="1:10">
      <c r="A366" s="1">
        <v>42453</v>
      </c>
      <c r="B366">
        <v>27.6</v>
      </c>
      <c r="C366">
        <v>0</v>
      </c>
      <c r="D366">
        <f t="shared" si="28"/>
        <v>2.3999999999999986</v>
      </c>
      <c r="E366">
        <v>3.8000000000000007</v>
      </c>
      <c r="F366">
        <f t="shared" si="29"/>
        <v>-1.4000000000000021</v>
      </c>
      <c r="G366">
        <f t="shared" si="32"/>
        <v>-1.8857142857142855</v>
      </c>
      <c r="H366">
        <v>1.2285714285714284</v>
      </c>
      <c r="I366">
        <f t="shared" si="30"/>
        <v>18.600000000000001</v>
      </c>
      <c r="J366">
        <f t="shared" si="31"/>
        <v>17.2</v>
      </c>
    </row>
    <row r="367" spans="1:10">
      <c r="A367" s="1">
        <v>42454</v>
      </c>
      <c r="B367">
        <v>27.3</v>
      </c>
      <c r="C367">
        <v>0</v>
      </c>
      <c r="D367">
        <f t="shared" si="28"/>
        <v>2.6999999999999993</v>
      </c>
      <c r="E367">
        <v>4.6999999999999993</v>
      </c>
      <c r="F367">
        <f t="shared" si="29"/>
        <v>-2</v>
      </c>
      <c r="G367">
        <f t="shared" si="32"/>
        <v>-1.9071428571428568</v>
      </c>
      <c r="H367">
        <v>1.4</v>
      </c>
      <c r="I367">
        <f t="shared" si="30"/>
        <v>18.3</v>
      </c>
      <c r="J367">
        <f t="shared" si="31"/>
        <v>16.3</v>
      </c>
    </row>
    <row r="368" spans="1:10">
      <c r="A368" s="1">
        <v>42455</v>
      </c>
      <c r="B368">
        <v>26.5</v>
      </c>
      <c r="C368">
        <v>0</v>
      </c>
      <c r="D368">
        <f t="shared" si="28"/>
        <v>3.5</v>
      </c>
      <c r="E368">
        <v>5.3000000000000007</v>
      </c>
      <c r="F368">
        <f t="shared" si="29"/>
        <v>-1.8000000000000007</v>
      </c>
      <c r="G368">
        <f t="shared" si="32"/>
        <v>-1.9428571428571426</v>
      </c>
      <c r="H368">
        <v>1.342857142857143</v>
      </c>
      <c r="I368">
        <f t="shared" si="30"/>
        <v>17.5</v>
      </c>
      <c r="J368">
        <f t="shared" si="31"/>
        <v>15.7</v>
      </c>
    </row>
    <row r="369" spans="1:10">
      <c r="A369" s="1">
        <v>42456</v>
      </c>
      <c r="B369">
        <v>23.7</v>
      </c>
      <c r="C369">
        <v>0</v>
      </c>
      <c r="D369">
        <f t="shared" si="28"/>
        <v>6.3000000000000007</v>
      </c>
      <c r="E369">
        <v>8.3000000000000007</v>
      </c>
      <c r="F369">
        <f t="shared" si="29"/>
        <v>-2</v>
      </c>
      <c r="G369">
        <f t="shared" si="32"/>
        <v>-1.921428571428571</v>
      </c>
      <c r="H369">
        <v>1.4714285714285715</v>
      </c>
      <c r="I369">
        <f t="shared" si="30"/>
        <v>14.7</v>
      </c>
      <c r="J369">
        <f t="shared" si="31"/>
        <v>12.7</v>
      </c>
    </row>
    <row r="370" spans="1:10">
      <c r="A370" s="1">
        <v>42457</v>
      </c>
      <c r="B370">
        <v>23.3</v>
      </c>
      <c r="C370">
        <v>0</v>
      </c>
      <c r="D370">
        <f t="shared" si="28"/>
        <v>6.6999999999999993</v>
      </c>
      <c r="E370">
        <v>9.6999999999999993</v>
      </c>
      <c r="F370">
        <f t="shared" si="29"/>
        <v>-3</v>
      </c>
      <c r="G370">
        <f t="shared" si="32"/>
        <v>-1.8642857142857139</v>
      </c>
      <c r="H370">
        <v>1.5214285714285716</v>
      </c>
      <c r="I370">
        <f t="shared" si="30"/>
        <v>14.3</v>
      </c>
      <c r="J370">
        <f t="shared" si="31"/>
        <v>11.3</v>
      </c>
    </row>
    <row r="371" spans="1:10">
      <c r="A371" s="1">
        <v>42458</v>
      </c>
      <c r="B371">
        <v>24.2</v>
      </c>
      <c r="C371">
        <v>0</v>
      </c>
      <c r="D371">
        <f t="shared" si="28"/>
        <v>5.8000000000000007</v>
      </c>
      <c r="E371">
        <v>8.3999999999999986</v>
      </c>
      <c r="F371">
        <f t="shared" si="29"/>
        <v>-2.5999999999999979</v>
      </c>
      <c r="G371">
        <f t="shared" si="32"/>
        <v>-1.8142857142857138</v>
      </c>
      <c r="H371">
        <v>1.4357142857142857</v>
      </c>
      <c r="I371">
        <f t="shared" si="30"/>
        <v>15.2</v>
      </c>
      <c r="J371">
        <f t="shared" si="31"/>
        <v>12.600000000000001</v>
      </c>
    </row>
    <row r="372" spans="1:10">
      <c r="A372" s="1">
        <v>42459</v>
      </c>
      <c r="B372">
        <v>24.4</v>
      </c>
      <c r="C372">
        <v>0</v>
      </c>
      <c r="D372">
        <f t="shared" si="28"/>
        <v>5.6000000000000014</v>
      </c>
      <c r="E372">
        <v>8</v>
      </c>
      <c r="F372">
        <f t="shared" si="29"/>
        <v>-2.3999999999999986</v>
      </c>
      <c r="G372">
        <f t="shared" si="32"/>
        <v>-1.857142857142857</v>
      </c>
      <c r="H372">
        <v>1.4785714285714284</v>
      </c>
      <c r="I372">
        <f t="shared" si="30"/>
        <v>15.399999999999999</v>
      </c>
      <c r="J372">
        <f t="shared" si="31"/>
        <v>13</v>
      </c>
    </row>
    <row r="373" spans="1:10">
      <c r="A373" s="1">
        <v>42460</v>
      </c>
      <c r="B373">
        <v>22</v>
      </c>
      <c r="C373">
        <v>0</v>
      </c>
      <c r="D373">
        <f t="shared" si="28"/>
        <v>8</v>
      </c>
      <c r="E373">
        <v>10.100000000000001</v>
      </c>
      <c r="F373">
        <f t="shared" si="29"/>
        <v>-2.1000000000000014</v>
      </c>
      <c r="G373">
        <f t="shared" si="32"/>
        <v>-1.9499999999999995</v>
      </c>
      <c r="H373">
        <v>1.342857142857143</v>
      </c>
      <c r="I373">
        <f t="shared" si="30"/>
        <v>13</v>
      </c>
      <c r="J373">
        <f t="shared" si="31"/>
        <v>10.899999999999999</v>
      </c>
    </row>
    <row r="374" spans="1:10">
      <c r="A374" s="1">
        <v>42461</v>
      </c>
      <c r="B374">
        <v>26.5</v>
      </c>
      <c r="C374">
        <v>0</v>
      </c>
      <c r="D374">
        <f t="shared" si="28"/>
        <v>3.5</v>
      </c>
      <c r="E374">
        <v>4.6999999999999993</v>
      </c>
      <c r="F374">
        <f t="shared" si="29"/>
        <v>-1.1999999999999993</v>
      </c>
      <c r="G374">
        <f t="shared" si="32"/>
        <v>-1.9499999999999995</v>
      </c>
      <c r="H374">
        <v>1.342857142857143</v>
      </c>
      <c r="I374">
        <f t="shared" si="30"/>
        <v>17.5</v>
      </c>
      <c r="J374">
        <f t="shared" si="31"/>
        <v>16.3</v>
      </c>
    </row>
    <row r="375" spans="1:10">
      <c r="A375" s="1">
        <v>42462</v>
      </c>
      <c r="B375">
        <v>24.1</v>
      </c>
      <c r="C375">
        <v>0</v>
      </c>
      <c r="D375">
        <f t="shared" si="28"/>
        <v>5.8999999999999986</v>
      </c>
      <c r="E375">
        <v>7.3999999999999986</v>
      </c>
      <c r="F375">
        <f t="shared" si="29"/>
        <v>-1.5</v>
      </c>
      <c r="G375">
        <f t="shared" si="32"/>
        <v>-1.9357142857142851</v>
      </c>
      <c r="H375">
        <v>1.2500000000000002</v>
      </c>
      <c r="I375">
        <f t="shared" si="30"/>
        <v>15.100000000000001</v>
      </c>
      <c r="J375">
        <f t="shared" si="31"/>
        <v>13.600000000000001</v>
      </c>
    </row>
    <row r="376" spans="1:10">
      <c r="A376" s="1">
        <v>42463</v>
      </c>
      <c r="B376">
        <v>20.9</v>
      </c>
      <c r="C376">
        <v>0</v>
      </c>
      <c r="D376">
        <f t="shared" si="28"/>
        <v>9.1000000000000014</v>
      </c>
      <c r="E376">
        <v>10.3</v>
      </c>
      <c r="F376">
        <f t="shared" si="29"/>
        <v>-1.1999999999999993</v>
      </c>
      <c r="G376">
        <f t="shared" si="32"/>
        <v>-1.7928571428571423</v>
      </c>
      <c r="H376">
        <v>1.3785714285714288</v>
      </c>
      <c r="I376">
        <f t="shared" si="30"/>
        <v>11.899999999999999</v>
      </c>
      <c r="J376">
        <f t="shared" si="31"/>
        <v>10.7</v>
      </c>
    </row>
    <row r="377" spans="1:10">
      <c r="A377" s="1">
        <v>42464</v>
      </c>
      <c r="B377">
        <v>18.399999999999999</v>
      </c>
      <c r="C377">
        <v>0</v>
      </c>
      <c r="D377">
        <f t="shared" si="28"/>
        <v>11.600000000000001</v>
      </c>
      <c r="E377">
        <v>12.5</v>
      </c>
      <c r="F377">
        <f t="shared" si="29"/>
        <v>-0.89999999999999858</v>
      </c>
      <c r="G377">
        <f t="shared" si="32"/>
        <v>-1.6642857142857139</v>
      </c>
      <c r="H377">
        <v>1.5642857142857145</v>
      </c>
      <c r="I377">
        <f t="shared" si="30"/>
        <v>9.3999999999999986</v>
      </c>
      <c r="J377">
        <f t="shared" si="31"/>
        <v>8.5</v>
      </c>
    </row>
    <row r="378" spans="1:10">
      <c r="A378" s="1">
        <v>42465</v>
      </c>
      <c r="B378">
        <v>16</v>
      </c>
      <c r="C378">
        <v>0</v>
      </c>
      <c r="D378">
        <f t="shared" si="28"/>
        <v>14</v>
      </c>
      <c r="E378">
        <v>15.5</v>
      </c>
      <c r="F378">
        <f t="shared" si="29"/>
        <v>-1.5</v>
      </c>
      <c r="G378">
        <f t="shared" si="32"/>
        <v>-1.671428571428571</v>
      </c>
      <c r="H378">
        <v>1.3714285714285717</v>
      </c>
      <c r="I378">
        <f t="shared" si="30"/>
        <v>0</v>
      </c>
      <c r="J378">
        <f t="shared" si="31"/>
        <v>0</v>
      </c>
    </row>
    <row r="379" spans="1:10">
      <c r="A379" s="1">
        <v>42466</v>
      </c>
      <c r="B379">
        <v>20</v>
      </c>
      <c r="C379">
        <v>0</v>
      </c>
      <c r="D379">
        <f t="shared" si="28"/>
        <v>10</v>
      </c>
      <c r="E379">
        <v>12.399999999999999</v>
      </c>
      <c r="F379">
        <f t="shared" si="29"/>
        <v>-2.3999999999999986</v>
      </c>
      <c r="G379">
        <f t="shared" si="32"/>
        <v>-1.6285714285714283</v>
      </c>
      <c r="H379">
        <v>1.2785714285714289</v>
      </c>
      <c r="I379">
        <f t="shared" si="30"/>
        <v>11</v>
      </c>
      <c r="J379">
        <f t="shared" si="31"/>
        <v>8.6000000000000014</v>
      </c>
    </row>
    <row r="380" spans="1:10">
      <c r="A380" s="1">
        <v>42467</v>
      </c>
      <c r="B380">
        <v>21.2</v>
      </c>
      <c r="C380">
        <v>0</v>
      </c>
      <c r="D380">
        <f t="shared" si="28"/>
        <v>8.8000000000000007</v>
      </c>
      <c r="E380">
        <v>11.5</v>
      </c>
      <c r="F380">
        <f t="shared" si="29"/>
        <v>-2.6999999999999993</v>
      </c>
      <c r="G380">
        <f t="shared" si="32"/>
        <v>-1.6571428571428568</v>
      </c>
      <c r="H380">
        <v>1.1928571428571433</v>
      </c>
      <c r="I380">
        <f t="shared" si="30"/>
        <v>12.2</v>
      </c>
      <c r="J380">
        <f t="shared" si="31"/>
        <v>9.5</v>
      </c>
    </row>
    <row r="381" spans="1:10">
      <c r="A381" s="1">
        <v>42468</v>
      </c>
      <c r="B381">
        <v>23</v>
      </c>
      <c r="C381">
        <v>0</v>
      </c>
      <c r="D381">
        <f t="shared" si="28"/>
        <v>7</v>
      </c>
      <c r="E381">
        <v>9</v>
      </c>
      <c r="F381">
        <f t="shared" si="29"/>
        <v>-2</v>
      </c>
      <c r="G381">
        <f t="shared" si="32"/>
        <v>-1.65</v>
      </c>
      <c r="H381">
        <v>1.0571428571428576</v>
      </c>
      <c r="I381">
        <f t="shared" si="30"/>
        <v>14</v>
      </c>
      <c r="J381">
        <f t="shared" si="31"/>
        <v>12</v>
      </c>
    </row>
    <row r="382" spans="1:10">
      <c r="A382" s="1">
        <v>42469</v>
      </c>
      <c r="B382">
        <v>24.9</v>
      </c>
      <c r="C382">
        <v>0</v>
      </c>
      <c r="D382">
        <f t="shared" si="28"/>
        <v>5.1000000000000014</v>
      </c>
      <c r="E382">
        <v>6.6999999999999993</v>
      </c>
      <c r="F382">
        <f t="shared" si="29"/>
        <v>-1.5999999999999979</v>
      </c>
      <c r="G382">
        <f t="shared" si="32"/>
        <v>-1.6857142857142855</v>
      </c>
      <c r="H382">
        <v>1.2285714285714289</v>
      </c>
      <c r="I382">
        <f t="shared" si="30"/>
        <v>15.899999999999999</v>
      </c>
      <c r="J382">
        <f t="shared" si="31"/>
        <v>14.3</v>
      </c>
    </row>
    <row r="383" spans="1:10">
      <c r="A383" s="1">
        <v>42470</v>
      </c>
      <c r="B383">
        <v>24.4</v>
      </c>
      <c r="C383">
        <v>0</v>
      </c>
      <c r="D383">
        <f t="shared" si="28"/>
        <v>5.6000000000000014</v>
      </c>
      <c r="E383">
        <v>5.6000000000000014</v>
      </c>
      <c r="F383">
        <f t="shared" si="29"/>
        <v>0</v>
      </c>
      <c r="G383">
        <f t="shared" si="32"/>
        <v>-1.7642857142857142</v>
      </c>
      <c r="H383">
        <v>1.4285714285714286</v>
      </c>
      <c r="I383">
        <f t="shared" si="30"/>
        <v>15.399999999999999</v>
      </c>
      <c r="J383">
        <f t="shared" si="31"/>
        <v>15.399999999999999</v>
      </c>
    </row>
    <row r="384" spans="1:10">
      <c r="A384" s="1">
        <v>42471</v>
      </c>
      <c r="B384">
        <v>23.6</v>
      </c>
      <c r="C384">
        <v>0</v>
      </c>
      <c r="D384">
        <f t="shared" si="28"/>
        <v>6.3999999999999986</v>
      </c>
      <c r="E384">
        <v>7.6000000000000014</v>
      </c>
      <c r="F384">
        <f t="shared" si="29"/>
        <v>-1.2000000000000028</v>
      </c>
      <c r="G384">
        <f t="shared" si="32"/>
        <v>-1.8285714285714287</v>
      </c>
      <c r="H384">
        <v>1.3928571428571428</v>
      </c>
      <c r="I384">
        <f t="shared" si="30"/>
        <v>14.600000000000001</v>
      </c>
      <c r="J384">
        <f t="shared" si="31"/>
        <v>13.399999999999999</v>
      </c>
    </row>
    <row r="385" spans="1:10">
      <c r="A385" s="1">
        <v>42472</v>
      </c>
      <c r="B385">
        <v>21</v>
      </c>
      <c r="C385">
        <v>0</v>
      </c>
      <c r="D385">
        <f t="shared" si="28"/>
        <v>9</v>
      </c>
      <c r="E385">
        <v>11.7</v>
      </c>
      <c r="F385">
        <f t="shared" si="29"/>
        <v>-2.6999999999999993</v>
      </c>
      <c r="G385">
        <f t="shared" si="32"/>
        <v>-1.8785714285714286</v>
      </c>
      <c r="H385">
        <v>1.5</v>
      </c>
      <c r="I385">
        <f t="shared" si="30"/>
        <v>12</v>
      </c>
      <c r="J385">
        <f t="shared" si="31"/>
        <v>9.3000000000000007</v>
      </c>
    </row>
    <row r="386" spans="1:10">
      <c r="A386" s="1">
        <v>42473</v>
      </c>
      <c r="B386">
        <v>20.100000000000001</v>
      </c>
      <c r="C386">
        <v>0</v>
      </c>
      <c r="D386">
        <f t="shared" si="28"/>
        <v>9.8999999999999986</v>
      </c>
      <c r="E386">
        <v>11.7</v>
      </c>
      <c r="F386">
        <f t="shared" si="29"/>
        <v>-1.8000000000000007</v>
      </c>
      <c r="G386">
        <f t="shared" si="32"/>
        <v>-1.7928571428571429</v>
      </c>
      <c r="H386">
        <v>1.5428571428571427</v>
      </c>
      <c r="I386">
        <f t="shared" si="30"/>
        <v>11.100000000000001</v>
      </c>
      <c r="J386">
        <f t="shared" si="31"/>
        <v>9.3000000000000007</v>
      </c>
    </row>
    <row r="387" spans="1:10">
      <c r="A387" s="1">
        <v>42474</v>
      </c>
      <c r="B387">
        <v>22.9</v>
      </c>
      <c r="C387">
        <v>0</v>
      </c>
      <c r="D387">
        <f t="shared" si="28"/>
        <v>7.1000000000000014</v>
      </c>
      <c r="E387">
        <v>9.6000000000000014</v>
      </c>
      <c r="F387">
        <f t="shared" si="29"/>
        <v>-2.5</v>
      </c>
      <c r="G387">
        <f t="shared" si="32"/>
        <v>-1.657142857142857</v>
      </c>
      <c r="H387">
        <v>1.6142857142857141</v>
      </c>
      <c r="I387">
        <f t="shared" si="30"/>
        <v>13.899999999999999</v>
      </c>
      <c r="J387">
        <f t="shared" si="31"/>
        <v>11.399999999999999</v>
      </c>
    </row>
    <row r="388" spans="1:10">
      <c r="A388" s="1">
        <v>42475</v>
      </c>
      <c r="B388">
        <v>23.6</v>
      </c>
      <c r="C388">
        <v>0</v>
      </c>
      <c r="D388">
        <f t="shared" si="28"/>
        <v>6.3999999999999986</v>
      </c>
      <c r="E388">
        <v>7.5</v>
      </c>
      <c r="F388">
        <f t="shared" si="29"/>
        <v>-1.1000000000000014</v>
      </c>
      <c r="G388">
        <f t="shared" si="32"/>
        <v>-1.607142857142857</v>
      </c>
      <c r="H388">
        <v>1.7214285714285715</v>
      </c>
      <c r="I388">
        <f t="shared" si="30"/>
        <v>14.600000000000001</v>
      </c>
      <c r="J388">
        <f t="shared" si="31"/>
        <v>13.5</v>
      </c>
    </row>
    <row r="389" spans="1:10">
      <c r="A389" s="1">
        <v>42476</v>
      </c>
      <c r="B389">
        <v>20.9</v>
      </c>
      <c r="C389">
        <v>0</v>
      </c>
      <c r="D389">
        <f t="shared" si="28"/>
        <v>9.1000000000000014</v>
      </c>
      <c r="E389">
        <v>11.100000000000001</v>
      </c>
      <c r="F389">
        <f t="shared" si="29"/>
        <v>-2</v>
      </c>
      <c r="G389">
        <f t="shared" si="32"/>
        <v>-1.7</v>
      </c>
      <c r="H389">
        <v>1.9857142857142855</v>
      </c>
      <c r="I389">
        <f t="shared" si="30"/>
        <v>11.899999999999999</v>
      </c>
      <c r="J389">
        <f t="shared" si="31"/>
        <v>9.8999999999999986</v>
      </c>
    </row>
    <row r="390" spans="1:10">
      <c r="A390" s="1">
        <v>42477</v>
      </c>
      <c r="B390">
        <v>22.7</v>
      </c>
      <c r="C390">
        <v>0</v>
      </c>
      <c r="D390">
        <f t="shared" si="28"/>
        <v>7.3000000000000007</v>
      </c>
      <c r="E390">
        <v>9.6000000000000014</v>
      </c>
      <c r="F390">
        <f t="shared" si="29"/>
        <v>-2.3000000000000007</v>
      </c>
      <c r="G390">
        <f t="shared" si="32"/>
        <v>-1.8142857142857143</v>
      </c>
      <c r="H390">
        <v>2.1142857142857143</v>
      </c>
      <c r="I390">
        <f t="shared" si="30"/>
        <v>13.7</v>
      </c>
      <c r="J390">
        <f t="shared" si="31"/>
        <v>11.399999999999999</v>
      </c>
    </row>
    <row r="391" spans="1:10">
      <c r="A391" s="1">
        <v>42478</v>
      </c>
      <c r="B391">
        <v>23.7</v>
      </c>
      <c r="C391">
        <v>0</v>
      </c>
      <c r="D391">
        <f t="shared" si="28"/>
        <v>6.3000000000000007</v>
      </c>
      <c r="E391">
        <v>8.1000000000000014</v>
      </c>
      <c r="F391">
        <f t="shared" si="29"/>
        <v>-1.8000000000000007</v>
      </c>
      <c r="G391">
        <f t="shared" si="32"/>
        <v>-1.8071428571428569</v>
      </c>
      <c r="H391">
        <v>2.1428571428571428</v>
      </c>
      <c r="I391">
        <f t="shared" si="30"/>
        <v>14.7</v>
      </c>
      <c r="J391">
        <f t="shared" si="31"/>
        <v>12.899999999999999</v>
      </c>
    </row>
    <row r="392" spans="1:10">
      <c r="A392" s="1">
        <v>42479</v>
      </c>
      <c r="B392">
        <v>25</v>
      </c>
      <c r="C392">
        <v>0</v>
      </c>
      <c r="D392">
        <f t="shared" ref="D392:D455" si="33">30-B392</f>
        <v>5</v>
      </c>
      <c r="E392">
        <v>7.1999999999999993</v>
      </c>
      <c r="F392">
        <f t="shared" si="29"/>
        <v>-2.1999999999999993</v>
      </c>
      <c r="G392">
        <f t="shared" si="32"/>
        <v>-1.7785714285714285</v>
      </c>
      <c r="H392">
        <v>2.35</v>
      </c>
      <c r="I392">
        <f t="shared" si="30"/>
        <v>16</v>
      </c>
      <c r="J392">
        <f t="shared" si="31"/>
        <v>13.8</v>
      </c>
    </row>
    <row r="393" spans="1:10">
      <c r="A393" s="1">
        <v>42480</v>
      </c>
      <c r="B393">
        <v>24.4</v>
      </c>
      <c r="C393">
        <v>0</v>
      </c>
      <c r="D393">
        <f t="shared" si="33"/>
        <v>5.6000000000000014</v>
      </c>
      <c r="E393">
        <v>6.8000000000000007</v>
      </c>
      <c r="F393">
        <f t="shared" ref="F393:F456" si="34">D393-E393</f>
        <v>-1.1999999999999993</v>
      </c>
      <c r="G393">
        <f t="shared" si="32"/>
        <v>-1.8142857142857143</v>
      </c>
      <c r="H393">
        <v>2.3857142857142857</v>
      </c>
      <c r="I393">
        <f t="shared" ref="I393:I456" si="35">IF(D393&lt;13,21-D393,0)</f>
        <v>15.399999999999999</v>
      </c>
      <c r="J393">
        <f t="shared" si="31"/>
        <v>14.2</v>
      </c>
    </row>
    <row r="394" spans="1:10">
      <c r="A394" s="1">
        <v>42481</v>
      </c>
      <c r="B394">
        <v>22.4</v>
      </c>
      <c r="C394">
        <v>0</v>
      </c>
      <c r="D394">
        <f t="shared" si="33"/>
        <v>7.6000000000000014</v>
      </c>
      <c r="E394">
        <v>8.3999999999999986</v>
      </c>
      <c r="F394">
        <f t="shared" si="34"/>
        <v>-0.79999999999999716</v>
      </c>
      <c r="G394">
        <f t="shared" si="32"/>
        <v>-1.7214285714285713</v>
      </c>
      <c r="H394">
        <v>2.278571428571428</v>
      </c>
      <c r="I394">
        <f t="shared" si="35"/>
        <v>13.399999999999999</v>
      </c>
      <c r="J394">
        <f t="shared" si="31"/>
        <v>12.600000000000001</v>
      </c>
    </row>
    <row r="395" spans="1:10">
      <c r="A395" s="1">
        <v>42482</v>
      </c>
      <c r="B395">
        <v>22.4</v>
      </c>
      <c r="C395">
        <v>0</v>
      </c>
      <c r="D395">
        <f t="shared" si="33"/>
        <v>7.6000000000000014</v>
      </c>
      <c r="E395">
        <v>8.8999999999999986</v>
      </c>
      <c r="F395">
        <f t="shared" si="34"/>
        <v>-1.2999999999999972</v>
      </c>
      <c r="G395">
        <f t="shared" si="32"/>
        <v>-1.8428571428571423</v>
      </c>
      <c r="H395">
        <v>2.1642857142857141</v>
      </c>
      <c r="I395">
        <f t="shared" si="35"/>
        <v>13.399999999999999</v>
      </c>
      <c r="J395">
        <f t="shared" ref="J395:J458" si="36">IF(E395&lt;13,21-E395,0)</f>
        <v>12.100000000000001</v>
      </c>
    </row>
    <row r="396" spans="1:10">
      <c r="A396" s="1">
        <v>42483</v>
      </c>
      <c r="B396">
        <v>25.8</v>
      </c>
      <c r="C396">
        <v>0</v>
      </c>
      <c r="D396">
        <f t="shared" si="33"/>
        <v>4.1999999999999993</v>
      </c>
      <c r="E396">
        <v>7.1000000000000014</v>
      </c>
      <c r="F396">
        <f t="shared" si="34"/>
        <v>-2.9000000000000021</v>
      </c>
      <c r="G396">
        <f t="shared" si="32"/>
        <v>-1.7999999999999996</v>
      </c>
      <c r="H396">
        <v>1.9857142857142855</v>
      </c>
      <c r="I396">
        <f t="shared" si="35"/>
        <v>16.8</v>
      </c>
      <c r="J396">
        <f t="shared" si="36"/>
        <v>13.899999999999999</v>
      </c>
    </row>
    <row r="397" spans="1:10">
      <c r="A397" s="1">
        <v>42484</v>
      </c>
      <c r="B397">
        <v>28.7</v>
      </c>
      <c r="C397">
        <v>0</v>
      </c>
      <c r="D397">
        <f t="shared" si="33"/>
        <v>1.3000000000000007</v>
      </c>
      <c r="E397">
        <v>2.8999999999999986</v>
      </c>
      <c r="F397">
        <f t="shared" si="34"/>
        <v>-1.5999999999999979</v>
      </c>
      <c r="G397">
        <f t="shared" si="32"/>
        <v>-1.6642857142857139</v>
      </c>
      <c r="H397">
        <v>1.7857142857142858</v>
      </c>
      <c r="I397">
        <f t="shared" si="35"/>
        <v>19.7</v>
      </c>
      <c r="J397">
        <f t="shared" si="36"/>
        <v>18.100000000000001</v>
      </c>
    </row>
    <row r="398" spans="1:10">
      <c r="A398" s="1">
        <v>42485</v>
      </c>
      <c r="B398">
        <v>28.8</v>
      </c>
      <c r="C398">
        <v>0</v>
      </c>
      <c r="D398">
        <f t="shared" si="33"/>
        <v>1.1999999999999993</v>
      </c>
      <c r="E398">
        <v>2.3000000000000007</v>
      </c>
      <c r="F398">
        <f t="shared" si="34"/>
        <v>-1.1000000000000014</v>
      </c>
      <c r="G398">
        <f t="shared" si="32"/>
        <v>-1.6214285714285708</v>
      </c>
      <c r="H398">
        <v>1.842857142857143</v>
      </c>
      <c r="I398">
        <f t="shared" si="35"/>
        <v>19.8</v>
      </c>
      <c r="J398">
        <f t="shared" si="36"/>
        <v>18.7</v>
      </c>
    </row>
    <row r="399" spans="1:10">
      <c r="A399" s="1">
        <v>42486</v>
      </c>
      <c r="B399">
        <v>28</v>
      </c>
      <c r="C399">
        <v>0</v>
      </c>
      <c r="D399">
        <f t="shared" si="33"/>
        <v>2</v>
      </c>
      <c r="E399">
        <v>4.3000000000000007</v>
      </c>
      <c r="F399">
        <f t="shared" si="34"/>
        <v>-2.3000000000000007</v>
      </c>
      <c r="G399">
        <f t="shared" si="32"/>
        <v>-1.6499999999999992</v>
      </c>
      <c r="H399">
        <v>1.7428571428571427</v>
      </c>
      <c r="I399">
        <f t="shared" si="35"/>
        <v>19</v>
      </c>
      <c r="J399">
        <f t="shared" si="36"/>
        <v>16.7</v>
      </c>
    </row>
    <row r="400" spans="1:10">
      <c r="A400" s="1">
        <v>42487</v>
      </c>
      <c r="B400">
        <v>28.2</v>
      </c>
      <c r="C400">
        <v>0</v>
      </c>
      <c r="D400">
        <f t="shared" si="33"/>
        <v>1.8000000000000007</v>
      </c>
      <c r="E400">
        <v>4.1000000000000014</v>
      </c>
      <c r="F400">
        <f t="shared" si="34"/>
        <v>-2.3000000000000007</v>
      </c>
      <c r="G400">
        <f t="shared" si="32"/>
        <v>-1.6857142857142851</v>
      </c>
      <c r="H400">
        <v>1.8642857142857143</v>
      </c>
      <c r="I400">
        <f t="shared" si="35"/>
        <v>19.2</v>
      </c>
      <c r="J400">
        <f t="shared" si="36"/>
        <v>16.899999999999999</v>
      </c>
    </row>
    <row r="401" spans="1:10">
      <c r="A401" s="1">
        <v>42488</v>
      </c>
      <c r="B401">
        <v>27</v>
      </c>
      <c r="C401">
        <v>0</v>
      </c>
      <c r="D401">
        <f t="shared" si="33"/>
        <v>3</v>
      </c>
      <c r="E401">
        <v>4.1999999999999993</v>
      </c>
      <c r="F401">
        <f t="shared" si="34"/>
        <v>-1.1999999999999993</v>
      </c>
      <c r="G401">
        <f t="shared" si="32"/>
        <v>-1.728571428571428</v>
      </c>
      <c r="H401">
        <v>2.0142857142857142</v>
      </c>
      <c r="I401">
        <f t="shared" si="35"/>
        <v>18</v>
      </c>
      <c r="J401">
        <f t="shared" si="36"/>
        <v>16.8</v>
      </c>
    </row>
    <row r="402" spans="1:10">
      <c r="A402" s="1">
        <v>42489</v>
      </c>
      <c r="B402">
        <v>25.9</v>
      </c>
      <c r="C402">
        <v>0</v>
      </c>
      <c r="D402">
        <f t="shared" si="33"/>
        <v>4.1000000000000014</v>
      </c>
      <c r="E402">
        <v>6.8999999999999986</v>
      </c>
      <c r="F402">
        <f t="shared" si="34"/>
        <v>-2.7999999999999972</v>
      </c>
      <c r="G402">
        <f t="shared" si="32"/>
        <v>-1.6785714285714282</v>
      </c>
      <c r="H402">
        <v>1.8857142857142857</v>
      </c>
      <c r="I402">
        <f t="shared" si="35"/>
        <v>16.899999999999999</v>
      </c>
      <c r="J402">
        <f t="shared" si="36"/>
        <v>14.100000000000001</v>
      </c>
    </row>
    <row r="403" spans="1:10">
      <c r="A403" s="1">
        <v>42490</v>
      </c>
      <c r="B403">
        <v>20.8</v>
      </c>
      <c r="C403">
        <v>0</v>
      </c>
      <c r="D403">
        <f t="shared" si="33"/>
        <v>9.1999999999999993</v>
      </c>
      <c r="E403">
        <v>10.600000000000001</v>
      </c>
      <c r="F403">
        <f t="shared" si="34"/>
        <v>-1.4000000000000021</v>
      </c>
      <c r="G403">
        <f t="shared" si="32"/>
        <v>-1.4999999999999996</v>
      </c>
      <c r="H403">
        <v>1.6571428571428573</v>
      </c>
      <c r="I403">
        <f t="shared" si="35"/>
        <v>11.8</v>
      </c>
      <c r="J403">
        <f t="shared" si="36"/>
        <v>10.399999999999999</v>
      </c>
    </row>
    <row r="404" spans="1:10">
      <c r="A404" s="1">
        <v>42491</v>
      </c>
      <c r="B404">
        <v>19.5</v>
      </c>
      <c r="C404">
        <v>0</v>
      </c>
      <c r="D404">
        <f t="shared" si="33"/>
        <v>10.5</v>
      </c>
      <c r="E404">
        <v>10.899999999999999</v>
      </c>
      <c r="F404">
        <f t="shared" si="34"/>
        <v>-0.39999999999999858</v>
      </c>
      <c r="G404">
        <f t="shared" si="32"/>
        <v>-1.4285714285714282</v>
      </c>
      <c r="H404">
        <v>1.4357142857142857</v>
      </c>
      <c r="I404">
        <f t="shared" si="35"/>
        <v>10.5</v>
      </c>
      <c r="J404">
        <f t="shared" si="36"/>
        <v>10.100000000000001</v>
      </c>
    </row>
    <row r="405" spans="1:10">
      <c r="A405" s="1">
        <v>42492</v>
      </c>
      <c r="B405">
        <v>20.2</v>
      </c>
      <c r="C405">
        <v>0</v>
      </c>
      <c r="D405">
        <f t="shared" si="33"/>
        <v>9.8000000000000007</v>
      </c>
      <c r="E405">
        <v>11</v>
      </c>
      <c r="F405">
        <f t="shared" si="34"/>
        <v>-1.1999999999999993</v>
      </c>
      <c r="G405">
        <f t="shared" si="32"/>
        <v>-1.4142857142857135</v>
      </c>
      <c r="H405">
        <v>1.2714285714285711</v>
      </c>
      <c r="I405">
        <f t="shared" si="35"/>
        <v>11.2</v>
      </c>
      <c r="J405">
        <f t="shared" si="36"/>
        <v>10</v>
      </c>
    </row>
    <row r="406" spans="1:10">
      <c r="A406" s="1">
        <v>42493</v>
      </c>
      <c r="B406">
        <v>21.4</v>
      </c>
      <c r="C406">
        <v>0</v>
      </c>
      <c r="D406">
        <f t="shared" si="33"/>
        <v>8.6000000000000014</v>
      </c>
      <c r="E406">
        <v>11.2</v>
      </c>
      <c r="F406">
        <f t="shared" si="34"/>
        <v>-2.5999999999999979</v>
      </c>
      <c r="G406">
        <f t="shared" ref="G406:G469" si="37">SUM(F400:F413)/14</f>
        <v>-1.3142857142857136</v>
      </c>
      <c r="H406">
        <v>1.0928571428571427</v>
      </c>
      <c r="I406">
        <f t="shared" si="35"/>
        <v>12.399999999999999</v>
      </c>
      <c r="J406">
        <f t="shared" si="36"/>
        <v>9.8000000000000007</v>
      </c>
    </row>
    <row r="407" spans="1:10">
      <c r="A407" s="1">
        <v>42494</v>
      </c>
      <c r="B407">
        <v>24.4</v>
      </c>
      <c r="C407">
        <v>0</v>
      </c>
      <c r="D407">
        <f t="shared" si="33"/>
        <v>5.6000000000000014</v>
      </c>
      <c r="E407">
        <v>7.3000000000000007</v>
      </c>
      <c r="F407">
        <f t="shared" si="34"/>
        <v>-1.6999999999999993</v>
      </c>
      <c r="G407">
        <f t="shared" si="37"/>
        <v>-1.2499999999999996</v>
      </c>
      <c r="H407">
        <v>1.0571428571428572</v>
      </c>
      <c r="I407">
        <f t="shared" si="35"/>
        <v>15.399999999999999</v>
      </c>
      <c r="J407">
        <f t="shared" si="36"/>
        <v>13.7</v>
      </c>
    </row>
    <row r="408" spans="1:10">
      <c r="A408" s="1">
        <v>42495</v>
      </c>
      <c r="B408">
        <v>20.2</v>
      </c>
      <c r="C408">
        <v>0</v>
      </c>
      <c r="D408">
        <f t="shared" si="33"/>
        <v>9.8000000000000007</v>
      </c>
      <c r="E408">
        <v>11.2</v>
      </c>
      <c r="F408">
        <f t="shared" si="34"/>
        <v>-1.3999999999999986</v>
      </c>
      <c r="G408">
        <f t="shared" si="37"/>
        <v>-1.2428571428571422</v>
      </c>
      <c r="H408">
        <v>1.0642857142857145</v>
      </c>
      <c r="I408">
        <f t="shared" si="35"/>
        <v>11.2</v>
      </c>
      <c r="J408">
        <f t="shared" si="36"/>
        <v>9.8000000000000007</v>
      </c>
    </row>
    <row r="409" spans="1:10">
      <c r="A409" s="1">
        <v>42496</v>
      </c>
      <c r="B409">
        <v>16</v>
      </c>
      <c r="C409">
        <v>0</v>
      </c>
      <c r="D409">
        <f t="shared" si="33"/>
        <v>14</v>
      </c>
      <c r="E409">
        <v>14.6</v>
      </c>
      <c r="F409">
        <f t="shared" si="34"/>
        <v>-0.59999999999999964</v>
      </c>
      <c r="G409">
        <f t="shared" si="37"/>
        <v>-1.1142857142857141</v>
      </c>
      <c r="H409">
        <v>0.94285714285714284</v>
      </c>
      <c r="I409">
        <f t="shared" si="35"/>
        <v>0</v>
      </c>
      <c r="J409">
        <f t="shared" si="36"/>
        <v>0</v>
      </c>
    </row>
    <row r="410" spans="1:10">
      <c r="A410" s="1">
        <v>42497</v>
      </c>
      <c r="B410">
        <v>15.2</v>
      </c>
      <c r="C410">
        <v>0</v>
      </c>
      <c r="D410">
        <f t="shared" si="33"/>
        <v>14.8</v>
      </c>
      <c r="E410">
        <v>15.2</v>
      </c>
      <c r="F410">
        <f t="shared" si="34"/>
        <v>-0.39999999999999858</v>
      </c>
      <c r="G410">
        <f t="shared" si="37"/>
        <v>-1.2071428571428566</v>
      </c>
      <c r="H410">
        <v>1.2071428571428573</v>
      </c>
      <c r="I410">
        <f t="shared" si="35"/>
        <v>0</v>
      </c>
      <c r="J410">
        <f t="shared" si="36"/>
        <v>0</v>
      </c>
    </row>
    <row r="411" spans="1:10">
      <c r="A411" s="1">
        <v>42498</v>
      </c>
      <c r="B411">
        <v>16</v>
      </c>
      <c r="C411">
        <v>0</v>
      </c>
      <c r="D411">
        <f t="shared" si="33"/>
        <v>14</v>
      </c>
      <c r="E411">
        <v>14.6</v>
      </c>
      <c r="F411">
        <f t="shared" si="34"/>
        <v>-0.59999999999999964</v>
      </c>
      <c r="G411">
        <f t="shared" si="37"/>
        <v>-1.3142857142857136</v>
      </c>
      <c r="H411">
        <v>1.3285714285714287</v>
      </c>
      <c r="I411">
        <f t="shared" si="35"/>
        <v>0</v>
      </c>
      <c r="J411">
        <f t="shared" si="36"/>
        <v>0</v>
      </c>
    </row>
    <row r="412" spans="1:10">
      <c r="A412" s="1">
        <v>42499</v>
      </c>
      <c r="B412">
        <v>15.5</v>
      </c>
      <c r="C412">
        <v>0</v>
      </c>
      <c r="D412">
        <f t="shared" si="33"/>
        <v>14.5</v>
      </c>
      <c r="E412">
        <v>15.4</v>
      </c>
      <c r="F412">
        <f t="shared" si="34"/>
        <v>-0.90000000000000036</v>
      </c>
      <c r="G412">
        <f t="shared" si="37"/>
        <v>-1.3428571428571423</v>
      </c>
      <c r="H412">
        <v>1.1500000000000001</v>
      </c>
      <c r="I412">
        <f t="shared" si="35"/>
        <v>0</v>
      </c>
      <c r="J412">
        <f t="shared" si="36"/>
        <v>0</v>
      </c>
    </row>
    <row r="413" spans="1:10">
      <c r="A413" s="1">
        <v>42500</v>
      </c>
      <c r="B413">
        <v>15.6</v>
      </c>
      <c r="C413">
        <v>0</v>
      </c>
      <c r="D413">
        <f t="shared" si="33"/>
        <v>14.4</v>
      </c>
      <c r="E413">
        <v>15.3</v>
      </c>
      <c r="F413">
        <f t="shared" si="34"/>
        <v>-0.90000000000000036</v>
      </c>
      <c r="G413">
        <f t="shared" si="37"/>
        <v>-1.2785714285714282</v>
      </c>
      <c r="H413">
        <v>1.142857142857143</v>
      </c>
      <c r="I413">
        <f t="shared" si="35"/>
        <v>0</v>
      </c>
      <c r="J413">
        <f t="shared" si="36"/>
        <v>0</v>
      </c>
    </row>
    <row r="414" spans="1:10">
      <c r="A414" s="1">
        <v>42501</v>
      </c>
      <c r="B414">
        <v>16.8</v>
      </c>
      <c r="C414">
        <v>0</v>
      </c>
      <c r="D414">
        <f t="shared" si="33"/>
        <v>13.2</v>
      </c>
      <c r="E414">
        <v>14.6</v>
      </c>
      <c r="F414">
        <f t="shared" si="34"/>
        <v>-1.4000000000000004</v>
      </c>
      <c r="G414">
        <f t="shared" si="37"/>
        <v>-1.3357142857142854</v>
      </c>
      <c r="H414">
        <v>0.85714285714285743</v>
      </c>
      <c r="I414">
        <f t="shared" si="35"/>
        <v>0</v>
      </c>
      <c r="J414">
        <f t="shared" si="36"/>
        <v>0</v>
      </c>
    </row>
    <row r="415" spans="1:10">
      <c r="A415" s="1">
        <v>42502</v>
      </c>
      <c r="B415">
        <v>17.600000000000001</v>
      </c>
      <c r="C415">
        <v>0</v>
      </c>
      <c r="D415">
        <f t="shared" si="33"/>
        <v>12.399999999999999</v>
      </c>
      <c r="E415">
        <v>13.5</v>
      </c>
      <c r="F415">
        <f t="shared" si="34"/>
        <v>-1.1000000000000014</v>
      </c>
      <c r="G415">
        <f t="shared" si="37"/>
        <v>-1.4071428571428568</v>
      </c>
      <c r="H415">
        <v>0.70714285714285752</v>
      </c>
      <c r="I415">
        <f t="shared" si="35"/>
        <v>8.6000000000000014</v>
      </c>
      <c r="J415">
        <f t="shared" si="36"/>
        <v>0</v>
      </c>
    </row>
    <row r="416" spans="1:10">
      <c r="A416" s="1">
        <v>42503</v>
      </c>
      <c r="B416">
        <v>15.9</v>
      </c>
      <c r="C416">
        <v>0</v>
      </c>
      <c r="D416">
        <f t="shared" si="33"/>
        <v>14.1</v>
      </c>
      <c r="E416">
        <v>15.1</v>
      </c>
      <c r="F416">
        <f t="shared" si="34"/>
        <v>-1</v>
      </c>
      <c r="G416">
        <f t="shared" si="37"/>
        <v>-1.4785714285714282</v>
      </c>
      <c r="H416">
        <v>0.66428571428571459</v>
      </c>
      <c r="I416">
        <f t="shared" si="35"/>
        <v>0</v>
      </c>
      <c r="J416">
        <f t="shared" si="36"/>
        <v>0</v>
      </c>
    </row>
    <row r="417" spans="1:10">
      <c r="A417" s="1">
        <v>42504</v>
      </c>
      <c r="B417">
        <v>20.5</v>
      </c>
      <c r="C417">
        <v>0</v>
      </c>
      <c r="D417">
        <f t="shared" si="33"/>
        <v>9.5</v>
      </c>
      <c r="E417">
        <v>12.2</v>
      </c>
      <c r="F417">
        <f t="shared" si="34"/>
        <v>-2.6999999999999993</v>
      </c>
      <c r="G417">
        <f t="shared" si="37"/>
        <v>-1.5999999999999999</v>
      </c>
      <c r="H417">
        <v>0.71428571428571441</v>
      </c>
      <c r="I417">
        <f t="shared" si="35"/>
        <v>11.5</v>
      </c>
      <c r="J417">
        <f t="shared" si="36"/>
        <v>8.8000000000000007</v>
      </c>
    </row>
    <row r="418" spans="1:10">
      <c r="A418" s="1">
        <v>42505</v>
      </c>
      <c r="B418">
        <v>25.4</v>
      </c>
      <c r="C418">
        <v>0</v>
      </c>
      <c r="D418">
        <f t="shared" si="33"/>
        <v>4.6000000000000014</v>
      </c>
      <c r="E418">
        <v>6.5</v>
      </c>
      <c r="F418">
        <f t="shared" si="34"/>
        <v>-1.8999999999999986</v>
      </c>
      <c r="G418">
        <f t="shared" si="37"/>
        <v>-1.65</v>
      </c>
      <c r="H418">
        <v>0.61428571428571443</v>
      </c>
      <c r="I418">
        <f t="shared" si="35"/>
        <v>16.399999999999999</v>
      </c>
      <c r="J418">
        <f t="shared" si="36"/>
        <v>14.5</v>
      </c>
    </row>
    <row r="419" spans="1:10">
      <c r="A419" s="1">
        <v>42506</v>
      </c>
      <c r="B419">
        <v>24.4</v>
      </c>
      <c r="C419">
        <v>0</v>
      </c>
      <c r="D419">
        <f t="shared" si="33"/>
        <v>5.6000000000000014</v>
      </c>
      <c r="E419">
        <v>7.1999999999999993</v>
      </c>
      <c r="F419">
        <f t="shared" si="34"/>
        <v>-1.5999999999999979</v>
      </c>
      <c r="G419">
        <f t="shared" si="37"/>
        <v>-1.6785714285714286</v>
      </c>
      <c r="H419">
        <v>0.90000000000000013</v>
      </c>
      <c r="I419">
        <f t="shared" si="35"/>
        <v>15.399999999999999</v>
      </c>
      <c r="J419">
        <f t="shared" si="36"/>
        <v>13.8</v>
      </c>
    </row>
    <row r="420" spans="1:10">
      <c r="A420" s="1">
        <v>42507</v>
      </c>
      <c r="B420">
        <v>23.2</v>
      </c>
      <c r="C420">
        <v>0</v>
      </c>
      <c r="D420">
        <f t="shared" si="33"/>
        <v>6.8000000000000007</v>
      </c>
      <c r="E420">
        <v>8.5</v>
      </c>
      <c r="F420">
        <f t="shared" si="34"/>
        <v>-1.6999999999999993</v>
      </c>
      <c r="G420">
        <f t="shared" si="37"/>
        <v>-1.7571428571428573</v>
      </c>
      <c r="H420">
        <v>0.91428571428571448</v>
      </c>
      <c r="I420">
        <f t="shared" si="35"/>
        <v>14.2</v>
      </c>
      <c r="J420">
        <f t="shared" si="36"/>
        <v>12.5</v>
      </c>
    </row>
    <row r="421" spans="1:10">
      <c r="A421" s="1">
        <v>42508</v>
      </c>
      <c r="B421">
        <v>20.2</v>
      </c>
      <c r="C421">
        <v>0</v>
      </c>
      <c r="D421">
        <f t="shared" si="33"/>
        <v>9.8000000000000007</v>
      </c>
      <c r="E421">
        <v>12.3</v>
      </c>
      <c r="F421">
        <f t="shared" si="34"/>
        <v>-2.5</v>
      </c>
      <c r="G421">
        <f t="shared" si="37"/>
        <v>-1.671428571428571</v>
      </c>
      <c r="H421">
        <v>1.2071428571428573</v>
      </c>
      <c r="I421">
        <f t="shared" si="35"/>
        <v>11.2</v>
      </c>
      <c r="J421">
        <f t="shared" si="36"/>
        <v>8.6999999999999993</v>
      </c>
    </row>
    <row r="422" spans="1:10">
      <c r="A422" s="1">
        <v>42509</v>
      </c>
      <c r="B422">
        <v>18.7</v>
      </c>
      <c r="C422">
        <v>0</v>
      </c>
      <c r="D422">
        <f t="shared" si="33"/>
        <v>11.3</v>
      </c>
      <c r="E422">
        <v>13.7</v>
      </c>
      <c r="F422">
        <f t="shared" si="34"/>
        <v>-2.3999999999999986</v>
      </c>
      <c r="G422">
        <f t="shared" si="37"/>
        <v>-1.6785714285714282</v>
      </c>
      <c r="H422">
        <v>1.25</v>
      </c>
      <c r="I422">
        <f t="shared" si="35"/>
        <v>9.6999999999999993</v>
      </c>
      <c r="J422">
        <f t="shared" si="36"/>
        <v>0</v>
      </c>
    </row>
    <row r="423" spans="1:10">
      <c r="A423" s="1">
        <v>42510</v>
      </c>
      <c r="B423">
        <v>16.7</v>
      </c>
      <c r="C423">
        <v>0</v>
      </c>
      <c r="D423">
        <f t="shared" si="33"/>
        <v>13.3</v>
      </c>
      <c r="E423">
        <v>14.9</v>
      </c>
      <c r="F423">
        <f t="shared" si="34"/>
        <v>-1.5999999999999996</v>
      </c>
      <c r="G423">
        <f t="shared" si="37"/>
        <v>-1.7214285714285711</v>
      </c>
      <c r="H423">
        <v>1.4285714285714286</v>
      </c>
      <c r="I423">
        <f t="shared" si="35"/>
        <v>0</v>
      </c>
      <c r="J423">
        <f t="shared" si="36"/>
        <v>0</v>
      </c>
    </row>
    <row r="424" spans="1:10">
      <c r="A424" s="1">
        <v>42511</v>
      </c>
      <c r="B424">
        <v>16.5</v>
      </c>
      <c r="C424">
        <v>0</v>
      </c>
      <c r="D424">
        <f t="shared" si="33"/>
        <v>13.5</v>
      </c>
      <c r="E424">
        <v>15.6</v>
      </c>
      <c r="F424">
        <f t="shared" si="34"/>
        <v>-2.0999999999999996</v>
      </c>
      <c r="G424">
        <f t="shared" si="37"/>
        <v>-1.5999999999999994</v>
      </c>
      <c r="H424">
        <v>1.4642857142857142</v>
      </c>
      <c r="I424">
        <f t="shared" si="35"/>
        <v>0</v>
      </c>
      <c r="J424">
        <f t="shared" si="36"/>
        <v>0</v>
      </c>
    </row>
    <row r="425" spans="1:10">
      <c r="A425" s="1">
        <v>42512</v>
      </c>
      <c r="B425">
        <v>11.6</v>
      </c>
      <c r="C425">
        <v>0</v>
      </c>
      <c r="D425">
        <f t="shared" si="33"/>
        <v>18.399999999999999</v>
      </c>
      <c r="E425">
        <v>19.7</v>
      </c>
      <c r="F425">
        <f t="shared" si="34"/>
        <v>-1.3000000000000007</v>
      </c>
      <c r="G425">
        <f t="shared" si="37"/>
        <v>-1.5142857142857138</v>
      </c>
      <c r="H425">
        <v>1.4642857142857142</v>
      </c>
      <c r="I425">
        <f t="shared" si="35"/>
        <v>0</v>
      </c>
      <c r="J425">
        <f t="shared" si="36"/>
        <v>0</v>
      </c>
    </row>
    <row r="426" spans="1:10">
      <c r="A426" s="1">
        <v>42513</v>
      </c>
      <c r="B426">
        <v>14.9</v>
      </c>
      <c r="C426">
        <v>0</v>
      </c>
      <c r="D426">
        <f t="shared" si="33"/>
        <v>15.1</v>
      </c>
      <c r="E426">
        <v>16.399999999999999</v>
      </c>
      <c r="F426">
        <f t="shared" si="34"/>
        <v>-1.2999999999999989</v>
      </c>
      <c r="G426">
        <f t="shared" si="37"/>
        <v>-1.5857142857142854</v>
      </c>
      <c r="H426">
        <v>1.55</v>
      </c>
      <c r="I426">
        <f t="shared" si="35"/>
        <v>0</v>
      </c>
      <c r="J426">
        <f t="shared" si="36"/>
        <v>0</v>
      </c>
    </row>
    <row r="427" spans="1:10">
      <c r="A427" s="1">
        <v>42514</v>
      </c>
      <c r="B427">
        <v>17</v>
      </c>
      <c r="C427">
        <v>0</v>
      </c>
      <c r="D427">
        <f t="shared" si="33"/>
        <v>13</v>
      </c>
      <c r="E427">
        <v>15</v>
      </c>
      <c r="F427">
        <f t="shared" si="34"/>
        <v>-2</v>
      </c>
      <c r="G427">
        <f t="shared" si="37"/>
        <v>-1.5857142857142852</v>
      </c>
      <c r="H427">
        <v>1.7071428571428571</v>
      </c>
      <c r="I427">
        <f t="shared" si="35"/>
        <v>0</v>
      </c>
      <c r="J427">
        <f t="shared" si="36"/>
        <v>0</v>
      </c>
    </row>
    <row r="428" spans="1:10">
      <c r="A428" s="1">
        <v>42515</v>
      </c>
      <c r="B428">
        <v>16.7</v>
      </c>
      <c r="C428">
        <v>0</v>
      </c>
      <c r="D428">
        <f t="shared" si="33"/>
        <v>13.3</v>
      </c>
      <c r="E428">
        <v>13.5</v>
      </c>
      <c r="F428">
        <f t="shared" si="34"/>
        <v>-0.19999999999999929</v>
      </c>
      <c r="G428">
        <f t="shared" si="37"/>
        <v>-1.5857142857142852</v>
      </c>
      <c r="H428">
        <v>1.7642857142857145</v>
      </c>
      <c r="I428">
        <f t="shared" si="35"/>
        <v>0</v>
      </c>
      <c r="J428">
        <f t="shared" si="36"/>
        <v>0</v>
      </c>
    </row>
    <row r="429" spans="1:10">
      <c r="A429" s="1">
        <v>42516</v>
      </c>
      <c r="B429">
        <v>15.3</v>
      </c>
      <c r="C429">
        <v>0</v>
      </c>
      <c r="D429">
        <f t="shared" si="33"/>
        <v>14.7</v>
      </c>
      <c r="E429">
        <v>15.9</v>
      </c>
      <c r="F429">
        <f t="shared" si="34"/>
        <v>-1.2000000000000011</v>
      </c>
      <c r="G429">
        <f t="shared" si="37"/>
        <v>-1.6142857142857141</v>
      </c>
      <c r="H429">
        <v>1.8</v>
      </c>
      <c r="I429">
        <f t="shared" si="35"/>
        <v>0</v>
      </c>
      <c r="J429">
        <f t="shared" si="36"/>
        <v>0</v>
      </c>
    </row>
    <row r="430" spans="1:10">
      <c r="A430" s="1">
        <v>42517</v>
      </c>
      <c r="B430">
        <v>15.1</v>
      </c>
      <c r="C430">
        <v>0</v>
      </c>
      <c r="D430">
        <f t="shared" si="33"/>
        <v>14.9</v>
      </c>
      <c r="E430">
        <v>16.5</v>
      </c>
      <c r="F430">
        <f t="shared" si="34"/>
        <v>-1.5999999999999996</v>
      </c>
      <c r="G430">
        <f t="shared" si="37"/>
        <v>-1.6285714285714283</v>
      </c>
      <c r="H430">
        <v>1.9142857142857141</v>
      </c>
      <c r="I430">
        <f t="shared" si="35"/>
        <v>0</v>
      </c>
      <c r="J430">
        <f t="shared" si="36"/>
        <v>0</v>
      </c>
    </row>
    <row r="431" spans="1:10">
      <c r="A431" s="1">
        <v>42518</v>
      </c>
      <c r="B431">
        <v>14.2</v>
      </c>
      <c r="C431">
        <v>0</v>
      </c>
      <c r="D431">
        <f t="shared" si="33"/>
        <v>15.8</v>
      </c>
      <c r="E431">
        <v>16.8</v>
      </c>
      <c r="F431">
        <f t="shared" si="34"/>
        <v>-1</v>
      </c>
      <c r="G431">
        <f t="shared" si="37"/>
        <v>-1.5928571428571427</v>
      </c>
      <c r="H431">
        <v>1.9714285714285715</v>
      </c>
      <c r="I431">
        <f t="shared" si="35"/>
        <v>0</v>
      </c>
      <c r="J431">
        <f t="shared" si="36"/>
        <v>0</v>
      </c>
    </row>
    <row r="432" spans="1:10">
      <c r="A432" s="1">
        <v>42519</v>
      </c>
      <c r="B432">
        <v>12.7</v>
      </c>
      <c r="C432">
        <v>0</v>
      </c>
      <c r="D432">
        <f t="shared" si="33"/>
        <v>17.3</v>
      </c>
      <c r="E432">
        <v>18</v>
      </c>
      <c r="F432">
        <f t="shared" si="34"/>
        <v>-0.69999999999999929</v>
      </c>
      <c r="G432">
        <f t="shared" si="37"/>
        <v>-1.5928571428571423</v>
      </c>
      <c r="H432">
        <v>2.15</v>
      </c>
      <c r="I432">
        <f t="shared" si="35"/>
        <v>0</v>
      </c>
      <c r="J432">
        <f t="shared" si="36"/>
        <v>0</v>
      </c>
    </row>
    <row r="433" spans="1:10">
      <c r="A433" s="1">
        <v>42520</v>
      </c>
      <c r="B433">
        <v>13.9</v>
      </c>
      <c r="C433">
        <v>0</v>
      </c>
      <c r="D433">
        <f t="shared" si="33"/>
        <v>16.100000000000001</v>
      </c>
      <c r="E433">
        <v>18.7</v>
      </c>
      <c r="F433">
        <f t="shared" si="34"/>
        <v>-2.5999999999999979</v>
      </c>
      <c r="G433">
        <f t="shared" si="37"/>
        <v>-1.6214285714285712</v>
      </c>
      <c r="H433">
        <v>1.892857142857143</v>
      </c>
      <c r="I433">
        <f t="shared" si="35"/>
        <v>0</v>
      </c>
      <c r="J433">
        <f t="shared" si="36"/>
        <v>0</v>
      </c>
    </row>
    <row r="434" spans="1:10">
      <c r="A434" s="1">
        <v>42521</v>
      </c>
      <c r="B434">
        <v>15.5</v>
      </c>
      <c r="C434">
        <v>0</v>
      </c>
      <c r="D434">
        <f t="shared" si="33"/>
        <v>14.5</v>
      </c>
      <c r="E434">
        <v>16.2</v>
      </c>
      <c r="F434">
        <f t="shared" si="34"/>
        <v>-1.6999999999999993</v>
      </c>
      <c r="G434">
        <f t="shared" si="37"/>
        <v>-1.5357142857142854</v>
      </c>
      <c r="H434">
        <v>1.9285714285714288</v>
      </c>
      <c r="I434">
        <f t="shared" si="35"/>
        <v>0</v>
      </c>
      <c r="J434">
        <f t="shared" si="36"/>
        <v>0</v>
      </c>
    </row>
    <row r="435" spans="1:10">
      <c r="A435" s="1">
        <v>42522</v>
      </c>
      <c r="B435">
        <v>16.3</v>
      </c>
      <c r="C435">
        <v>0</v>
      </c>
      <c r="D435">
        <f t="shared" si="33"/>
        <v>13.7</v>
      </c>
      <c r="E435">
        <v>16.2</v>
      </c>
      <c r="F435">
        <f t="shared" si="34"/>
        <v>-2.5</v>
      </c>
      <c r="G435">
        <f t="shared" si="37"/>
        <v>-1.6285714285714283</v>
      </c>
      <c r="H435">
        <v>1.6285714285714288</v>
      </c>
      <c r="I435">
        <f t="shared" si="35"/>
        <v>0</v>
      </c>
      <c r="J435">
        <f t="shared" si="36"/>
        <v>0</v>
      </c>
    </row>
    <row r="436" spans="1:10">
      <c r="A436" s="1">
        <v>42523</v>
      </c>
      <c r="B436">
        <v>17</v>
      </c>
      <c r="C436">
        <v>0</v>
      </c>
      <c r="D436">
        <f t="shared" si="33"/>
        <v>13</v>
      </c>
      <c r="E436">
        <v>15.8</v>
      </c>
      <c r="F436">
        <f t="shared" si="34"/>
        <v>-2.8000000000000007</v>
      </c>
      <c r="G436">
        <f t="shared" si="37"/>
        <v>-1.7285714285714282</v>
      </c>
      <c r="H436">
        <v>1.6000000000000003</v>
      </c>
      <c r="I436">
        <f t="shared" si="35"/>
        <v>0</v>
      </c>
      <c r="J436">
        <f t="shared" si="36"/>
        <v>0</v>
      </c>
    </row>
    <row r="437" spans="1:10">
      <c r="A437" s="1">
        <v>42524</v>
      </c>
      <c r="B437">
        <v>16.2</v>
      </c>
      <c r="C437">
        <v>0</v>
      </c>
      <c r="D437">
        <f t="shared" si="33"/>
        <v>13.8</v>
      </c>
      <c r="E437">
        <v>15.6</v>
      </c>
      <c r="F437">
        <f t="shared" si="34"/>
        <v>-1.7999999999999989</v>
      </c>
      <c r="G437">
        <f t="shared" si="37"/>
        <v>-1.7928571428571425</v>
      </c>
      <c r="H437">
        <v>1.6500000000000004</v>
      </c>
      <c r="I437">
        <f t="shared" si="35"/>
        <v>0</v>
      </c>
      <c r="J437">
        <f t="shared" si="36"/>
        <v>0</v>
      </c>
    </row>
    <row r="438" spans="1:10">
      <c r="A438" s="1">
        <v>42525</v>
      </c>
      <c r="B438">
        <v>14.1</v>
      </c>
      <c r="C438">
        <v>0</v>
      </c>
      <c r="D438">
        <f t="shared" si="33"/>
        <v>15.9</v>
      </c>
      <c r="E438">
        <v>17.5</v>
      </c>
      <c r="F438">
        <f t="shared" si="34"/>
        <v>-1.5999999999999996</v>
      </c>
      <c r="G438">
        <f t="shared" si="37"/>
        <v>-1.8642857142857139</v>
      </c>
      <c r="H438">
        <v>1.5071428571428578</v>
      </c>
      <c r="I438">
        <f t="shared" si="35"/>
        <v>0</v>
      </c>
      <c r="J438">
        <f t="shared" si="36"/>
        <v>0</v>
      </c>
    </row>
    <row r="439" spans="1:10">
      <c r="A439" s="1">
        <v>42526</v>
      </c>
      <c r="B439">
        <v>12.3</v>
      </c>
      <c r="C439">
        <v>0</v>
      </c>
      <c r="D439">
        <f t="shared" si="33"/>
        <v>17.7</v>
      </c>
      <c r="E439">
        <v>19</v>
      </c>
      <c r="F439">
        <f t="shared" si="34"/>
        <v>-1.3000000000000007</v>
      </c>
      <c r="G439">
        <f t="shared" si="37"/>
        <v>-1.9928571428571422</v>
      </c>
      <c r="H439">
        <v>1.4000000000000001</v>
      </c>
      <c r="I439">
        <f t="shared" si="35"/>
        <v>0</v>
      </c>
      <c r="J439">
        <f t="shared" si="36"/>
        <v>0</v>
      </c>
    </row>
    <row r="440" spans="1:10">
      <c r="A440" s="1">
        <v>42527</v>
      </c>
      <c r="B440">
        <v>13.3</v>
      </c>
      <c r="C440">
        <v>0</v>
      </c>
      <c r="D440">
        <f t="shared" si="33"/>
        <v>16.7</v>
      </c>
      <c r="E440">
        <v>18.399999999999999</v>
      </c>
      <c r="F440">
        <f t="shared" si="34"/>
        <v>-1.6999999999999993</v>
      </c>
      <c r="G440">
        <f t="shared" si="37"/>
        <v>-1.9857142857142855</v>
      </c>
      <c r="H440">
        <v>1.3714285714285719</v>
      </c>
      <c r="I440">
        <f t="shared" si="35"/>
        <v>0</v>
      </c>
      <c r="J440">
        <f t="shared" si="36"/>
        <v>0</v>
      </c>
    </row>
    <row r="441" spans="1:10">
      <c r="A441" s="1">
        <v>42528</v>
      </c>
      <c r="B441">
        <v>13.6</v>
      </c>
      <c r="C441">
        <v>0</v>
      </c>
      <c r="D441">
        <f t="shared" si="33"/>
        <v>16.399999999999999</v>
      </c>
      <c r="E441">
        <v>17.2</v>
      </c>
      <c r="F441">
        <f t="shared" si="34"/>
        <v>-0.80000000000000071</v>
      </c>
      <c r="G441">
        <f t="shared" si="37"/>
        <v>-2.0071428571428567</v>
      </c>
      <c r="H441">
        <v>1.3071428571428576</v>
      </c>
      <c r="I441">
        <f t="shared" si="35"/>
        <v>0</v>
      </c>
      <c r="J441">
        <f t="shared" si="36"/>
        <v>0</v>
      </c>
    </row>
    <row r="442" spans="1:10">
      <c r="A442" s="1">
        <v>42529</v>
      </c>
      <c r="B442">
        <v>13.7</v>
      </c>
      <c r="C442">
        <v>0</v>
      </c>
      <c r="D442">
        <f t="shared" si="33"/>
        <v>16.3</v>
      </c>
      <c r="E442">
        <v>17.8</v>
      </c>
      <c r="F442">
        <f t="shared" si="34"/>
        <v>-1.5</v>
      </c>
      <c r="G442">
        <f t="shared" si="37"/>
        <v>-1.9357142857142853</v>
      </c>
      <c r="H442">
        <v>1.3142857142857145</v>
      </c>
      <c r="I442">
        <f t="shared" si="35"/>
        <v>0</v>
      </c>
      <c r="J442">
        <f t="shared" si="36"/>
        <v>0</v>
      </c>
    </row>
    <row r="443" spans="1:10">
      <c r="A443" s="1">
        <v>42530</v>
      </c>
      <c r="B443">
        <v>16.2</v>
      </c>
      <c r="C443">
        <v>0</v>
      </c>
      <c r="D443">
        <f t="shared" si="33"/>
        <v>13.8</v>
      </c>
      <c r="E443">
        <v>16.399999999999999</v>
      </c>
      <c r="F443">
        <f t="shared" si="34"/>
        <v>-2.5999999999999979</v>
      </c>
      <c r="G443">
        <f t="shared" si="37"/>
        <v>-1.9714285714285713</v>
      </c>
      <c r="H443">
        <v>1.3642857142857145</v>
      </c>
      <c r="I443">
        <f t="shared" si="35"/>
        <v>0</v>
      </c>
      <c r="J443">
        <f t="shared" si="36"/>
        <v>0</v>
      </c>
    </row>
    <row r="444" spans="1:10">
      <c r="A444" s="1">
        <v>42531</v>
      </c>
      <c r="B444">
        <v>16.3</v>
      </c>
      <c r="C444">
        <v>0</v>
      </c>
      <c r="D444">
        <f t="shared" si="33"/>
        <v>13.7</v>
      </c>
      <c r="E444">
        <v>16.2</v>
      </c>
      <c r="F444">
        <f t="shared" si="34"/>
        <v>-2.5</v>
      </c>
      <c r="G444">
        <f t="shared" si="37"/>
        <v>-1.9642857142857142</v>
      </c>
      <c r="H444">
        <v>1.5857142857142859</v>
      </c>
      <c r="I444">
        <f t="shared" si="35"/>
        <v>0</v>
      </c>
      <c r="J444">
        <f t="shared" si="36"/>
        <v>0</v>
      </c>
    </row>
    <row r="445" spans="1:10">
      <c r="A445" s="1">
        <v>42532</v>
      </c>
      <c r="B445">
        <v>16.899999999999999</v>
      </c>
      <c r="C445">
        <v>0</v>
      </c>
      <c r="D445">
        <f t="shared" si="33"/>
        <v>13.100000000000001</v>
      </c>
      <c r="E445">
        <v>15.1</v>
      </c>
      <c r="F445">
        <f t="shared" si="34"/>
        <v>-1.9999999999999982</v>
      </c>
      <c r="G445">
        <f t="shared" si="37"/>
        <v>-2.0357142857142856</v>
      </c>
      <c r="H445">
        <v>1.5785714285714287</v>
      </c>
      <c r="I445">
        <f t="shared" si="35"/>
        <v>0</v>
      </c>
      <c r="J445">
        <f t="shared" si="36"/>
        <v>0</v>
      </c>
    </row>
    <row r="446" spans="1:10">
      <c r="A446" s="1">
        <v>42533</v>
      </c>
      <c r="B446">
        <v>16.600000000000001</v>
      </c>
      <c r="C446">
        <v>0</v>
      </c>
      <c r="D446">
        <f t="shared" si="33"/>
        <v>13.399999999999999</v>
      </c>
      <c r="E446">
        <v>15.9</v>
      </c>
      <c r="F446">
        <f t="shared" si="34"/>
        <v>-2.5000000000000018</v>
      </c>
      <c r="G446">
        <f t="shared" si="37"/>
        <v>-2.1285714285714286</v>
      </c>
      <c r="H446">
        <v>1.7071428571428573</v>
      </c>
      <c r="I446">
        <f t="shared" si="35"/>
        <v>0</v>
      </c>
      <c r="J446">
        <f t="shared" si="36"/>
        <v>0</v>
      </c>
    </row>
    <row r="447" spans="1:10">
      <c r="A447" s="1">
        <v>42534</v>
      </c>
      <c r="B447">
        <v>16.3</v>
      </c>
      <c r="C447">
        <v>0</v>
      </c>
      <c r="D447">
        <f t="shared" si="33"/>
        <v>13.7</v>
      </c>
      <c r="E447">
        <v>16.2</v>
      </c>
      <c r="F447">
        <f t="shared" si="34"/>
        <v>-2.5</v>
      </c>
      <c r="G447">
        <f t="shared" si="37"/>
        <v>-2.0714285714285716</v>
      </c>
      <c r="H447">
        <v>1.7642857142857142</v>
      </c>
      <c r="I447">
        <f t="shared" si="35"/>
        <v>0</v>
      </c>
      <c r="J447">
        <f t="shared" si="36"/>
        <v>0</v>
      </c>
    </row>
    <row r="448" spans="1:10">
      <c r="A448" s="1">
        <v>42535</v>
      </c>
      <c r="B448">
        <v>15.6</v>
      </c>
      <c r="C448">
        <v>0</v>
      </c>
      <c r="D448">
        <f t="shared" si="33"/>
        <v>14.4</v>
      </c>
      <c r="E448">
        <v>16.399999999999999</v>
      </c>
      <c r="F448">
        <f t="shared" si="34"/>
        <v>-1.9999999999999982</v>
      </c>
      <c r="G448">
        <f t="shared" si="37"/>
        <v>-2.1428571428571428</v>
      </c>
      <c r="H448">
        <v>1.9214285714285713</v>
      </c>
      <c r="I448">
        <f t="shared" si="35"/>
        <v>0</v>
      </c>
      <c r="J448">
        <f t="shared" si="36"/>
        <v>0</v>
      </c>
    </row>
    <row r="449" spans="1:10">
      <c r="A449" s="1">
        <v>42536</v>
      </c>
      <c r="B449">
        <v>16.5</v>
      </c>
      <c r="C449">
        <v>0</v>
      </c>
      <c r="D449">
        <f t="shared" si="33"/>
        <v>13.5</v>
      </c>
      <c r="E449">
        <v>15</v>
      </c>
      <c r="F449">
        <f t="shared" si="34"/>
        <v>-1.5</v>
      </c>
      <c r="G449">
        <f t="shared" si="37"/>
        <v>-2.1642857142857141</v>
      </c>
      <c r="H449">
        <v>2.0071428571428571</v>
      </c>
      <c r="I449">
        <f t="shared" si="35"/>
        <v>0</v>
      </c>
      <c r="J449">
        <f t="shared" si="36"/>
        <v>0</v>
      </c>
    </row>
    <row r="450" spans="1:10">
      <c r="A450" s="1">
        <v>42537</v>
      </c>
      <c r="B450">
        <v>15.7</v>
      </c>
      <c r="C450">
        <v>0</v>
      </c>
      <c r="D450">
        <f t="shared" si="33"/>
        <v>14.3</v>
      </c>
      <c r="E450">
        <v>17.600000000000001</v>
      </c>
      <c r="F450">
        <f t="shared" si="34"/>
        <v>-3.3000000000000007</v>
      </c>
      <c r="G450">
        <f t="shared" si="37"/>
        <v>-2.1142857142857143</v>
      </c>
      <c r="H450">
        <v>1.9928571428571424</v>
      </c>
      <c r="I450">
        <f t="shared" si="35"/>
        <v>0</v>
      </c>
      <c r="J450">
        <f t="shared" si="36"/>
        <v>0</v>
      </c>
    </row>
    <row r="451" spans="1:10">
      <c r="A451" s="1">
        <v>42538</v>
      </c>
      <c r="B451">
        <v>17.2</v>
      </c>
      <c r="C451">
        <v>0</v>
      </c>
      <c r="D451">
        <f t="shared" si="33"/>
        <v>12.8</v>
      </c>
      <c r="E451">
        <v>14.5</v>
      </c>
      <c r="F451">
        <f t="shared" si="34"/>
        <v>-1.6999999999999993</v>
      </c>
      <c r="G451">
        <f t="shared" si="37"/>
        <v>-2.0214285714285714</v>
      </c>
      <c r="H451">
        <v>1.9142857142857141</v>
      </c>
      <c r="I451">
        <f t="shared" si="35"/>
        <v>8.1999999999999993</v>
      </c>
      <c r="J451">
        <f t="shared" si="36"/>
        <v>0</v>
      </c>
    </row>
    <row r="452" spans="1:10">
      <c r="A452" s="1">
        <v>42539</v>
      </c>
      <c r="B452">
        <v>16.3</v>
      </c>
      <c r="C452">
        <v>0</v>
      </c>
      <c r="D452">
        <f t="shared" si="33"/>
        <v>13.7</v>
      </c>
      <c r="E452">
        <v>16.3</v>
      </c>
      <c r="F452">
        <f t="shared" si="34"/>
        <v>-2.6000000000000014</v>
      </c>
      <c r="G452">
        <f t="shared" si="37"/>
        <v>-2.0499999999999998</v>
      </c>
      <c r="H452">
        <v>1.9428571428571428</v>
      </c>
      <c r="I452">
        <f t="shared" si="35"/>
        <v>0</v>
      </c>
      <c r="J452">
        <f t="shared" si="36"/>
        <v>0</v>
      </c>
    </row>
    <row r="453" spans="1:10">
      <c r="A453" s="1">
        <v>42540</v>
      </c>
      <c r="B453">
        <v>16.600000000000001</v>
      </c>
      <c r="C453">
        <v>0</v>
      </c>
      <c r="D453">
        <f t="shared" si="33"/>
        <v>13.399999999999999</v>
      </c>
      <c r="E453">
        <v>16</v>
      </c>
      <c r="F453">
        <f t="shared" si="34"/>
        <v>-2.6000000000000014</v>
      </c>
      <c r="G453">
        <f t="shared" si="37"/>
        <v>-2.0357142857142856</v>
      </c>
      <c r="H453">
        <v>1.9428571428571428</v>
      </c>
      <c r="I453">
        <f t="shared" si="35"/>
        <v>0</v>
      </c>
      <c r="J453">
        <f t="shared" si="36"/>
        <v>0</v>
      </c>
    </row>
    <row r="454" spans="1:10">
      <c r="A454" s="1">
        <v>42541</v>
      </c>
      <c r="B454">
        <v>15.2</v>
      </c>
      <c r="C454">
        <v>0</v>
      </c>
      <c r="D454">
        <f t="shared" si="33"/>
        <v>14.8</v>
      </c>
      <c r="E454">
        <v>15.7</v>
      </c>
      <c r="F454">
        <f t="shared" si="34"/>
        <v>-0.89999999999999858</v>
      </c>
      <c r="G454">
        <f t="shared" si="37"/>
        <v>-1.921428571428571</v>
      </c>
      <c r="H454">
        <v>1.9357142857142855</v>
      </c>
      <c r="I454">
        <f t="shared" si="35"/>
        <v>0</v>
      </c>
      <c r="J454">
        <f t="shared" si="36"/>
        <v>0</v>
      </c>
    </row>
    <row r="455" spans="1:10">
      <c r="A455" s="1">
        <v>42542</v>
      </c>
      <c r="B455">
        <v>14.8</v>
      </c>
      <c r="C455">
        <v>0</v>
      </c>
      <c r="D455">
        <f t="shared" si="33"/>
        <v>15.2</v>
      </c>
      <c r="E455">
        <v>17</v>
      </c>
      <c r="F455">
        <f t="shared" si="34"/>
        <v>-1.8000000000000007</v>
      </c>
      <c r="G455">
        <f t="shared" si="37"/>
        <v>-1.7928571428571427</v>
      </c>
      <c r="H455">
        <v>2.0142857142857138</v>
      </c>
      <c r="I455">
        <f t="shared" si="35"/>
        <v>0</v>
      </c>
      <c r="J455">
        <f t="shared" si="36"/>
        <v>0</v>
      </c>
    </row>
    <row r="456" spans="1:10">
      <c r="A456" s="1">
        <v>42543</v>
      </c>
      <c r="B456">
        <v>11.9</v>
      </c>
      <c r="C456">
        <v>0</v>
      </c>
      <c r="D456">
        <f t="shared" ref="D456:D519" si="38">30-B456</f>
        <v>18.100000000000001</v>
      </c>
      <c r="E456">
        <v>19.899999999999999</v>
      </c>
      <c r="F456">
        <f t="shared" si="34"/>
        <v>-1.7999999999999972</v>
      </c>
      <c r="G456">
        <f t="shared" si="37"/>
        <v>-1.8142857142857143</v>
      </c>
      <c r="H456">
        <v>2.121428571428571</v>
      </c>
      <c r="I456">
        <f t="shared" si="35"/>
        <v>0</v>
      </c>
      <c r="J456">
        <f t="shared" si="36"/>
        <v>0</v>
      </c>
    </row>
    <row r="457" spans="1:10">
      <c r="A457" s="1">
        <v>42544</v>
      </c>
      <c r="B457">
        <v>8.3000000000000007</v>
      </c>
      <c r="C457">
        <v>0</v>
      </c>
      <c r="D457">
        <f t="shared" si="38"/>
        <v>21.7</v>
      </c>
      <c r="E457">
        <v>23.6</v>
      </c>
      <c r="F457">
        <f t="shared" ref="F457:F520" si="39">D457-E457</f>
        <v>-1.9000000000000021</v>
      </c>
      <c r="G457">
        <f t="shared" si="37"/>
        <v>-1.7214285714285713</v>
      </c>
      <c r="H457">
        <v>2.3285714285714283</v>
      </c>
      <c r="I457">
        <f t="shared" ref="I457:I520" si="40">IF(D457&lt;13,21-D457,0)</f>
        <v>0</v>
      </c>
      <c r="J457">
        <f t="shared" si="36"/>
        <v>0</v>
      </c>
    </row>
    <row r="458" spans="1:10">
      <c r="A458" s="1">
        <v>42545</v>
      </c>
      <c r="B458">
        <v>6.5</v>
      </c>
      <c r="C458">
        <v>0</v>
      </c>
      <c r="D458">
        <f t="shared" si="38"/>
        <v>23.5</v>
      </c>
      <c r="E458">
        <v>24.7</v>
      </c>
      <c r="F458">
        <f t="shared" si="39"/>
        <v>-1.1999999999999993</v>
      </c>
      <c r="G458">
        <f t="shared" si="37"/>
        <v>-1.7642857142857142</v>
      </c>
      <c r="H458">
        <v>2.1214285714285714</v>
      </c>
      <c r="I458">
        <f t="shared" si="40"/>
        <v>0</v>
      </c>
      <c r="J458">
        <f t="shared" si="36"/>
        <v>0</v>
      </c>
    </row>
    <row r="459" spans="1:10">
      <c r="A459" s="1">
        <v>42546</v>
      </c>
      <c r="B459">
        <v>8</v>
      </c>
      <c r="C459">
        <v>0</v>
      </c>
      <c r="D459">
        <f t="shared" si="38"/>
        <v>22</v>
      </c>
      <c r="E459">
        <v>24.4</v>
      </c>
      <c r="F459">
        <f t="shared" si="39"/>
        <v>-2.3999999999999986</v>
      </c>
      <c r="G459">
        <f t="shared" si="37"/>
        <v>-1.7928571428571427</v>
      </c>
      <c r="H459">
        <v>2.3000000000000003</v>
      </c>
      <c r="I459">
        <f t="shared" si="40"/>
        <v>0</v>
      </c>
      <c r="J459">
        <f t="shared" ref="J459:J522" si="41">IF(E459&lt;13,21-E459,0)</f>
        <v>0</v>
      </c>
    </row>
    <row r="460" spans="1:10">
      <c r="A460" s="1">
        <v>42547</v>
      </c>
      <c r="B460">
        <v>13.7</v>
      </c>
      <c r="C460">
        <v>0</v>
      </c>
      <c r="D460">
        <f t="shared" si="38"/>
        <v>16.3</v>
      </c>
      <c r="E460">
        <v>18.600000000000001</v>
      </c>
      <c r="F460">
        <f t="shared" si="39"/>
        <v>-2.3000000000000007</v>
      </c>
      <c r="G460">
        <f t="shared" si="37"/>
        <v>-1.7571428571428567</v>
      </c>
      <c r="H460">
        <v>2.3428571428571425</v>
      </c>
      <c r="I460">
        <f t="shared" si="40"/>
        <v>0</v>
      </c>
      <c r="J460">
        <f t="shared" si="41"/>
        <v>0</v>
      </c>
    </row>
    <row r="461" spans="1:10">
      <c r="A461" s="1">
        <v>42548</v>
      </c>
      <c r="B461">
        <v>14.2</v>
      </c>
      <c r="C461">
        <v>0</v>
      </c>
      <c r="D461">
        <f t="shared" si="38"/>
        <v>15.8</v>
      </c>
      <c r="E461">
        <v>16.7</v>
      </c>
      <c r="F461">
        <f t="shared" si="39"/>
        <v>-0.89999999999999858</v>
      </c>
      <c r="G461">
        <f t="shared" si="37"/>
        <v>-1.8357142857142854</v>
      </c>
      <c r="H461">
        <v>2.4428571428571431</v>
      </c>
      <c r="I461">
        <f t="shared" si="40"/>
        <v>0</v>
      </c>
      <c r="J461">
        <f t="shared" si="41"/>
        <v>0</v>
      </c>
    </row>
    <row r="462" spans="1:10">
      <c r="A462" s="1">
        <v>42549</v>
      </c>
      <c r="B462">
        <v>13.5</v>
      </c>
      <c r="C462">
        <v>0</v>
      </c>
      <c r="D462">
        <f t="shared" si="38"/>
        <v>16.5</v>
      </c>
      <c r="E462">
        <v>16.7</v>
      </c>
      <c r="F462">
        <f t="shared" si="39"/>
        <v>-0.19999999999999929</v>
      </c>
      <c r="G462">
        <f t="shared" si="37"/>
        <v>-1.7571428571428569</v>
      </c>
      <c r="H462">
        <v>2.4357142857142859</v>
      </c>
      <c r="I462">
        <f t="shared" si="40"/>
        <v>0</v>
      </c>
      <c r="J462">
        <f t="shared" si="41"/>
        <v>0</v>
      </c>
    </row>
    <row r="463" spans="1:10">
      <c r="A463" s="1">
        <v>42550</v>
      </c>
      <c r="B463">
        <v>12.2</v>
      </c>
      <c r="C463">
        <v>0</v>
      </c>
      <c r="D463">
        <f t="shared" si="38"/>
        <v>17.8</v>
      </c>
      <c r="E463">
        <v>19.600000000000001</v>
      </c>
      <c r="F463">
        <f t="shared" si="39"/>
        <v>-1.8000000000000007</v>
      </c>
      <c r="G463">
        <f t="shared" si="37"/>
        <v>-1.7428571428571427</v>
      </c>
      <c r="H463">
        <v>2.5714285714285716</v>
      </c>
      <c r="I463">
        <f t="shared" si="40"/>
        <v>0</v>
      </c>
      <c r="J463">
        <f t="shared" si="41"/>
        <v>0</v>
      </c>
    </row>
    <row r="464" spans="1:10">
      <c r="A464" s="1">
        <v>42551</v>
      </c>
      <c r="B464">
        <v>13.2</v>
      </c>
      <c r="C464">
        <v>0</v>
      </c>
      <c r="D464">
        <f t="shared" si="38"/>
        <v>16.8</v>
      </c>
      <c r="E464">
        <v>18.8</v>
      </c>
      <c r="F464">
        <f t="shared" si="39"/>
        <v>-2</v>
      </c>
      <c r="G464">
        <f t="shared" si="37"/>
        <v>-1.6928571428571424</v>
      </c>
      <c r="H464">
        <v>2.6214285714285714</v>
      </c>
      <c r="I464">
        <f t="shared" si="40"/>
        <v>0</v>
      </c>
      <c r="J464">
        <f t="shared" si="41"/>
        <v>0</v>
      </c>
    </row>
    <row r="465" spans="1:10">
      <c r="A465" s="1">
        <v>42552</v>
      </c>
      <c r="B465">
        <v>11.3</v>
      </c>
      <c r="C465">
        <v>0</v>
      </c>
      <c r="D465">
        <f t="shared" si="38"/>
        <v>18.7</v>
      </c>
      <c r="E465">
        <v>21</v>
      </c>
      <c r="F465">
        <f t="shared" si="39"/>
        <v>-2.3000000000000007</v>
      </c>
      <c r="G465">
        <f t="shared" si="37"/>
        <v>-1.7071428571428571</v>
      </c>
      <c r="H465">
        <v>2.5714285714285721</v>
      </c>
      <c r="I465">
        <f t="shared" si="40"/>
        <v>0</v>
      </c>
      <c r="J465">
        <f t="shared" si="41"/>
        <v>0</v>
      </c>
    </row>
    <row r="466" spans="1:10">
      <c r="A466" s="1">
        <v>42553</v>
      </c>
      <c r="B466">
        <v>13.8</v>
      </c>
      <c r="C466">
        <v>0</v>
      </c>
      <c r="D466">
        <f t="shared" si="38"/>
        <v>16.2</v>
      </c>
      <c r="E466">
        <v>19.2</v>
      </c>
      <c r="F466">
        <f t="shared" si="39"/>
        <v>-3</v>
      </c>
      <c r="G466">
        <f t="shared" si="37"/>
        <v>-1.6214285714285717</v>
      </c>
      <c r="H466">
        <v>2.5857142857142859</v>
      </c>
      <c r="I466">
        <f t="shared" si="40"/>
        <v>0</v>
      </c>
      <c r="J466">
        <f t="shared" si="41"/>
        <v>0</v>
      </c>
    </row>
    <row r="467" spans="1:10">
      <c r="A467" s="1">
        <v>42554</v>
      </c>
      <c r="B467">
        <v>17.2</v>
      </c>
      <c r="C467">
        <v>0</v>
      </c>
      <c r="D467">
        <f t="shared" si="38"/>
        <v>12.8</v>
      </c>
      <c r="E467">
        <v>14.9</v>
      </c>
      <c r="F467">
        <f t="shared" si="39"/>
        <v>-2.0999999999999996</v>
      </c>
      <c r="G467">
        <f t="shared" si="37"/>
        <v>-1.6142857142857143</v>
      </c>
      <c r="H467">
        <v>2.4428571428571431</v>
      </c>
      <c r="I467">
        <f t="shared" si="40"/>
        <v>8.1999999999999993</v>
      </c>
      <c r="J467">
        <f t="shared" si="41"/>
        <v>0</v>
      </c>
    </row>
    <row r="468" spans="1:10">
      <c r="A468" s="1">
        <v>42555</v>
      </c>
      <c r="B468">
        <v>16</v>
      </c>
      <c r="C468">
        <v>0</v>
      </c>
      <c r="D468">
        <f t="shared" si="38"/>
        <v>14</v>
      </c>
      <c r="E468">
        <v>16</v>
      </c>
      <c r="F468">
        <f t="shared" si="39"/>
        <v>-2</v>
      </c>
      <c r="G468">
        <f t="shared" si="37"/>
        <v>-1.7214285714285715</v>
      </c>
      <c r="H468">
        <v>2.4357142857142859</v>
      </c>
      <c r="I468">
        <f t="shared" si="40"/>
        <v>0</v>
      </c>
      <c r="J468">
        <f t="shared" si="41"/>
        <v>0</v>
      </c>
    </row>
    <row r="469" spans="1:10">
      <c r="A469" s="1">
        <v>42556</v>
      </c>
      <c r="B469">
        <v>11.8</v>
      </c>
      <c r="C469">
        <v>0</v>
      </c>
      <c r="D469">
        <f t="shared" si="38"/>
        <v>18.2</v>
      </c>
      <c r="E469">
        <v>18.899999999999999</v>
      </c>
      <c r="F469">
        <f t="shared" si="39"/>
        <v>-0.69999999999999929</v>
      </c>
      <c r="G469">
        <f t="shared" si="37"/>
        <v>-1.85</v>
      </c>
      <c r="H469">
        <v>2.4428571428571431</v>
      </c>
      <c r="I469">
        <f t="shared" si="40"/>
        <v>0</v>
      </c>
      <c r="J469">
        <f t="shared" si="41"/>
        <v>0</v>
      </c>
    </row>
    <row r="470" spans="1:10">
      <c r="A470" s="1">
        <v>42557</v>
      </c>
      <c r="B470">
        <v>15.4</v>
      </c>
      <c r="C470">
        <v>0</v>
      </c>
      <c r="D470">
        <f t="shared" si="38"/>
        <v>14.6</v>
      </c>
      <c r="E470">
        <v>16.2</v>
      </c>
      <c r="F470">
        <f t="shared" si="39"/>
        <v>-1.5999999999999996</v>
      </c>
      <c r="G470">
        <f t="shared" ref="G470:G533" si="42">SUM(F464:F477)/14</f>
        <v>-1.8857142857142859</v>
      </c>
      <c r="H470">
        <v>2.4285714285714293</v>
      </c>
      <c r="I470">
        <f t="shared" si="40"/>
        <v>0</v>
      </c>
      <c r="J470">
        <f t="shared" si="41"/>
        <v>0</v>
      </c>
    </row>
    <row r="471" spans="1:10">
      <c r="A471" s="1">
        <v>42558</v>
      </c>
      <c r="B471">
        <v>15.2</v>
      </c>
      <c r="C471">
        <v>0</v>
      </c>
      <c r="D471">
        <f t="shared" si="38"/>
        <v>14.8</v>
      </c>
      <c r="E471">
        <v>16</v>
      </c>
      <c r="F471">
        <f t="shared" si="39"/>
        <v>-1.1999999999999993</v>
      </c>
      <c r="G471">
        <f t="shared" si="42"/>
        <v>-1.8857142857142859</v>
      </c>
      <c r="H471">
        <v>2.2500000000000004</v>
      </c>
      <c r="I471">
        <f t="shared" si="40"/>
        <v>0</v>
      </c>
      <c r="J471">
        <f t="shared" si="41"/>
        <v>0</v>
      </c>
    </row>
    <row r="472" spans="1:10">
      <c r="A472" s="1">
        <v>42559</v>
      </c>
      <c r="B472">
        <v>11.6</v>
      </c>
      <c r="C472">
        <v>0</v>
      </c>
      <c r="D472">
        <f t="shared" si="38"/>
        <v>18.399999999999999</v>
      </c>
      <c r="E472">
        <v>19.8</v>
      </c>
      <c r="F472">
        <f t="shared" si="39"/>
        <v>-1.4000000000000021</v>
      </c>
      <c r="G472">
        <f t="shared" si="42"/>
        <v>-1.8714285714285714</v>
      </c>
      <c r="H472">
        <v>2.1714285714285717</v>
      </c>
      <c r="I472">
        <f t="shared" si="40"/>
        <v>0</v>
      </c>
      <c r="J472">
        <f t="shared" si="41"/>
        <v>0</v>
      </c>
    </row>
    <row r="473" spans="1:10">
      <c r="A473" s="1">
        <v>42560</v>
      </c>
      <c r="B473">
        <v>11.6</v>
      </c>
      <c r="C473">
        <v>0</v>
      </c>
      <c r="D473">
        <f t="shared" si="38"/>
        <v>18.399999999999999</v>
      </c>
      <c r="E473">
        <v>19.600000000000001</v>
      </c>
      <c r="F473">
        <f t="shared" si="39"/>
        <v>-1.2000000000000028</v>
      </c>
      <c r="G473">
        <f t="shared" si="42"/>
        <v>-1.7642857142857142</v>
      </c>
      <c r="H473">
        <v>1.8428571428571432</v>
      </c>
      <c r="I473">
        <f t="shared" si="40"/>
        <v>0</v>
      </c>
      <c r="J473">
        <f t="shared" si="41"/>
        <v>0</v>
      </c>
    </row>
    <row r="474" spans="1:10">
      <c r="A474" s="1">
        <v>42561</v>
      </c>
      <c r="B474">
        <v>10.199999999999999</v>
      </c>
      <c r="C474">
        <v>0</v>
      </c>
      <c r="D474">
        <f t="shared" si="38"/>
        <v>19.8</v>
      </c>
      <c r="E474">
        <v>22</v>
      </c>
      <c r="F474">
        <f t="shared" si="39"/>
        <v>-2.1999999999999993</v>
      </c>
      <c r="G474">
        <f t="shared" si="42"/>
        <v>-1.6714285714285713</v>
      </c>
      <c r="H474">
        <v>1.6357142857142861</v>
      </c>
      <c r="I474">
        <f t="shared" si="40"/>
        <v>0</v>
      </c>
      <c r="J474">
        <f t="shared" si="41"/>
        <v>0</v>
      </c>
    </row>
    <row r="475" spans="1:10">
      <c r="A475" s="1">
        <v>42562</v>
      </c>
      <c r="B475">
        <v>7.7</v>
      </c>
      <c r="C475">
        <v>0</v>
      </c>
      <c r="D475">
        <f t="shared" si="38"/>
        <v>22.3</v>
      </c>
      <c r="E475">
        <v>24.7</v>
      </c>
      <c r="F475">
        <f t="shared" si="39"/>
        <v>-2.3999999999999986</v>
      </c>
      <c r="G475">
        <f t="shared" si="42"/>
        <v>-1.607142857142857</v>
      </c>
      <c r="H475">
        <v>1.5571428571428574</v>
      </c>
      <c r="I475">
        <f t="shared" si="40"/>
        <v>0</v>
      </c>
      <c r="J475">
        <f t="shared" si="41"/>
        <v>0</v>
      </c>
    </row>
    <row r="476" spans="1:10">
      <c r="A476" s="1">
        <v>42563</v>
      </c>
      <c r="B476">
        <v>12</v>
      </c>
      <c r="C476">
        <v>0</v>
      </c>
      <c r="D476">
        <f t="shared" si="38"/>
        <v>18</v>
      </c>
      <c r="E476">
        <v>20</v>
      </c>
      <c r="F476">
        <f t="shared" si="39"/>
        <v>-2</v>
      </c>
      <c r="G476">
        <f t="shared" si="42"/>
        <v>-1.7</v>
      </c>
      <c r="H476">
        <v>1.4214285714285715</v>
      </c>
      <c r="I476">
        <f t="shared" si="40"/>
        <v>0</v>
      </c>
      <c r="J476">
        <f t="shared" si="41"/>
        <v>0</v>
      </c>
    </row>
    <row r="477" spans="1:10">
      <c r="A477" s="1">
        <v>42564</v>
      </c>
      <c r="B477">
        <v>14.2</v>
      </c>
      <c r="C477">
        <v>0</v>
      </c>
      <c r="D477">
        <f t="shared" si="38"/>
        <v>15.8</v>
      </c>
      <c r="E477">
        <v>18.100000000000001</v>
      </c>
      <c r="F477">
        <f t="shared" si="39"/>
        <v>-2.3000000000000007</v>
      </c>
      <c r="G477">
        <f t="shared" si="42"/>
        <v>-1.6357142857142857</v>
      </c>
      <c r="H477">
        <v>1.1642857142857141</v>
      </c>
      <c r="I477">
        <f t="shared" si="40"/>
        <v>0</v>
      </c>
      <c r="J477">
        <f t="shared" si="41"/>
        <v>0</v>
      </c>
    </row>
    <row r="478" spans="1:10">
      <c r="A478" s="1">
        <v>42565</v>
      </c>
      <c r="B478">
        <v>18.7</v>
      </c>
      <c r="C478">
        <v>0</v>
      </c>
      <c r="D478">
        <f t="shared" si="38"/>
        <v>11.3</v>
      </c>
      <c r="E478">
        <v>13.3</v>
      </c>
      <c r="F478">
        <f t="shared" si="39"/>
        <v>-2</v>
      </c>
      <c r="G478">
        <f t="shared" si="42"/>
        <v>-1.8357142857142856</v>
      </c>
      <c r="H478">
        <v>1.0499999999999998</v>
      </c>
      <c r="I478">
        <f t="shared" si="40"/>
        <v>9.6999999999999993</v>
      </c>
      <c r="J478">
        <f t="shared" si="41"/>
        <v>0</v>
      </c>
    </row>
    <row r="479" spans="1:10">
      <c r="A479" s="1">
        <v>42566</v>
      </c>
      <c r="B479">
        <v>18.399999999999999</v>
      </c>
      <c r="C479">
        <v>0</v>
      </c>
      <c r="D479">
        <f t="shared" si="38"/>
        <v>11.600000000000001</v>
      </c>
      <c r="E479">
        <v>13.7</v>
      </c>
      <c r="F479">
        <f t="shared" si="39"/>
        <v>-2.0999999999999979</v>
      </c>
      <c r="G479">
        <f t="shared" si="42"/>
        <v>-1.857142857142857</v>
      </c>
      <c r="H479">
        <v>1.0857142857142856</v>
      </c>
      <c r="I479">
        <f t="shared" si="40"/>
        <v>9.3999999999999986</v>
      </c>
      <c r="J479">
        <f t="shared" si="41"/>
        <v>0</v>
      </c>
    </row>
    <row r="480" spans="1:10">
      <c r="A480" s="1">
        <v>42567</v>
      </c>
      <c r="B480">
        <v>15.5</v>
      </c>
      <c r="C480">
        <v>0</v>
      </c>
      <c r="D480">
        <f t="shared" si="38"/>
        <v>14.5</v>
      </c>
      <c r="E480">
        <v>16</v>
      </c>
      <c r="F480">
        <f t="shared" si="39"/>
        <v>-1.5</v>
      </c>
      <c r="G480">
        <f t="shared" si="42"/>
        <v>-1.9428571428571424</v>
      </c>
      <c r="H480">
        <v>1.05</v>
      </c>
      <c r="I480">
        <f t="shared" si="40"/>
        <v>0</v>
      </c>
      <c r="J480">
        <f t="shared" si="41"/>
        <v>0</v>
      </c>
    </row>
    <row r="481" spans="1:10">
      <c r="A481" s="1">
        <v>42568</v>
      </c>
      <c r="B481">
        <v>13.3</v>
      </c>
      <c r="C481">
        <v>0</v>
      </c>
      <c r="D481">
        <f t="shared" si="38"/>
        <v>16.7</v>
      </c>
      <c r="E481">
        <v>17.5</v>
      </c>
      <c r="F481">
        <f t="shared" si="39"/>
        <v>-0.80000000000000071</v>
      </c>
      <c r="G481">
        <f t="shared" si="42"/>
        <v>-1.9285714285714282</v>
      </c>
      <c r="H481">
        <v>1.2714285714285718</v>
      </c>
      <c r="I481">
        <f t="shared" si="40"/>
        <v>0</v>
      </c>
      <c r="J481">
        <f t="shared" si="41"/>
        <v>0</v>
      </c>
    </row>
    <row r="482" spans="1:10">
      <c r="A482" s="1">
        <v>42569</v>
      </c>
      <c r="B482">
        <v>11.7</v>
      </c>
      <c r="C482">
        <v>0</v>
      </c>
      <c r="D482">
        <f t="shared" si="38"/>
        <v>18.3</v>
      </c>
      <c r="E482">
        <v>19.399999999999999</v>
      </c>
      <c r="F482">
        <f t="shared" si="39"/>
        <v>-1.0999999999999979</v>
      </c>
      <c r="G482">
        <f t="shared" si="42"/>
        <v>-1.8928571428571423</v>
      </c>
      <c r="H482">
        <v>1.3000000000000003</v>
      </c>
      <c r="I482">
        <f t="shared" si="40"/>
        <v>0</v>
      </c>
      <c r="J482">
        <f t="shared" si="41"/>
        <v>0</v>
      </c>
    </row>
    <row r="483" spans="1:10">
      <c r="A483" s="1">
        <v>42570</v>
      </c>
      <c r="B483">
        <v>11.2</v>
      </c>
      <c r="C483">
        <v>0</v>
      </c>
      <c r="D483">
        <f t="shared" si="38"/>
        <v>18.8</v>
      </c>
      <c r="E483">
        <v>20.8</v>
      </c>
      <c r="F483">
        <f t="shared" si="39"/>
        <v>-2</v>
      </c>
      <c r="G483">
        <f t="shared" si="42"/>
        <v>-1.9499999999999995</v>
      </c>
      <c r="H483">
        <v>1.1357142857142857</v>
      </c>
      <c r="I483">
        <f t="shared" si="40"/>
        <v>0</v>
      </c>
      <c r="J483">
        <f t="shared" si="41"/>
        <v>0</v>
      </c>
    </row>
    <row r="484" spans="1:10">
      <c r="A484" s="1">
        <v>42571</v>
      </c>
      <c r="B484">
        <v>9.9</v>
      </c>
      <c r="C484">
        <v>0</v>
      </c>
      <c r="D484">
        <f t="shared" si="38"/>
        <v>20.100000000000001</v>
      </c>
      <c r="E484">
        <v>20.8</v>
      </c>
      <c r="F484">
        <f t="shared" si="39"/>
        <v>-0.69999999999999929</v>
      </c>
      <c r="G484">
        <f t="shared" si="42"/>
        <v>-1.9999999999999996</v>
      </c>
      <c r="H484">
        <v>1.1214285714285712</v>
      </c>
      <c r="I484">
        <f t="shared" si="40"/>
        <v>0</v>
      </c>
      <c r="J484">
        <f t="shared" si="41"/>
        <v>0</v>
      </c>
    </row>
    <row r="485" spans="1:10">
      <c r="A485" s="1">
        <v>42572</v>
      </c>
      <c r="B485">
        <v>13</v>
      </c>
      <c r="C485">
        <v>0</v>
      </c>
      <c r="D485">
        <f t="shared" si="38"/>
        <v>17</v>
      </c>
      <c r="E485">
        <v>21</v>
      </c>
      <c r="F485">
        <f t="shared" si="39"/>
        <v>-4</v>
      </c>
      <c r="G485">
        <f t="shared" si="42"/>
        <v>-2.0071428571428567</v>
      </c>
      <c r="H485">
        <v>1.0499999999999998</v>
      </c>
      <c r="I485">
        <f t="shared" si="40"/>
        <v>0</v>
      </c>
      <c r="J485">
        <f t="shared" si="41"/>
        <v>0</v>
      </c>
    </row>
    <row r="486" spans="1:10">
      <c r="A486" s="1">
        <v>42573</v>
      </c>
      <c r="B486">
        <v>9.9</v>
      </c>
      <c r="C486">
        <v>0</v>
      </c>
      <c r="D486">
        <f t="shared" si="38"/>
        <v>20.100000000000001</v>
      </c>
      <c r="E486">
        <v>21.8</v>
      </c>
      <c r="F486">
        <f t="shared" si="39"/>
        <v>-1.6999999999999993</v>
      </c>
      <c r="G486">
        <f t="shared" si="42"/>
        <v>-2.0214285714285714</v>
      </c>
      <c r="H486">
        <v>1.0999999999999999</v>
      </c>
      <c r="I486">
        <f t="shared" si="40"/>
        <v>0</v>
      </c>
      <c r="J486">
        <f t="shared" si="41"/>
        <v>0</v>
      </c>
    </row>
    <row r="487" spans="1:10">
      <c r="A487" s="1">
        <v>42574</v>
      </c>
      <c r="B487">
        <v>10.5</v>
      </c>
      <c r="C487">
        <v>0</v>
      </c>
      <c r="D487">
        <f t="shared" si="38"/>
        <v>19.5</v>
      </c>
      <c r="E487">
        <v>21.9</v>
      </c>
      <c r="F487">
        <f t="shared" si="39"/>
        <v>-2.3999999999999986</v>
      </c>
      <c r="G487">
        <f t="shared" si="42"/>
        <v>-2.15</v>
      </c>
      <c r="H487">
        <v>1.1357142857142855</v>
      </c>
      <c r="I487">
        <f t="shared" si="40"/>
        <v>0</v>
      </c>
      <c r="J487">
        <f t="shared" si="41"/>
        <v>0</v>
      </c>
    </row>
    <row r="488" spans="1:10">
      <c r="A488" s="1">
        <v>42575</v>
      </c>
      <c r="B488">
        <v>11.8</v>
      </c>
      <c r="C488">
        <v>0</v>
      </c>
      <c r="D488">
        <f t="shared" si="38"/>
        <v>18.2</v>
      </c>
      <c r="E488">
        <v>20.2</v>
      </c>
      <c r="F488">
        <f t="shared" si="39"/>
        <v>-2</v>
      </c>
      <c r="G488">
        <f t="shared" si="42"/>
        <v>-2.2571428571428571</v>
      </c>
      <c r="H488">
        <v>1.3071428571428569</v>
      </c>
      <c r="I488">
        <f t="shared" si="40"/>
        <v>0</v>
      </c>
      <c r="J488">
        <f t="shared" si="41"/>
        <v>0</v>
      </c>
    </row>
    <row r="489" spans="1:10">
      <c r="A489" s="1">
        <v>42576</v>
      </c>
      <c r="B489">
        <v>9.9</v>
      </c>
      <c r="C489">
        <v>0</v>
      </c>
      <c r="D489">
        <f t="shared" si="38"/>
        <v>20.100000000000001</v>
      </c>
      <c r="E489">
        <v>22</v>
      </c>
      <c r="F489">
        <f t="shared" si="39"/>
        <v>-1.8999999999999986</v>
      </c>
      <c r="G489">
        <f t="shared" si="42"/>
        <v>-2.3857142857142857</v>
      </c>
      <c r="H489">
        <v>1.3428571428571427</v>
      </c>
      <c r="I489">
        <f t="shared" si="40"/>
        <v>0</v>
      </c>
      <c r="J489">
        <f t="shared" si="41"/>
        <v>0</v>
      </c>
    </row>
    <row r="490" spans="1:10">
      <c r="A490" s="1">
        <v>42577</v>
      </c>
      <c r="B490">
        <v>10.5</v>
      </c>
      <c r="C490">
        <v>0</v>
      </c>
      <c r="D490">
        <f t="shared" si="38"/>
        <v>19.5</v>
      </c>
      <c r="E490">
        <v>22.3</v>
      </c>
      <c r="F490">
        <f t="shared" si="39"/>
        <v>-2.8000000000000007</v>
      </c>
      <c r="G490">
        <f t="shared" si="42"/>
        <v>-2.5071428571428571</v>
      </c>
      <c r="H490">
        <v>1.5357142857142854</v>
      </c>
      <c r="I490">
        <f t="shared" si="40"/>
        <v>0</v>
      </c>
      <c r="J490">
        <f t="shared" si="41"/>
        <v>0</v>
      </c>
    </row>
    <row r="491" spans="1:10">
      <c r="A491" s="1">
        <v>42578</v>
      </c>
      <c r="B491">
        <v>12.4</v>
      </c>
      <c r="C491">
        <v>0</v>
      </c>
      <c r="D491">
        <f t="shared" si="38"/>
        <v>17.600000000000001</v>
      </c>
      <c r="E491">
        <v>20.6</v>
      </c>
      <c r="F491">
        <f t="shared" si="39"/>
        <v>-3</v>
      </c>
      <c r="G491">
        <f t="shared" si="42"/>
        <v>-2.6285714285714294</v>
      </c>
      <c r="H491">
        <v>1.6857142857142853</v>
      </c>
      <c r="I491">
        <f t="shared" si="40"/>
        <v>0</v>
      </c>
      <c r="J491">
        <f t="shared" si="41"/>
        <v>0</v>
      </c>
    </row>
    <row r="492" spans="1:10">
      <c r="A492" s="1">
        <v>42579</v>
      </c>
      <c r="B492">
        <v>11.6</v>
      </c>
      <c r="C492">
        <v>0</v>
      </c>
      <c r="D492">
        <f t="shared" si="38"/>
        <v>18.399999999999999</v>
      </c>
      <c r="E492">
        <v>20.5</v>
      </c>
      <c r="F492">
        <f t="shared" si="39"/>
        <v>-2.1000000000000014</v>
      </c>
      <c r="G492">
        <f t="shared" si="42"/>
        <v>-2.5785714285714287</v>
      </c>
      <c r="H492">
        <v>1.7214285714285713</v>
      </c>
      <c r="I492">
        <f t="shared" si="40"/>
        <v>0</v>
      </c>
      <c r="J492">
        <f t="shared" si="41"/>
        <v>0</v>
      </c>
    </row>
    <row r="493" spans="1:10">
      <c r="A493" s="1">
        <v>42580</v>
      </c>
      <c r="B493">
        <v>12.2</v>
      </c>
      <c r="C493">
        <v>0</v>
      </c>
      <c r="D493">
        <f t="shared" si="38"/>
        <v>17.8</v>
      </c>
      <c r="E493">
        <v>20.100000000000001</v>
      </c>
      <c r="F493">
        <f t="shared" si="39"/>
        <v>-2.3000000000000007</v>
      </c>
      <c r="G493">
        <f t="shared" si="42"/>
        <v>-2.5214285714285718</v>
      </c>
      <c r="H493">
        <v>1.95</v>
      </c>
      <c r="I493">
        <f t="shared" si="40"/>
        <v>0</v>
      </c>
      <c r="J493">
        <f t="shared" si="41"/>
        <v>0</v>
      </c>
    </row>
    <row r="494" spans="1:10">
      <c r="A494" s="1">
        <v>42581</v>
      </c>
      <c r="B494">
        <v>11</v>
      </c>
      <c r="C494">
        <v>0</v>
      </c>
      <c r="D494">
        <f t="shared" si="38"/>
        <v>19</v>
      </c>
      <c r="E494">
        <v>22.3</v>
      </c>
      <c r="F494">
        <f t="shared" si="39"/>
        <v>-3.3000000000000007</v>
      </c>
      <c r="G494">
        <f t="shared" si="42"/>
        <v>-2.5</v>
      </c>
      <c r="H494">
        <v>1.9214285714285713</v>
      </c>
      <c r="I494">
        <f t="shared" si="40"/>
        <v>0</v>
      </c>
      <c r="J494">
        <f t="shared" si="41"/>
        <v>0</v>
      </c>
    </row>
    <row r="495" spans="1:10">
      <c r="A495" s="1">
        <v>42582</v>
      </c>
      <c r="B495">
        <v>13.6</v>
      </c>
      <c r="C495">
        <v>0</v>
      </c>
      <c r="D495">
        <f t="shared" si="38"/>
        <v>16.399999999999999</v>
      </c>
      <c r="E495">
        <v>18.7</v>
      </c>
      <c r="F495">
        <f t="shared" si="39"/>
        <v>-2.3000000000000007</v>
      </c>
      <c r="G495">
        <f t="shared" si="42"/>
        <v>-2.5357142857142856</v>
      </c>
      <c r="H495">
        <v>1.8142857142857143</v>
      </c>
      <c r="I495">
        <f t="shared" si="40"/>
        <v>0</v>
      </c>
      <c r="J495">
        <f t="shared" si="41"/>
        <v>0</v>
      </c>
    </row>
    <row r="496" spans="1:10">
      <c r="A496" s="1">
        <v>42583</v>
      </c>
      <c r="B496">
        <v>15.2</v>
      </c>
      <c r="C496">
        <v>0</v>
      </c>
      <c r="D496">
        <f t="shared" si="38"/>
        <v>14.8</v>
      </c>
      <c r="E496">
        <v>17.7</v>
      </c>
      <c r="F496">
        <f t="shared" si="39"/>
        <v>-2.8999999999999986</v>
      </c>
      <c r="G496">
        <f t="shared" si="42"/>
        <v>-2.5928571428571425</v>
      </c>
      <c r="H496">
        <v>1.6357142857142857</v>
      </c>
      <c r="I496">
        <f t="shared" si="40"/>
        <v>0</v>
      </c>
      <c r="J496">
        <f t="shared" si="41"/>
        <v>0</v>
      </c>
    </row>
    <row r="497" spans="1:10">
      <c r="A497" s="1">
        <v>42584</v>
      </c>
      <c r="B497">
        <v>17.600000000000001</v>
      </c>
      <c r="C497">
        <v>0</v>
      </c>
      <c r="D497">
        <f t="shared" si="38"/>
        <v>12.399999999999999</v>
      </c>
      <c r="E497">
        <v>16.100000000000001</v>
      </c>
      <c r="F497">
        <f t="shared" si="39"/>
        <v>-3.7000000000000028</v>
      </c>
      <c r="G497">
        <f t="shared" si="42"/>
        <v>-2.5142857142857147</v>
      </c>
      <c r="H497">
        <v>1.8642857142857143</v>
      </c>
      <c r="I497">
        <f t="shared" si="40"/>
        <v>8.6000000000000014</v>
      </c>
      <c r="J497">
        <f t="shared" si="41"/>
        <v>0</v>
      </c>
    </row>
    <row r="498" spans="1:10">
      <c r="A498" s="1">
        <v>42585</v>
      </c>
      <c r="B498">
        <v>13.6</v>
      </c>
      <c r="C498">
        <v>0</v>
      </c>
      <c r="D498">
        <f t="shared" si="38"/>
        <v>16.399999999999999</v>
      </c>
      <c r="E498">
        <v>18.8</v>
      </c>
      <c r="F498">
        <f t="shared" si="39"/>
        <v>-2.4000000000000021</v>
      </c>
      <c r="G498">
        <f t="shared" si="42"/>
        <v>-2.4571428571428577</v>
      </c>
      <c r="H498">
        <v>1.8928571428571435</v>
      </c>
      <c r="I498">
        <f t="shared" si="40"/>
        <v>0</v>
      </c>
      <c r="J498">
        <f t="shared" si="41"/>
        <v>0</v>
      </c>
    </row>
    <row r="499" spans="1:10">
      <c r="A499" s="1">
        <v>42586</v>
      </c>
      <c r="B499">
        <v>9.9</v>
      </c>
      <c r="C499">
        <v>0</v>
      </c>
      <c r="D499">
        <f t="shared" si="38"/>
        <v>20.100000000000001</v>
      </c>
      <c r="E499">
        <v>23.4</v>
      </c>
      <c r="F499">
        <f t="shared" si="39"/>
        <v>-3.2999999999999972</v>
      </c>
      <c r="G499">
        <f t="shared" si="42"/>
        <v>-2.4785714285714282</v>
      </c>
      <c r="H499">
        <v>1.9714285714285718</v>
      </c>
      <c r="I499">
        <f t="shared" si="40"/>
        <v>0</v>
      </c>
      <c r="J499">
        <f t="shared" si="41"/>
        <v>0</v>
      </c>
    </row>
    <row r="500" spans="1:10">
      <c r="A500" s="1">
        <v>42587</v>
      </c>
      <c r="B500">
        <v>14.5</v>
      </c>
      <c r="C500">
        <v>0</v>
      </c>
      <c r="D500">
        <f t="shared" si="38"/>
        <v>15.5</v>
      </c>
      <c r="E500">
        <v>16.399999999999999</v>
      </c>
      <c r="F500">
        <f t="shared" si="39"/>
        <v>-0.89999999999999858</v>
      </c>
      <c r="G500">
        <f t="shared" si="42"/>
        <v>-2.4714285714285711</v>
      </c>
      <c r="H500">
        <v>1.8357142857142865</v>
      </c>
      <c r="I500">
        <f t="shared" si="40"/>
        <v>0</v>
      </c>
      <c r="J500">
        <f t="shared" si="41"/>
        <v>0</v>
      </c>
    </row>
    <row r="501" spans="1:10">
      <c r="A501" s="1">
        <v>42588</v>
      </c>
      <c r="B501">
        <v>14.9</v>
      </c>
      <c r="C501">
        <v>0</v>
      </c>
      <c r="D501">
        <f t="shared" si="38"/>
        <v>15.1</v>
      </c>
      <c r="E501">
        <v>17.2</v>
      </c>
      <c r="F501">
        <f t="shared" si="39"/>
        <v>-2.0999999999999996</v>
      </c>
      <c r="G501">
        <f t="shared" si="42"/>
        <v>-2.3428571428571425</v>
      </c>
      <c r="H501">
        <v>1.7071428571428577</v>
      </c>
      <c r="I501">
        <f t="shared" si="40"/>
        <v>0</v>
      </c>
      <c r="J501">
        <f t="shared" si="41"/>
        <v>0</v>
      </c>
    </row>
    <row r="502" spans="1:10">
      <c r="A502" s="1">
        <v>42589</v>
      </c>
      <c r="B502">
        <v>14.1</v>
      </c>
      <c r="C502">
        <v>0</v>
      </c>
      <c r="D502">
        <f t="shared" si="38"/>
        <v>15.9</v>
      </c>
      <c r="E502">
        <v>18.399999999999999</v>
      </c>
      <c r="F502">
        <f t="shared" si="39"/>
        <v>-2.4999999999999982</v>
      </c>
      <c r="G502">
        <f t="shared" si="42"/>
        <v>-2.335714285714285</v>
      </c>
      <c r="H502">
        <v>1.5714285714285716</v>
      </c>
      <c r="I502">
        <f t="shared" si="40"/>
        <v>0</v>
      </c>
      <c r="J502">
        <f t="shared" si="41"/>
        <v>0</v>
      </c>
    </row>
    <row r="503" spans="1:10">
      <c r="A503" s="1">
        <v>42590</v>
      </c>
      <c r="B503">
        <v>11.3</v>
      </c>
      <c r="C503">
        <v>0</v>
      </c>
      <c r="D503">
        <f t="shared" si="38"/>
        <v>18.7</v>
      </c>
      <c r="E503">
        <v>21.4</v>
      </c>
      <c r="F503">
        <f t="shared" si="39"/>
        <v>-2.6999999999999993</v>
      </c>
      <c r="G503">
        <f t="shared" si="42"/>
        <v>-2.3214285714285707</v>
      </c>
      <c r="H503">
        <v>1.5642857142857145</v>
      </c>
      <c r="I503">
        <f t="shared" si="40"/>
        <v>0</v>
      </c>
      <c r="J503">
        <f t="shared" si="41"/>
        <v>0</v>
      </c>
    </row>
    <row r="504" spans="1:10">
      <c r="A504" s="1">
        <v>42591</v>
      </c>
      <c r="B504">
        <v>16.600000000000001</v>
      </c>
      <c r="C504">
        <v>0</v>
      </c>
      <c r="D504">
        <f t="shared" si="38"/>
        <v>13.399999999999999</v>
      </c>
      <c r="E504">
        <v>15.1</v>
      </c>
      <c r="F504">
        <f t="shared" si="39"/>
        <v>-1.7000000000000011</v>
      </c>
      <c r="G504">
        <f t="shared" si="42"/>
        <v>-2.1928571428571422</v>
      </c>
      <c r="H504">
        <v>1.5285714285714289</v>
      </c>
      <c r="I504">
        <f t="shared" si="40"/>
        <v>0</v>
      </c>
      <c r="J504">
        <f t="shared" si="41"/>
        <v>0</v>
      </c>
    </row>
    <row r="505" spans="1:10">
      <c r="A505" s="1">
        <v>42592</v>
      </c>
      <c r="B505">
        <v>20</v>
      </c>
      <c r="C505">
        <v>0</v>
      </c>
      <c r="D505">
        <f t="shared" si="38"/>
        <v>10</v>
      </c>
      <c r="E505">
        <v>12.2</v>
      </c>
      <c r="F505">
        <f t="shared" si="39"/>
        <v>-2.1999999999999993</v>
      </c>
      <c r="G505">
        <f t="shared" si="42"/>
        <v>-2.1571428571428561</v>
      </c>
      <c r="H505">
        <v>1.6357142857142861</v>
      </c>
      <c r="I505">
        <f t="shared" si="40"/>
        <v>11</v>
      </c>
      <c r="J505">
        <f t="shared" si="41"/>
        <v>8.8000000000000007</v>
      </c>
    </row>
    <row r="506" spans="1:10">
      <c r="A506" s="1">
        <v>42593</v>
      </c>
      <c r="B506">
        <v>20.399999999999999</v>
      </c>
      <c r="C506">
        <v>0</v>
      </c>
      <c r="D506">
        <f t="shared" si="38"/>
        <v>9.6000000000000014</v>
      </c>
      <c r="E506">
        <v>12</v>
      </c>
      <c r="F506">
        <f t="shared" si="39"/>
        <v>-2.3999999999999986</v>
      </c>
      <c r="G506">
        <f t="shared" si="42"/>
        <v>-2.1071428571428568</v>
      </c>
      <c r="H506">
        <v>1.6928571428571431</v>
      </c>
      <c r="I506">
        <f t="shared" si="40"/>
        <v>11.399999999999999</v>
      </c>
      <c r="J506">
        <f t="shared" si="41"/>
        <v>9</v>
      </c>
    </row>
    <row r="507" spans="1:10">
      <c r="A507" s="1">
        <v>42594</v>
      </c>
      <c r="B507">
        <v>18</v>
      </c>
      <c r="C507">
        <v>0</v>
      </c>
      <c r="D507">
        <f t="shared" si="38"/>
        <v>12</v>
      </c>
      <c r="E507">
        <v>14.2</v>
      </c>
      <c r="F507">
        <f t="shared" si="39"/>
        <v>-2.1999999999999993</v>
      </c>
      <c r="G507">
        <f t="shared" si="42"/>
        <v>-2.2571428571428571</v>
      </c>
      <c r="H507">
        <v>1.407142857142857</v>
      </c>
      <c r="I507">
        <f t="shared" si="40"/>
        <v>9</v>
      </c>
      <c r="J507">
        <f t="shared" si="41"/>
        <v>0</v>
      </c>
    </row>
    <row r="508" spans="1:10">
      <c r="A508" s="1">
        <v>42595</v>
      </c>
      <c r="B508">
        <v>12.2</v>
      </c>
      <c r="C508">
        <v>0</v>
      </c>
      <c r="D508">
        <f t="shared" si="38"/>
        <v>17.8</v>
      </c>
      <c r="E508">
        <v>19.3</v>
      </c>
      <c r="F508">
        <f t="shared" si="39"/>
        <v>-1.5</v>
      </c>
      <c r="G508">
        <f t="shared" si="42"/>
        <v>-2.2999999999999998</v>
      </c>
      <c r="H508">
        <v>1.25</v>
      </c>
      <c r="I508">
        <f t="shared" si="40"/>
        <v>0</v>
      </c>
      <c r="J508">
        <f t="shared" si="41"/>
        <v>0</v>
      </c>
    </row>
    <row r="509" spans="1:10">
      <c r="A509" s="1">
        <v>42596</v>
      </c>
      <c r="B509">
        <v>12.5</v>
      </c>
      <c r="C509">
        <v>0</v>
      </c>
      <c r="D509">
        <f t="shared" si="38"/>
        <v>17.5</v>
      </c>
      <c r="E509">
        <v>19.7</v>
      </c>
      <c r="F509">
        <f t="shared" si="39"/>
        <v>-2.1999999999999993</v>
      </c>
      <c r="G509">
        <f t="shared" si="42"/>
        <v>-2.2571428571428567</v>
      </c>
      <c r="H509">
        <v>1.2357142857142858</v>
      </c>
      <c r="I509">
        <f t="shared" si="40"/>
        <v>0</v>
      </c>
      <c r="J509">
        <f t="shared" si="41"/>
        <v>0</v>
      </c>
    </row>
    <row r="510" spans="1:10">
      <c r="A510" s="1">
        <v>42597</v>
      </c>
      <c r="B510">
        <v>14.2</v>
      </c>
      <c r="C510">
        <v>0</v>
      </c>
      <c r="D510">
        <f t="shared" si="38"/>
        <v>15.8</v>
      </c>
      <c r="E510">
        <v>18.5</v>
      </c>
      <c r="F510">
        <f t="shared" si="39"/>
        <v>-2.6999999999999993</v>
      </c>
      <c r="G510">
        <f t="shared" si="42"/>
        <v>-2.157142857142857</v>
      </c>
      <c r="H510">
        <v>1.4214285714285715</v>
      </c>
      <c r="I510">
        <f t="shared" si="40"/>
        <v>0</v>
      </c>
      <c r="J510">
        <f t="shared" si="41"/>
        <v>0</v>
      </c>
    </row>
    <row r="511" spans="1:10">
      <c r="A511" s="1">
        <v>42598</v>
      </c>
      <c r="B511">
        <v>15.5</v>
      </c>
      <c r="C511">
        <v>0</v>
      </c>
      <c r="D511">
        <f t="shared" si="38"/>
        <v>14.5</v>
      </c>
      <c r="E511">
        <v>16.399999999999999</v>
      </c>
      <c r="F511">
        <f t="shared" si="39"/>
        <v>-1.8999999999999986</v>
      </c>
      <c r="G511">
        <f t="shared" si="42"/>
        <v>-2.1071428571428568</v>
      </c>
      <c r="H511">
        <v>1.1285714285714286</v>
      </c>
      <c r="I511">
        <f t="shared" si="40"/>
        <v>0</v>
      </c>
      <c r="J511">
        <f t="shared" si="41"/>
        <v>0</v>
      </c>
    </row>
    <row r="512" spans="1:10">
      <c r="A512" s="1">
        <v>42599</v>
      </c>
      <c r="B512">
        <v>17.100000000000001</v>
      </c>
      <c r="C512">
        <v>0</v>
      </c>
      <c r="D512">
        <f t="shared" si="38"/>
        <v>12.899999999999999</v>
      </c>
      <c r="E512">
        <v>14.8</v>
      </c>
      <c r="F512">
        <f t="shared" si="39"/>
        <v>-1.9000000000000021</v>
      </c>
      <c r="G512">
        <f t="shared" si="42"/>
        <v>-2.0571428571428569</v>
      </c>
      <c r="H512">
        <v>0.94285714285714284</v>
      </c>
      <c r="I512">
        <f t="shared" si="40"/>
        <v>8.1000000000000014</v>
      </c>
      <c r="J512">
        <f t="shared" si="41"/>
        <v>0</v>
      </c>
    </row>
    <row r="513" spans="1:10">
      <c r="A513" s="1">
        <v>42600</v>
      </c>
      <c r="B513">
        <v>16</v>
      </c>
      <c r="C513">
        <v>0</v>
      </c>
      <c r="D513">
        <f t="shared" si="38"/>
        <v>14</v>
      </c>
      <c r="E513">
        <v>16.600000000000001</v>
      </c>
      <c r="F513">
        <f t="shared" si="39"/>
        <v>-2.6000000000000014</v>
      </c>
      <c r="G513">
        <f t="shared" si="42"/>
        <v>-2.0071428571428571</v>
      </c>
      <c r="H513">
        <v>0.72857142857142854</v>
      </c>
      <c r="I513">
        <f t="shared" si="40"/>
        <v>0</v>
      </c>
      <c r="J513">
        <f t="shared" si="41"/>
        <v>0</v>
      </c>
    </row>
    <row r="514" spans="1:10">
      <c r="A514" s="1">
        <v>42601</v>
      </c>
      <c r="B514">
        <v>13.7</v>
      </c>
      <c r="C514">
        <v>0</v>
      </c>
      <c r="D514">
        <f t="shared" si="38"/>
        <v>16.3</v>
      </c>
      <c r="E514">
        <v>19.3</v>
      </c>
      <c r="F514">
        <f t="shared" si="39"/>
        <v>-3</v>
      </c>
      <c r="G514">
        <f t="shared" si="42"/>
        <v>-1.964285714285714</v>
      </c>
      <c r="H514">
        <v>0.69285714285714284</v>
      </c>
      <c r="I514">
        <f t="shared" si="40"/>
        <v>0</v>
      </c>
      <c r="J514">
        <f t="shared" si="41"/>
        <v>0</v>
      </c>
    </row>
    <row r="515" spans="1:10">
      <c r="A515" s="1">
        <v>42602</v>
      </c>
      <c r="B515">
        <v>11</v>
      </c>
      <c r="C515">
        <v>0</v>
      </c>
      <c r="D515">
        <f t="shared" si="38"/>
        <v>19</v>
      </c>
      <c r="E515">
        <v>21.7</v>
      </c>
      <c r="F515">
        <f t="shared" si="39"/>
        <v>-2.6999999999999993</v>
      </c>
      <c r="G515">
        <f t="shared" si="42"/>
        <v>-1.9714285714285713</v>
      </c>
      <c r="H515">
        <v>0.76428571428571423</v>
      </c>
      <c r="I515">
        <f t="shared" si="40"/>
        <v>0</v>
      </c>
      <c r="J515">
        <f t="shared" si="41"/>
        <v>0</v>
      </c>
    </row>
    <row r="516" spans="1:10">
      <c r="A516" s="1">
        <v>42603</v>
      </c>
      <c r="B516">
        <v>14.7</v>
      </c>
      <c r="C516">
        <v>0</v>
      </c>
      <c r="D516">
        <f t="shared" si="38"/>
        <v>15.3</v>
      </c>
      <c r="E516">
        <v>17.2</v>
      </c>
      <c r="F516">
        <f t="shared" si="39"/>
        <v>-1.8999999999999986</v>
      </c>
      <c r="G516">
        <f t="shared" si="42"/>
        <v>-1.9785714285714289</v>
      </c>
      <c r="H516">
        <v>0.6142857142857141</v>
      </c>
      <c r="I516">
        <f t="shared" si="40"/>
        <v>0</v>
      </c>
      <c r="J516">
        <f t="shared" si="41"/>
        <v>0</v>
      </c>
    </row>
    <row r="517" spans="1:10">
      <c r="A517" s="1">
        <v>42604</v>
      </c>
      <c r="B517">
        <v>15.1</v>
      </c>
      <c r="C517">
        <v>0</v>
      </c>
      <c r="D517">
        <f t="shared" si="38"/>
        <v>14.9</v>
      </c>
      <c r="E517">
        <v>16.2</v>
      </c>
      <c r="F517">
        <f t="shared" si="39"/>
        <v>-1.2999999999999989</v>
      </c>
      <c r="G517">
        <f t="shared" si="42"/>
        <v>-1.95</v>
      </c>
      <c r="H517">
        <v>0.5785714285714284</v>
      </c>
      <c r="I517">
        <f t="shared" si="40"/>
        <v>0</v>
      </c>
      <c r="J517">
        <f t="shared" si="41"/>
        <v>0</v>
      </c>
    </row>
    <row r="518" spans="1:10">
      <c r="A518" s="1">
        <v>42605</v>
      </c>
      <c r="B518">
        <v>11.7</v>
      </c>
      <c r="C518">
        <v>0</v>
      </c>
      <c r="D518">
        <f t="shared" si="38"/>
        <v>18.3</v>
      </c>
      <c r="E518">
        <v>19.3</v>
      </c>
      <c r="F518">
        <f t="shared" si="39"/>
        <v>-1</v>
      </c>
      <c r="G518">
        <f t="shared" si="42"/>
        <v>-1.9500000000000004</v>
      </c>
      <c r="H518">
        <v>0.64285714285714257</v>
      </c>
      <c r="I518">
        <f t="shared" si="40"/>
        <v>0</v>
      </c>
      <c r="J518">
        <f t="shared" si="41"/>
        <v>0</v>
      </c>
    </row>
    <row r="519" spans="1:10">
      <c r="A519" s="1">
        <v>42606</v>
      </c>
      <c r="B519">
        <v>10.8</v>
      </c>
      <c r="C519">
        <v>0</v>
      </c>
      <c r="D519">
        <f t="shared" si="38"/>
        <v>19.2</v>
      </c>
      <c r="E519">
        <v>20.7</v>
      </c>
      <c r="F519">
        <f t="shared" si="39"/>
        <v>-1.5</v>
      </c>
      <c r="G519">
        <f t="shared" si="42"/>
        <v>-1.9499999999999997</v>
      </c>
      <c r="H519">
        <v>0.49285714285714277</v>
      </c>
      <c r="I519">
        <f t="shared" si="40"/>
        <v>0</v>
      </c>
      <c r="J519">
        <f t="shared" si="41"/>
        <v>0</v>
      </c>
    </row>
    <row r="520" spans="1:10">
      <c r="A520" s="1">
        <v>42607</v>
      </c>
      <c r="B520">
        <v>11</v>
      </c>
      <c r="C520">
        <v>0</v>
      </c>
      <c r="D520">
        <f t="shared" ref="D520:D583" si="43">30-B520</f>
        <v>19</v>
      </c>
      <c r="E520">
        <v>20.7</v>
      </c>
      <c r="F520">
        <f t="shared" si="39"/>
        <v>-1.6999999999999993</v>
      </c>
      <c r="G520">
        <f t="shared" si="42"/>
        <v>-1.9214285714285713</v>
      </c>
      <c r="H520">
        <v>0.41428571428571409</v>
      </c>
      <c r="I520">
        <f t="shared" si="40"/>
        <v>0</v>
      </c>
      <c r="J520">
        <f t="shared" si="41"/>
        <v>0</v>
      </c>
    </row>
    <row r="521" spans="1:10">
      <c r="A521" s="1">
        <v>42608</v>
      </c>
      <c r="B521">
        <v>10.1</v>
      </c>
      <c r="C521">
        <v>0</v>
      </c>
      <c r="D521">
        <f t="shared" si="43"/>
        <v>19.899999999999999</v>
      </c>
      <c r="E521">
        <v>21.5</v>
      </c>
      <c r="F521">
        <f t="shared" ref="F521:F584" si="44">D521-E521</f>
        <v>-1.6000000000000014</v>
      </c>
      <c r="G521">
        <f t="shared" si="42"/>
        <v>-1.9571428571428571</v>
      </c>
      <c r="H521">
        <v>0.37857142857142839</v>
      </c>
      <c r="I521">
        <f t="shared" ref="I521:I584" si="45">IF(D521&lt;13,21-D521,0)</f>
        <v>0</v>
      </c>
      <c r="J521">
        <f t="shared" si="41"/>
        <v>0</v>
      </c>
    </row>
    <row r="522" spans="1:10">
      <c r="A522" s="1">
        <v>42609</v>
      </c>
      <c r="B522">
        <v>9.5</v>
      </c>
      <c r="C522">
        <v>0</v>
      </c>
      <c r="D522">
        <f t="shared" si="43"/>
        <v>20.5</v>
      </c>
      <c r="E522">
        <v>22.1</v>
      </c>
      <c r="F522">
        <f t="shared" si="44"/>
        <v>-1.6000000000000014</v>
      </c>
      <c r="G522">
        <f t="shared" si="42"/>
        <v>-1.985714285714286</v>
      </c>
      <c r="H522">
        <v>0.47142857142857125</v>
      </c>
      <c r="I522">
        <f t="shared" si="45"/>
        <v>0</v>
      </c>
      <c r="J522">
        <f t="shared" si="41"/>
        <v>0</v>
      </c>
    </row>
    <row r="523" spans="1:10">
      <c r="A523" s="1">
        <v>42610</v>
      </c>
      <c r="B523">
        <v>8.5</v>
      </c>
      <c r="C523">
        <v>0</v>
      </c>
      <c r="D523">
        <f t="shared" si="43"/>
        <v>21.5</v>
      </c>
      <c r="E523">
        <v>23.8</v>
      </c>
      <c r="F523">
        <f t="shared" si="44"/>
        <v>-2.3000000000000007</v>
      </c>
      <c r="G523">
        <f t="shared" si="42"/>
        <v>-2.1357142857142861</v>
      </c>
      <c r="H523">
        <v>0.47857142857142826</v>
      </c>
      <c r="I523">
        <f t="shared" si="45"/>
        <v>0</v>
      </c>
      <c r="J523">
        <f t="shared" ref="J523:J586" si="46">IF(E523&lt;13,21-E523,0)</f>
        <v>0</v>
      </c>
    </row>
    <row r="524" spans="1:10">
      <c r="A524" s="1">
        <v>42611</v>
      </c>
      <c r="B524">
        <v>12</v>
      </c>
      <c r="C524">
        <v>0</v>
      </c>
      <c r="D524">
        <f t="shared" si="43"/>
        <v>18</v>
      </c>
      <c r="E524">
        <v>20.3</v>
      </c>
      <c r="F524">
        <f t="shared" si="44"/>
        <v>-2.3000000000000007</v>
      </c>
      <c r="G524">
        <f t="shared" si="42"/>
        <v>-2.1928571428571435</v>
      </c>
      <c r="H524">
        <v>0.51428571428571368</v>
      </c>
      <c r="I524">
        <f t="shared" si="45"/>
        <v>0</v>
      </c>
      <c r="J524">
        <f t="shared" si="46"/>
        <v>0</v>
      </c>
    </row>
    <row r="525" spans="1:10">
      <c r="A525" s="1">
        <v>42612</v>
      </c>
      <c r="B525">
        <v>15</v>
      </c>
      <c r="C525">
        <v>0</v>
      </c>
      <c r="D525">
        <f t="shared" si="43"/>
        <v>15</v>
      </c>
      <c r="E525">
        <v>16.899999999999999</v>
      </c>
      <c r="F525">
        <f t="shared" si="44"/>
        <v>-1.8999999999999986</v>
      </c>
      <c r="G525">
        <f t="shared" si="42"/>
        <v>-2.2000000000000006</v>
      </c>
      <c r="H525">
        <v>0.60714285714285665</v>
      </c>
      <c r="I525">
        <f t="shared" si="45"/>
        <v>0</v>
      </c>
      <c r="J525">
        <f t="shared" si="46"/>
        <v>0</v>
      </c>
    </row>
    <row r="526" spans="1:10">
      <c r="A526" s="1">
        <v>42613</v>
      </c>
      <c r="B526">
        <v>15.4</v>
      </c>
      <c r="C526">
        <v>0</v>
      </c>
      <c r="D526">
        <f t="shared" si="43"/>
        <v>14.6</v>
      </c>
      <c r="E526">
        <v>16.5</v>
      </c>
      <c r="F526">
        <f t="shared" si="44"/>
        <v>-1.9000000000000004</v>
      </c>
      <c r="G526">
        <f t="shared" si="42"/>
        <v>-2.3142857142857145</v>
      </c>
      <c r="H526">
        <v>0.68571428571428505</v>
      </c>
      <c r="I526">
        <f t="shared" si="45"/>
        <v>0</v>
      </c>
      <c r="J526">
        <f t="shared" si="46"/>
        <v>0</v>
      </c>
    </row>
    <row r="527" spans="1:10">
      <c r="A527" s="1">
        <v>42614</v>
      </c>
      <c r="B527">
        <v>13.1</v>
      </c>
      <c r="C527">
        <v>0</v>
      </c>
      <c r="D527">
        <f t="shared" si="43"/>
        <v>16.899999999999999</v>
      </c>
      <c r="E527">
        <v>19.100000000000001</v>
      </c>
      <c r="F527">
        <f t="shared" si="44"/>
        <v>-2.2000000000000028</v>
      </c>
      <c r="G527">
        <f t="shared" si="42"/>
        <v>-2.3285714285714292</v>
      </c>
      <c r="H527">
        <v>0.71428571428571352</v>
      </c>
      <c r="I527">
        <f t="shared" si="45"/>
        <v>0</v>
      </c>
      <c r="J527">
        <f t="shared" si="46"/>
        <v>0</v>
      </c>
    </row>
    <row r="528" spans="1:10">
      <c r="A528" s="1">
        <v>42615</v>
      </c>
      <c r="B528">
        <v>12.9</v>
      </c>
      <c r="C528">
        <v>0</v>
      </c>
      <c r="D528">
        <f t="shared" si="43"/>
        <v>17.100000000000001</v>
      </c>
      <c r="E528">
        <v>20.6</v>
      </c>
      <c r="F528">
        <f t="shared" si="44"/>
        <v>-3.5</v>
      </c>
      <c r="G528">
        <f t="shared" si="42"/>
        <v>-2.4499999999999997</v>
      </c>
      <c r="H528">
        <v>0.77857142857142791</v>
      </c>
      <c r="I528">
        <f t="shared" si="45"/>
        <v>0</v>
      </c>
      <c r="J528">
        <f t="shared" si="46"/>
        <v>0</v>
      </c>
    </row>
    <row r="529" spans="1:10">
      <c r="A529" s="1">
        <v>42616</v>
      </c>
      <c r="B529">
        <v>13.3</v>
      </c>
      <c r="C529">
        <v>0</v>
      </c>
      <c r="D529">
        <f t="shared" si="43"/>
        <v>16.7</v>
      </c>
      <c r="E529">
        <v>19.8</v>
      </c>
      <c r="F529">
        <f t="shared" si="44"/>
        <v>-3.1000000000000014</v>
      </c>
      <c r="G529">
        <f t="shared" si="42"/>
        <v>-2.5714285714285716</v>
      </c>
      <c r="H529">
        <v>0.82142857142857095</v>
      </c>
      <c r="I529">
        <f t="shared" si="45"/>
        <v>0</v>
      </c>
      <c r="J529">
        <f t="shared" si="46"/>
        <v>0</v>
      </c>
    </row>
    <row r="530" spans="1:10">
      <c r="A530" s="1">
        <v>42617</v>
      </c>
      <c r="B530">
        <v>14.1</v>
      </c>
      <c r="C530">
        <v>0</v>
      </c>
      <c r="D530">
        <f t="shared" si="43"/>
        <v>15.9</v>
      </c>
      <c r="E530">
        <v>19.899999999999999</v>
      </c>
      <c r="F530">
        <f t="shared" si="44"/>
        <v>-3.9999999999999982</v>
      </c>
      <c r="G530">
        <f t="shared" si="42"/>
        <v>-2.5928571428571425</v>
      </c>
      <c r="H530">
        <v>0.83571428571428519</v>
      </c>
      <c r="I530">
        <f t="shared" si="45"/>
        <v>0</v>
      </c>
      <c r="J530">
        <f t="shared" si="46"/>
        <v>0</v>
      </c>
    </row>
    <row r="531" spans="1:10">
      <c r="A531" s="1">
        <v>42618</v>
      </c>
      <c r="B531">
        <v>16.3</v>
      </c>
      <c r="C531">
        <v>0</v>
      </c>
      <c r="D531">
        <f t="shared" si="43"/>
        <v>13.7</v>
      </c>
      <c r="E531">
        <v>15.8</v>
      </c>
      <c r="F531">
        <f t="shared" si="44"/>
        <v>-2.1000000000000014</v>
      </c>
      <c r="G531">
        <f t="shared" si="42"/>
        <v>-2.5571428571428569</v>
      </c>
      <c r="H531">
        <v>0.73571428571428521</v>
      </c>
      <c r="I531">
        <f t="shared" si="45"/>
        <v>0</v>
      </c>
      <c r="J531">
        <f t="shared" si="46"/>
        <v>0</v>
      </c>
    </row>
    <row r="532" spans="1:10">
      <c r="A532" s="1">
        <v>42619</v>
      </c>
      <c r="B532">
        <v>15.1</v>
      </c>
      <c r="C532">
        <v>0</v>
      </c>
      <c r="D532">
        <f t="shared" si="43"/>
        <v>14.9</v>
      </c>
      <c r="E532">
        <v>16</v>
      </c>
      <c r="F532">
        <f t="shared" si="44"/>
        <v>-1.0999999999999996</v>
      </c>
      <c r="G532">
        <f t="shared" si="42"/>
        <v>-2.5</v>
      </c>
      <c r="H532">
        <v>0.57857142857142818</v>
      </c>
      <c r="I532">
        <f t="shared" si="45"/>
        <v>0</v>
      </c>
      <c r="J532">
        <f t="shared" si="46"/>
        <v>0</v>
      </c>
    </row>
    <row r="533" spans="1:10">
      <c r="A533" s="1">
        <v>42620</v>
      </c>
      <c r="B533">
        <v>13.9</v>
      </c>
      <c r="C533">
        <v>0</v>
      </c>
      <c r="D533">
        <f t="shared" si="43"/>
        <v>16.100000000000001</v>
      </c>
      <c r="E533">
        <v>19.2</v>
      </c>
      <c r="F533">
        <f t="shared" si="44"/>
        <v>-3.0999999999999979</v>
      </c>
      <c r="G533">
        <f t="shared" si="42"/>
        <v>-2.4785714285714278</v>
      </c>
      <c r="H533">
        <v>0.53571428571428548</v>
      </c>
      <c r="I533">
        <f t="shared" si="45"/>
        <v>0</v>
      </c>
      <c r="J533">
        <f t="shared" si="46"/>
        <v>0</v>
      </c>
    </row>
    <row r="534" spans="1:10">
      <c r="A534" s="1">
        <v>42621</v>
      </c>
      <c r="B534">
        <v>10.7</v>
      </c>
      <c r="C534">
        <v>0</v>
      </c>
      <c r="D534">
        <f t="shared" si="43"/>
        <v>19.3</v>
      </c>
      <c r="E534">
        <v>21.2</v>
      </c>
      <c r="F534">
        <f t="shared" si="44"/>
        <v>-1.8999999999999986</v>
      </c>
      <c r="G534">
        <f t="shared" ref="G534:G597" si="47">SUM(F528:F541)/14</f>
        <v>-2.407142857142857</v>
      </c>
      <c r="H534">
        <v>0.5428571428571427</v>
      </c>
      <c r="I534">
        <f t="shared" si="45"/>
        <v>0</v>
      </c>
      <c r="J534">
        <f t="shared" si="46"/>
        <v>0</v>
      </c>
    </row>
    <row r="535" spans="1:10">
      <c r="A535" s="1">
        <v>42622</v>
      </c>
      <c r="B535">
        <v>11.9</v>
      </c>
      <c r="C535">
        <v>0</v>
      </c>
      <c r="D535">
        <f t="shared" si="43"/>
        <v>18.100000000000001</v>
      </c>
      <c r="E535">
        <v>21.4</v>
      </c>
      <c r="F535">
        <f t="shared" si="44"/>
        <v>-3.2999999999999972</v>
      </c>
      <c r="G535">
        <f t="shared" si="47"/>
        <v>-2.3571428571428572</v>
      </c>
      <c r="H535">
        <v>0.66428571428571404</v>
      </c>
      <c r="I535">
        <f t="shared" si="45"/>
        <v>0</v>
      </c>
      <c r="J535">
        <f t="shared" si="46"/>
        <v>0</v>
      </c>
    </row>
    <row r="536" spans="1:10">
      <c r="A536" s="1">
        <v>42623</v>
      </c>
      <c r="B536">
        <v>11.3</v>
      </c>
      <c r="C536">
        <v>0</v>
      </c>
      <c r="D536">
        <f t="shared" si="43"/>
        <v>18.7</v>
      </c>
      <c r="E536">
        <v>22</v>
      </c>
      <c r="F536">
        <f t="shared" si="44"/>
        <v>-3.3000000000000007</v>
      </c>
      <c r="G536">
        <f t="shared" si="47"/>
        <v>-2.2857142857142851</v>
      </c>
      <c r="H536">
        <v>0.72142857142857131</v>
      </c>
      <c r="I536">
        <f t="shared" si="45"/>
        <v>0</v>
      </c>
      <c r="J536">
        <f t="shared" si="46"/>
        <v>0</v>
      </c>
    </row>
    <row r="537" spans="1:10">
      <c r="A537" s="1">
        <v>42624</v>
      </c>
      <c r="B537">
        <v>9.8000000000000007</v>
      </c>
      <c r="C537">
        <v>0</v>
      </c>
      <c r="D537">
        <f t="shared" si="43"/>
        <v>20.2</v>
      </c>
      <c r="E537">
        <v>22.8</v>
      </c>
      <c r="F537">
        <f t="shared" si="44"/>
        <v>-2.6000000000000014</v>
      </c>
      <c r="G537">
        <f t="shared" si="47"/>
        <v>-2.1142857142857143</v>
      </c>
      <c r="H537">
        <v>0.69285714285714273</v>
      </c>
      <c r="I537">
        <f t="shared" si="45"/>
        <v>0</v>
      </c>
      <c r="J537">
        <f t="shared" si="46"/>
        <v>0</v>
      </c>
    </row>
    <row r="538" spans="1:10">
      <c r="A538" s="1">
        <v>42625</v>
      </c>
      <c r="B538">
        <v>9</v>
      </c>
      <c r="C538">
        <v>0</v>
      </c>
      <c r="D538">
        <f t="shared" si="43"/>
        <v>21</v>
      </c>
      <c r="E538">
        <v>22.8</v>
      </c>
      <c r="F538">
        <f t="shared" si="44"/>
        <v>-1.8000000000000007</v>
      </c>
      <c r="G538">
        <f t="shared" si="47"/>
        <v>-2.028571428571428</v>
      </c>
      <c r="H538">
        <v>0.82857142857142851</v>
      </c>
      <c r="I538">
        <f t="shared" si="45"/>
        <v>0</v>
      </c>
      <c r="J538">
        <f t="shared" si="46"/>
        <v>0</v>
      </c>
    </row>
    <row r="539" spans="1:10">
      <c r="A539" s="1">
        <v>42626</v>
      </c>
      <c r="B539">
        <v>9.4</v>
      </c>
      <c r="C539">
        <v>0</v>
      </c>
      <c r="D539">
        <f t="shared" si="43"/>
        <v>20.6</v>
      </c>
      <c r="E539">
        <v>21.7</v>
      </c>
      <c r="F539">
        <f t="shared" si="44"/>
        <v>-1.0999999999999979</v>
      </c>
      <c r="G539">
        <f t="shared" si="47"/>
        <v>-2.1285714285714286</v>
      </c>
      <c r="H539">
        <v>0.87857142857142845</v>
      </c>
      <c r="I539">
        <f t="shared" si="45"/>
        <v>0</v>
      </c>
      <c r="J539">
        <f t="shared" si="46"/>
        <v>0</v>
      </c>
    </row>
    <row r="540" spans="1:10">
      <c r="A540" s="1">
        <v>42627</v>
      </c>
      <c r="B540">
        <v>10.199999999999999</v>
      </c>
      <c r="C540">
        <v>0</v>
      </c>
      <c r="D540">
        <f t="shared" si="43"/>
        <v>19.8</v>
      </c>
      <c r="E540">
        <v>21.4</v>
      </c>
      <c r="F540">
        <f t="shared" si="44"/>
        <v>-1.5999999999999979</v>
      </c>
      <c r="G540">
        <f t="shared" si="47"/>
        <v>-2.1642857142857137</v>
      </c>
      <c r="H540">
        <v>0.95</v>
      </c>
      <c r="I540">
        <f t="shared" si="45"/>
        <v>0</v>
      </c>
      <c r="J540">
        <f t="shared" si="46"/>
        <v>0</v>
      </c>
    </row>
    <row r="541" spans="1:10">
      <c r="A541" s="1">
        <v>42628</v>
      </c>
      <c r="B541">
        <v>11.1</v>
      </c>
      <c r="C541">
        <v>0</v>
      </c>
      <c r="D541">
        <f t="shared" si="43"/>
        <v>18.899999999999999</v>
      </c>
      <c r="E541">
        <v>20.100000000000001</v>
      </c>
      <c r="F541">
        <f t="shared" si="44"/>
        <v>-1.2000000000000028</v>
      </c>
      <c r="G541">
        <f t="shared" si="47"/>
        <v>-2.1785714285714284</v>
      </c>
      <c r="H541">
        <v>1.0428571428571429</v>
      </c>
      <c r="I541">
        <f t="shared" si="45"/>
        <v>0</v>
      </c>
      <c r="J541">
        <f t="shared" si="46"/>
        <v>0</v>
      </c>
    </row>
    <row r="542" spans="1:10">
      <c r="A542" s="1">
        <v>42629</v>
      </c>
      <c r="B542">
        <v>13.2</v>
      </c>
      <c r="C542">
        <v>0</v>
      </c>
      <c r="D542">
        <f t="shared" si="43"/>
        <v>16.8</v>
      </c>
      <c r="E542">
        <v>19.600000000000001</v>
      </c>
      <c r="F542">
        <f t="shared" si="44"/>
        <v>-2.8000000000000007</v>
      </c>
      <c r="G542">
        <f t="shared" si="47"/>
        <v>-2.0928571428571425</v>
      </c>
      <c r="H542">
        <v>0.99999999999999989</v>
      </c>
      <c r="I542">
        <f t="shared" si="45"/>
        <v>0</v>
      </c>
      <c r="J542">
        <f t="shared" si="46"/>
        <v>0</v>
      </c>
    </row>
    <row r="543" spans="1:10">
      <c r="A543" s="1">
        <v>42630</v>
      </c>
      <c r="B543">
        <v>15.4</v>
      </c>
      <c r="C543">
        <v>0</v>
      </c>
      <c r="D543">
        <f t="shared" si="43"/>
        <v>14.6</v>
      </c>
      <c r="E543">
        <v>16.7</v>
      </c>
      <c r="F543">
        <f t="shared" si="44"/>
        <v>-2.0999999999999996</v>
      </c>
      <c r="G543">
        <f t="shared" si="47"/>
        <v>-2.0571428571428569</v>
      </c>
      <c r="H543">
        <v>0.99285714285714277</v>
      </c>
      <c r="I543">
        <f t="shared" si="45"/>
        <v>0</v>
      </c>
      <c r="J543">
        <f t="shared" si="46"/>
        <v>0</v>
      </c>
    </row>
    <row r="544" spans="1:10">
      <c r="A544" s="1">
        <v>42631</v>
      </c>
      <c r="B544">
        <v>17</v>
      </c>
      <c r="C544">
        <v>0</v>
      </c>
      <c r="D544">
        <f t="shared" si="43"/>
        <v>13</v>
      </c>
      <c r="E544">
        <v>14.6</v>
      </c>
      <c r="F544">
        <f t="shared" si="44"/>
        <v>-1.5999999999999996</v>
      </c>
      <c r="G544">
        <f t="shared" si="47"/>
        <v>-2.0142857142857138</v>
      </c>
      <c r="H544">
        <v>1.0642857142857143</v>
      </c>
      <c r="I544">
        <f t="shared" si="45"/>
        <v>0</v>
      </c>
      <c r="J544">
        <f t="shared" si="46"/>
        <v>0</v>
      </c>
    </row>
    <row r="545" spans="1:10">
      <c r="A545" s="1">
        <v>42632</v>
      </c>
      <c r="B545">
        <v>18.899999999999999</v>
      </c>
      <c r="C545">
        <v>0</v>
      </c>
      <c r="D545">
        <f t="shared" si="43"/>
        <v>11.100000000000001</v>
      </c>
      <c r="E545">
        <v>12</v>
      </c>
      <c r="F545">
        <f t="shared" si="44"/>
        <v>-0.89999999999999858</v>
      </c>
      <c r="G545">
        <f t="shared" si="47"/>
        <v>-1.9571428571428566</v>
      </c>
      <c r="H545">
        <v>1.1785714285714286</v>
      </c>
      <c r="I545">
        <f t="shared" si="45"/>
        <v>9.8999999999999986</v>
      </c>
      <c r="J545">
        <f t="shared" si="46"/>
        <v>9</v>
      </c>
    </row>
    <row r="546" spans="1:10">
      <c r="A546" s="1">
        <v>42633</v>
      </c>
      <c r="B546">
        <v>21</v>
      </c>
      <c r="C546">
        <v>0</v>
      </c>
      <c r="D546">
        <f t="shared" si="43"/>
        <v>9</v>
      </c>
      <c r="E546">
        <v>11.5</v>
      </c>
      <c r="F546">
        <f t="shared" si="44"/>
        <v>-2.5</v>
      </c>
      <c r="G546">
        <f t="shared" si="47"/>
        <v>-1.9928571428571424</v>
      </c>
      <c r="H546">
        <v>1.1642857142857144</v>
      </c>
      <c r="I546">
        <f t="shared" si="45"/>
        <v>12</v>
      </c>
      <c r="J546">
        <f t="shared" si="46"/>
        <v>9.5</v>
      </c>
    </row>
    <row r="547" spans="1:10">
      <c r="A547" s="1">
        <v>42634</v>
      </c>
      <c r="B547">
        <v>21.9</v>
      </c>
      <c r="C547">
        <v>0</v>
      </c>
      <c r="D547">
        <f t="shared" si="43"/>
        <v>8.1000000000000014</v>
      </c>
      <c r="E547">
        <v>11.7</v>
      </c>
      <c r="F547">
        <f t="shared" si="44"/>
        <v>-3.5999999999999979</v>
      </c>
      <c r="G547">
        <f t="shared" si="47"/>
        <v>-2.0642857142857141</v>
      </c>
      <c r="H547">
        <v>1.0785714285714285</v>
      </c>
      <c r="I547">
        <f t="shared" si="45"/>
        <v>12.899999999999999</v>
      </c>
      <c r="J547">
        <f t="shared" si="46"/>
        <v>9.3000000000000007</v>
      </c>
    </row>
    <row r="548" spans="1:10">
      <c r="A548" s="1">
        <v>42635</v>
      </c>
      <c r="B548">
        <v>20.5</v>
      </c>
      <c r="C548">
        <v>0</v>
      </c>
      <c r="D548">
        <f t="shared" si="43"/>
        <v>9.5</v>
      </c>
      <c r="E548">
        <v>11.600000000000001</v>
      </c>
      <c r="F548">
        <f t="shared" si="44"/>
        <v>-2.1000000000000014</v>
      </c>
      <c r="G548">
        <f t="shared" si="47"/>
        <v>-2.1285714285714277</v>
      </c>
      <c r="H548">
        <v>1.0642857142857143</v>
      </c>
      <c r="I548">
        <f t="shared" si="45"/>
        <v>11.5</v>
      </c>
      <c r="J548">
        <f t="shared" si="46"/>
        <v>9.3999999999999986</v>
      </c>
    </row>
    <row r="549" spans="1:10">
      <c r="A549" s="1">
        <v>42636</v>
      </c>
      <c r="B549">
        <v>19.2</v>
      </c>
      <c r="C549">
        <v>0</v>
      </c>
      <c r="D549">
        <f t="shared" si="43"/>
        <v>10.8</v>
      </c>
      <c r="E549">
        <v>12.899999999999999</v>
      </c>
      <c r="F549">
        <f t="shared" si="44"/>
        <v>-2.0999999999999979</v>
      </c>
      <c r="G549">
        <f t="shared" si="47"/>
        <v>-2.0499999999999998</v>
      </c>
      <c r="H549">
        <v>0.97142857142857153</v>
      </c>
      <c r="I549">
        <f t="shared" si="45"/>
        <v>10.199999999999999</v>
      </c>
      <c r="J549">
        <f t="shared" si="46"/>
        <v>8.1000000000000014</v>
      </c>
    </row>
    <row r="550" spans="1:10">
      <c r="A550" s="1">
        <v>42637</v>
      </c>
      <c r="B550">
        <v>18.7</v>
      </c>
      <c r="C550">
        <v>0</v>
      </c>
      <c r="D550">
        <f t="shared" si="43"/>
        <v>11.3</v>
      </c>
      <c r="E550">
        <v>14.1</v>
      </c>
      <c r="F550">
        <f t="shared" si="44"/>
        <v>-2.7999999999999989</v>
      </c>
      <c r="G550">
        <f t="shared" si="47"/>
        <v>-2.0642857142857136</v>
      </c>
      <c r="H550">
        <v>0.8857142857142859</v>
      </c>
      <c r="I550">
        <f t="shared" si="45"/>
        <v>9.6999999999999993</v>
      </c>
      <c r="J550">
        <f t="shared" si="46"/>
        <v>0</v>
      </c>
    </row>
    <row r="551" spans="1:10">
      <c r="A551" s="1">
        <v>42638</v>
      </c>
      <c r="B551">
        <v>18</v>
      </c>
      <c r="C551">
        <v>0</v>
      </c>
      <c r="D551">
        <f t="shared" si="43"/>
        <v>12</v>
      </c>
      <c r="E551">
        <v>14</v>
      </c>
      <c r="F551">
        <f t="shared" si="44"/>
        <v>-2</v>
      </c>
      <c r="G551">
        <f t="shared" si="47"/>
        <v>-2.1357142857142848</v>
      </c>
      <c r="H551">
        <v>0.90714285714285747</v>
      </c>
      <c r="I551">
        <f t="shared" si="45"/>
        <v>9</v>
      </c>
      <c r="J551">
        <f t="shared" si="46"/>
        <v>0</v>
      </c>
    </row>
    <row r="552" spans="1:10">
      <c r="A552" s="1">
        <v>42639</v>
      </c>
      <c r="B552">
        <v>18.100000000000001</v>
      </c>
      <c r="C552">
        <v>0</v>
      </c>
      <c r="D552">
        <f t="shared" si="43"/>
        <v>11.899999999999999</v>
      </c>
      <c r="E552">
        <v>12.899999999999999</v>
      </c>
      <c r="F552">
        <f t="shared" si="44"/>
        <v>-1</v>
      </c>
      <c r="G552">
        <f t="shared" si="47"/>
        <v>-2.1999999999999993</v>
      </c>
      <c r="H552">
        <v>0.78571428571428581</v>
      </c>
      <c r="I552">
        <f t="shared" si="45"/>
        <v>9.1000000000000014</v>
      </c>
      <c r="J552">
        <f t="shared" si="46"/>
        <v>8.1000000000000014</v>
      </c>
    </row>
    <row r="553" spans="1:10">
      <c r="A553" s="1">
        <v>42640</v>
      </c>
      <c r="B553">
        <v>17.899999999999999</v>
      </c>
      <c r="C553">
        <v>0</v>
      </c>
      <c r="D553">
        <f t="shared" si="43"/>
        <v>12.100000000000001</v>
      </c>
      <c r="E553">
        <v>13.7</v>
      </c>
      <c r="F553">
        <f t="shared" si="44"/>
        <v>-1.5999999999999979</v>
      </c>
      <c r="G553">
        <f t="shared" si="47"/>
        <v>-2.1285714285714286</v>
      </c>
      <c r="H553">
        <v>0.75714285714285734</v>
      </c>
      <c r="I553">
        <f t="shared" si="45"/>
        <v>8.8999999999999986</v>
      </c>
      <c r="J553">
        <f t="shared" si="46"/>
        <v>0</v>
      </c>
    </row>
    <row r="554" spans="1:10">
      <c r="A554" s="1">
        <v>42641</v>
      </c>
      <c r="B554">
        <v>17.3</v>
      </c>
      <c r="C554">
        <v>0</v>
      </c>
      <c r="D554">
        <f t="shared" si="43"/>
        <v>12.7</v>
      </c>
      <c r="E554">
        <v>15.3</v>
      </c>
      <c r="F554">
        <f t="shared" si="44"/>
        <v>-2.6000000000000014</v>
      </c>
      <c r="G554">
        <f t="shared" si="47"/>
        <v>-1.9571428571428569</v>
      </c>
      <c r="H554">
        <v>0.7357142857142861</v>
      </c>
      <c r="I554">
        <f t="shared" si="45"/>
        <v>8.3000000000000007</v>
      </c>
      <c r="J554">
        <f t="shared" si="46"/>
        <v>0</v>
      </c>
    </row>
    <row r="555" spans="1:10">
      <c r="A555" s="1">
        <v>42642</v>
      </c>
      <c r="B555">
        <v>14.2</v>
      </c>
      <c r="C555">
        <v>0</v>
      </c>
      <c r="D555">
        <f t="shared" si="43"/>
        <v>15.8</v>
      </c>
      <c r="E555">
        <v>17.899999999999999</v>
      </c>
      <c r="F555">
        <f t="shared" si="44"/>
        <v>-2.0999999999999979</v>
      </c>
      <c r="G555">
        <f t="shared" si="47"/>
        <v>-1.8357142857142852</v>
      </c>
      <c r="H555">
        <v>0.72142857142857186</v>
      </c>
      <c r="I555">
        <f t="shared" si="45"/>
        <v>0</v>
      </c>
      <c r="J555">
        <f t="shared" si="46"/>
        <v>0</v>
      </c>
    </row>
    <row r="556" spans="1:10">
      <c r="A556" s="1">
        <v>42643</v>
      </c>
      <c r="B556">
        <v>13.6</v>
      </c>
      <c r="C556">
        <v>0</v>
      </c>
      <c r="D556">
        <f t="shared" si="43"/>
        <v>16.399999999999999</v>
      </c>
      <c r="E556">
        <v>18.100000000000001</v>
      </c>
      <c r="F556">
        <f t="shared" si="44"/>
        <v>-1.7000000000000028</v>
      </c>
      <c r="G556">
        <f t="shared" si="47"/>
        <v>-1.7999999999999994</v>
      </c>
      <c r="H556">
        <v>0.5928571428571433</v>
      </c>
      <c r="I556">
        <f t="shared" si="45"/>
        <v>0</v>
      </c>
      <c r="J556">
        <f t="shared" si="46"/>
        <v>0</v>
      </c>
    </row>
    <row r="557" spans="1:10">
      <c r="A557" s="1">
        <v>42644</v>
      </c>
      <c r="B557">
        <v>15.1</v>
      </c>
      <c r="C557">
        <v>0</v>
      </c>
      <c r="D557">
        <f t="shared" si="43"/>
        <v>14.9</v>
      </c>
      <c r="E557">
        <v>17.2</v>
      </c>
      <c r="F557">
        <f t="shared" si="44"/>
        <v>-2.2999999999999989</v>
      </c>
      <c r="G557">
        <f t="shared" si="47"/>
        <v>-1.7142857142857135</v>
      </c>
      <c r="H557">
        <v>0.53571428571428625</v>
      </c>
      <c r="I557">
        <f t="shared" si="45"/>
        <v>0</v>
      </c>
      <c r="J557">
        <f t="shared" si="46"/>
        <v>0</v>
      </c>
    </row>
    <row r="558" spans="1:10">
      <c r="A558" s="1">
        <v>42645</v>
      </c>
      <c r="B558">
        <v>19.2</v>
      </c>
      <c r="C558">
        <v>0</v>
      </c>
      <c r="D558">
        <f t="shared" si="43"/>
        <v>10.8</v>
      </c>
      <c r="E558">
        <v>13.399999999999999</v>
      </c>
      <c r="F558">
        <f t="shared" si="44"/>
        <v>-2.5999999999999979</v>
      </c>
      <c r="G558">
        <f t="shared" si="47"/>
        <v>-1.7285714285714278</v>
      </c>
      <c r="H558">
        <v>0.57857142857142907</v>
      </c>
      <c r="I558">
        <f t="shared" si="45"/>
        <v>10.199999999999999</v>
      </c>
      <c r="J558">
        <f t="shared" si="46"/>
        <v>0</v>
      </c>
    </row>
    <row r="559" spans="1:10">
      <c r="A559" s="1">
        <v>42646</v>
      </c>
      <c r="B559">
        <v>21.2</v>
      </c>
      <c r="C559">
        <v>0</v>
      </c>
      <c r="D559">
        <f t="shared" si="43"/>
        <v>8.8000000000000007</v>
      </c>
      <c r="E559">
        <v>10.600000000000001</v>
      </c>
      <c r="F559">
        <f t="shared" si="44"/>
        <v>-1.8000000000000007</v>
      </c>
      <c r="G559">
        <f t="shared" si="47"/>
        <v>-1.8214285714285707</v>
      </c>
      <c r="H559">
        <v>0.628571428571429</v>
      </c>
      <c r="I559">
        <f t="shared" si="45"/>
        <v>12.2</v>
      </c>
      <c r="J559">
        <f t="shared" si="46"/>
        <v>10.399999999999999</v>
      </c>
    </row>
    <row r="560" spans="1:10">
      <c r="A560" s="1">
        <v>42647</v>
      </c>
      <c r="B560">
        <v>21.8</v>
      </c>
      <c r="C560">
        <v>0</v>
      </c>
      <c r="D560">
        <f t="shared" si="43"/>
        <v>8.1999999999999993</v>
      </c>
      <c r="E560">
        <v>9.6999999999999993</v>
      </c>
      <c r="F560">
        <f t="shared" si="44"/>
        <v>-1.5</v>
      </c>
      <c r="G560">
        <f t="shared" si="47"/>
        <v>-1.8357142857142852</v>
      </c>
      <c r="H560">
        <v>0.60000000000000042</v>
      </c>
      <c r="I560">
        <f t="shared" si="45"/>
        <v>12.8</v>
      </c>
      <c r="J560">
        <f t="shared" si="46"/>
        <v>11.3</v>
      </c>
    </row>
    <row r="561" spans="1:10">
      <c r="A561" s="1">
        <v>42648</v>
      </c>
      <c r="B561">
        <v>25</v>
      </c>
      <c r="C561">
        <v>0</v>
      </c>
      <c r="D561">
        <f t="shared" si="43"/>
        <v>5</v>
      </c>
      <c r="E561">
        <v>6.1999999999999993</v>
      </c>
      <c r="F561">
        <f t="shared" si="44"/>
        <v>-1.1999999999999993</v>
      </c>
      <c r="G561">
        <f t="shared" si="47"/>
        <v>-1.778571428571428</v>
      </c>
      <c r="H561">
        <v>0.76428571428571479</v>
      </c>
      <c r="I561">
        <f t="shared" si="45"/>
        <v>16</v>
      </c>
      <c r="J561">
        <f t="shared" si="46"/>
        <v>14.8</v>
      </c>
    </row>
    <row r="562" spans="1:10">
      <c r="A562" s="1">
        <v>42649</v>
      </c>
      <c r="B562">
        <v>23.5</v>
      </c>
      <c r="C562">
        <v>0</v>
      </c>
      <c r="D562">
        <f t="shared" si="43"/>
        <v>6.5</v>
      </c>
      <c r="E562">
        <v>6.8999999999999986</v>
      </c>
      <c r="F562">
        <f t="shared" si="44"/>
        <v>-0.39999999999999858</v>
      </c>
      <c r="G562">
        <f t="shared" si="47"/>
        <v>-1.728571428571428</v>
      </c>
      <c r="H562">
        <v>0.85714285714285765</v>
      </c>
      <c r="I562">
        <f t="shared" si="45"/>
        <v>14.5</v>
      </c>
      <c r="J562">
        <f t="shared" si="46"/>
        <v>14.100000000000001</v>
      </c>
    </row>
    <row r="563" spans="1:10">
      <c r="A563" s="1">
        <v>42650</v>
      </c>
      <c r="B563">
        <v>24.2</v>
      </c>
      <c r="C563">
        <v>0</v>
      </c>
      <c r="D563">
        <f t="shared" si="43"/>
        <v>5.8000000000000007</v>
      </c>
      <c r="E563">
        <v>7.3999999999999986</v>
      </c>
      <c r="F563">
        <f t="shared" si="44"/>
        <v>-1.5999999999999979</v>
      </c>
      <c r="G563">
        <f t="shared" si="47"/>
        <v>-1.7142857142857137</v>
      </c>
      <c r="H563">
        <v>0.97857142857142931</v>
      </c>
      <c r="I563">
        <f t="shared" si="45"/>
        <v>15.2</v>
      </c>
      <c r="J563">
        <f t="shared" si="46"/>
        <v>13.600000000000001</v>
      </c>
    </row>
    <row r="564" spans="1:10">
      <c r="A564" s="1">
        <v>42651</v>
      </c>
      <c r="B564">
        <v>24.7</v>
      </c>
      <c r="C564">
        <v>0</v>
      </c>
      <c r="D564">
        <f t="shared" si="43"/>
        <v>5.3000000000000007</v>
      </c>
      <c r="E564">
        <v>6.8999999999999986</v>
      </c>
      <c r="F564">
        <f t="shared" si="44"/>
        <v>-1.5999999999999979</v>
      </c>
      <c r="G564">
        <f t="shared" si="47"/>
        <v>-1.6142857142857137</v>
      </c>
      <c r="H564">
        <v>1.1285714285714292</v>
      </c>
      <c r="I564">
        <f t="shared" si="45"/>
        <v>15.7</v>
      </c>
      <c r="J564">
        <f t="shared" si="46"/>
        <v>14.100000000000001</v>
      </c>
    </row>
    <row r="565" spans="1:10">
      <c r="A565" s="1">
        <v>42652</v>
      </c>
      <c r="B565">
        <v>25.2</v>
      </c>
      <c r="C565">
        <v>0</v>
      </c>
      <c r="D565">
        <f t="shared" si="43"/>
        <v>4.8000000000000007</v>
      </c>
      <c r="E565">
        <v>7</v>
      </c>
      <c r="F565">
        <f t="shared" si="44"/>
        <v>-2.1999999999999993</v>
      </c>
      <c r="G565">
        <f t="shared" si="47"/>
        <v>-1.5071428571428565</v>
      </c>
      <c r="H565">
        <v>1.0857142857142861</v>
      </c>
      <c r="I565">
        <f t="shared" si="45"/>
        <v>16.2</v>
      </c>
      <c r="J565">
        <f t="shared" si="46"/>
        <v>14</v>
      </c>
    </row>
    <row r="566" spans="1:10">
      <c r="A566" s="1">
        <v>42653</v>
      </c>
      <c r="B566">
        <v>26.1</v>
      </c>
      <c r="C566">
        <v>0</v>
      </c>
      <c r="D566">
        <f t="shared" si="43"/>
        <v>3.8999999999999986</v>
      </c>
      <c r="E566">
        <v>6.1999999999999993</v>
      </c>
      <c r="F566">
        <f t="shared" si="44"/>
        <v>-2.3000000000000007</v>
      </c>
      <c r="G566">
        <f t="shared" si="47"/>
        <v>-1.4428571428571419</v>
      </c>
      <c r="H566">
        <v>0.92142857142857204</v>
      </c>
      <c r="I566">
        <f t="shared" si="45"/>
        <v>17.100000000000001</v>
      </c>
      <c r="J566">
        <f t="shared" si="46"/>
        <v>14.8</v>
      </c>
    </row>
    <row r="567" spans="1:10">
      <c r="A567" s="1">
        <v>42654</v>
      </c>
      <c r="B567">
        <v>25.5</v>
      </c>
      <c r="C567">
        <v>0</v>
      </c>
      <c r="D567">
        <f t="shared" si="43"/>
        <v>4.5</v>
      </c>
      <c r="E567">
        <v>6.3000000000000007</v>
      </c>
      <c r="F567">
        <f t="shared" si="44"/>
        <v>-1.8000000000000007</v>
      </c>
      <c r="G567">
        <f t="shared" si="47"/>
        <v>-1.4285714285714277</v>
      </c>
      <c r="H567">
        <v>0.71428571428571475</v>
      </c>
      <c r="I567">
        <f t="shared" si="45"/>
        <v>16.5</v>
      </c>
      <c r="J567">
        <f t="shared" si="46"/>
        <v>14.7</v>
      </c>
    </row>
    <row r="568" spans="1:10">
      <c r="A568" s="1">
        <v>42655</v>
      </c>
      <c r="B568">
        <v>25.8</v>
      </c>
      <c r="C568">
        <v>0</v>
      </c>
      <c r="D568">
        <f t="shared" si="43"/>
        <v>4.1999999999999993</v>
      </c>
      <c r="E568">
        <v>6</v>
      </c>
      <c r="F568">
        <f t="shared" si="44"/>
        <v>-1.8000000000000007</v>
      </c>
      <c r="G568">
        <f t="shared" si="47"/>
        <v>-1.5357142857142849</v>
      </c>
      <c r="H568">
        <v>0.54285714285714326</v>
      </c>
      <c r="I568">
        <f t="shared" si="45"/>
        <v>16.8</v>
      </c>
      <c r="J568">
        <f t="shared" si="46"/>
        <v>15</v>
      </c>
    </row>
    <row r="569" spans="1:10">
      <c r="A569" s="1">
        <v>42656</v>
      </c>
      <c r="B569">
        <v>25</v>
      </c>
      <c r="C569">
        <v>0</v>
      </c>
      <c r="D569">
        <f t="shared" si="43"/>
        <v>5</v>
      </c>
      <c r="E569">
        <v>6.3999999999999986</v>
      </c>
      <c r="F569">
        <f t="shared" si="44"/>
        <v>-1.3999999999999986</v>
      </c>
      <c r="G569">
        <f t="shared" si="47"/>
        <v>-1.6928571428571424</v>
      </c>
      <c r="H569">
        <v>0.47857142857142876</v>
      </c>
      <c r="I569">
        <f t="shared" si="45"/>
        <v>16</v>
      </c>
      <c r="J569">
        <f t="shared" si="46"/>
        <v>14.600000000000001</v>
      </c>
    </row>
    <row r="570" spans="1:10">
      <c r="A570" s="1">
        <v>42657</v>
      </c>
      <c r="B570">
        <v>24.1</v>
      </c>
      <c r="C570">
        <v>0</v>
      </c>
      <c r="D570">
        <f t="shared" si="43"/>
        <v>5.8999999999999986</v>
      </c>
      <c r="E570">
        <v>7.3999999999999986</v>
      </c>
      <c r="F570">
        <f t="shared" si="44"/>
        <v>-1.5</v>
      </c>
      <c r="G570">
        <f t="shared" si="47"/>
        <v>-1.7928571428571425</v>
      </c>
      <c r="H570">
        <v>0.58571428571428596</v>
      </c>
      <c r="I570">
        <f t="shared" si="45"/>
        <v>15.100000000000001</v>
      </c>
      <c r="J570">
        <f t="shared" si="46"/>
        <v>13.600000000000001</v>
      </c>
    </row>
    <row r="571" spans="1:10">
      <c r="A571" s="1">
        <v>42658</v>
      </c>
      <c r="B571">
        <v>21.7</v>
      </c>
      <c r="C571">
        <v>0</v>
      </c>
      <c r="D571">
        <f t="shared" si="43"/>
        <v>8.3000000000000007</v>
      </c>
      <c r="E571">
        <v>9.1999999999999993</v>
      </c>
      <c r="F571">
        <f t="shared" si="44"/>
        <v>-0.89999999999999858</v>
      </c>
      <c r="G571">
        <f t="shared" si="47"/>
        <v>-1.8214285714285712</v>
      </c>
      <c r="H571">
        <v>0.65714285714285736</v>
      </c>
      <c r="I571">
        <f t="shared" si="45"/>
        <v>12.7</v>
      </c>
      <c r="J571">
        <f t="shared" si="46"/>
        <v>11.8</v>
      </c>
    </row>
    <row r="572" spans="1:10">
      <c r="A572" s="1">
        <v>42659</v>
      </c>
      <c r="B572">
        <v>19.7</v>
      </c>
      <c r="C572">
        <v>0</v>
      </c>
      <c r="D572">
        <f t="shared" si="43"/>
        <v>10.3</v>
      </c>
      <c r="E572">
        <v>11.399999999999999</v>
      </c>
      <c r="F572">
        <f t="shared" si="44"/>
        <v>-1.0999999999999979</v>
      </c>
      <c r="G572">
        <f t="shared" si="47"/>
        <v>-1.8285714285714285</v>
      </c>
      <c r="H572">
        <v>0.71428571428571452</v>
      </c>
      <c r="I572">
        <f t="shared" si="45"/>
        <v>10.7</v>
      </c>
      <c r="J572">
        <f t="shared" si="46"/>
        <v>9.6000000000000014</v>
      </c>
    </row>
    <row r="573" spans="1:10">
      <c r="A573" s="1">
        <v>42660</v>
      </c>
      <c r="B573">
        <v>23</v>
      </c>
      <c r="C573">
        <v>0</v>
      </c>
      <c r="D573">
        <f t="shared" si="43"/>
        <v>7</v>
      </c>
      <c r="E573">
        <v>7.8999999999999986</v>
      </c>
      <c r="F573">
        <f t="shared" si="44"/>
        <v>-0.89999999999999858</v>
      </c>
      <c r="G573">
        <f t="shared" si="47"/>
        <v>-1.8357142857142854</v>
      </c>
      <c r="H573">
        <v>0.70000000000000029</v>
      </c>
      <c r="I573">
        <f t="shared" si="45"/>
        <v>14</v>
      </c>
      <c r="J573">
        <f t="shared" si="46"/>
        <v>13.100000000000001</v>
      </c>
    </row>
    <row r="574" spans="1:10">
      <c r="A574" s="1">
        <v>42661</v>
      </c>
      <c r="B574">
        <v>21.5</v>
      </c>
      <c r="C574">
        <v>0</v>
      </c>
      <c r="D574">
        <f t="shared" si="43"/>
        <v>8.5</v>
      </c>
      <c r="E574">
        <v>9.8000000000000007</v>
      </c>
      <c r="F574">
        <f t="shared" si="44"/>
        <v>-1.3000000000000007</v>
      </c>
      <c r="G574">
        <f t="shared" si="47"/>
        <v>-1.7785714285714282</v>
      </c>
      <c r="H574">
        <v>0.89285714285714313</v>
      </c>
      <c r="I574">
        <f t="shared" si="45"/>
        <v>12.5</v>
      </c>
      <c r="J574">
        <f t="shared" si="46"/>
        <v>11.2</v>
      </c>
    </row>
    <row r="575" spans="1:10">
      <c r="A575" s="1">
        <v>42662</v>
      </c>
      <c r="B575">
        <v>22.9</v>
      </c>
      <c r="C575">
        <v>0</v>
      </c>
      <c r="D575">
        <f t="shared" si="43"/>
        <v>7.1000000000000014</v>
      </c>
      <c r="E575">
        <v>9.8000000000000007</v>
      </c>
      <c r="F575">
        <f t="shared" si="44"/>
        <v>-2.6999999999999993</v>
      </c>
      <c r="G575">
        <f t="shared" si="47"/>
        <v>-1.7142857142857137</v>
      </c>
      <c r="H575">
        <v>0.90000000000000013</v>
      </c>
      <c r="I575">
        <f t="shared" si="45"/>
        <v>13.899999999999999</v>
      </c>
      <c r="J575">
        <f t="shared" si="46"/>
        <v>11.2</v>
      </c>
    </row>
    <row r="576" spans="1:10">
      <c r="A576" s="1">
        <v>42663</v>
      </c>
      <c r="B576">
        <v>24.6</v>
      </c>
      <c r="C576">
        <v>0</v>
      </c>
      <c r="D576">
        <f t="shared" si="43"/>
        <v>5.3999999999999986</v>
      </c>
      <c r="E576">
        <v>8</v>
      </c>
      <c r="F576">
        <f t="shared" si="44"/>
        <v>-2.6000000000000014</v>
      </c>
      <c r="G576">
        <f t="shared" si="47"/>
        <v>-1.764285714285714</v>
      </c>
      <c r="H576">
        <v>0.7142857142857143</v>
      </c>
      <c r="I576">
        <f t="shared" si="45"/>
        <v>15.600000000000001</v>
      </c>
      <c r="J576">
        <f t="shared" si="46"/>
        <v>13</v>
      </c>
    </row>
    <row r="577" spans="1:10">
      <c r="A577" s="1">
        <v>42664</v>
      </c>
      <c r="B577">
        <v>26.3</v>
      </c>
      <c r="C577">
        <v>0</v>
      </c>
      <c r="D577">
        <f t="shared" si="43"/>
        <v>3.6999999999999993</v>
      </c>
      <c r="E577">
        <v>6.6999999999999993</v>
      </c>
      <c r="F577">
        <f t="shared" si="44"/>
        <v>-3</v>
      </c>
      <c r="G577">
        <f t="shared" si="47"/>
        <v>-1.7999999999999996</v>
      </c>
      <c r="H577">
        <v>0.37142857142857111</v>
      </c>
      <c r="I577">
        <f t="shared" si="45"/>
        <v>17.3</v>
      </c>
      <c r="J577">
        <f t="shared" si="46"/>
        <v>14.3</v>
      </c>
    </row>
    <row r="578" spans="1:10">
      <c r="A578" s="1">
        <v>42665</v>
      </c>
      <c r="B578">
        <v>26.7</v>
      </c>
      <c r="C578">
        <v>0</v>
      </c>
      <c r="D578">
        <f t="shared" si="43"/>
        <v>3.3000000000000007</v>
      </c>
      <c r="E578">
        <v>5.3000000000000007</v>
      </c>
      <c r="F578">
        <f t="shared" si="44"/>
        <v>-2</v>
      </c>
      <c r="G578">
        <f t="shared" si="47"/>
        <v>-1.857142857142857</v>
      </c>
      <c r="H578">
        <v>0.23571428571428552</v>
      </c>
      <c r="I578">
        <f t="shared" si="45"/>
        <v>17.7</v>
      </c>
      <c r="J578">
        <f t="shared" si="46"/>
        <v>15.7</v>
      </c>
    </row>
    <row r="579" spans="1:10">
      <c r="A579" s="1">
        <v>42666</v>
      </c>
      <c r="B579">
        <v>26.2</v>
      </c>
      <c r="C579">
        <v>0</v>
      </c>
      <c r="D579">
        <f t="shared" si="43"/>
        <v>3.8000000000000007</v>
      </c>
      <c r="E579">
        <v>6.1000000000000014</v>
      </c>
      <c r="F579">
        <f t="shared" si="44"/>
        <v>-2.3000000000000007</v>
      </c>
      <c r="G579">
        <f t="shared" si="47"/>
        <v>-1.8428571428571427</v>
      </c>
      <c r="H579">
        <v>0.27142857142857124</v>
      </c>
      <c r="I579">
        <f t="shared" si="45"/>
        <v>17.2</v>
      </c>
      <c r="J579">
        <f t="shared" si="46"/>
        <v>14.899999999999999</v>
      </c>
    </row>
    <row r="580" spans="1:10">
      <c r="A580" s="1">
        <v>42667</v>
      </c>
      <c r="B580">
        <v>23.7</v>
      </c>
      <c r="C580">
        <v>0</v>
      </c>
      <c r="D580">
        <f t="shared" si="43"/>
        <v>6.3000000000000007</v>
      </c>
      <c r="E580">
        <v>8.6999999999999993</v>
      </c>
      <c r="F580">
        <f t="shared" si="44"/>
        <v>-2.3999999999999986</v>
      </c>
      <c r="G580">
        <f t="shared" si="47"/>
        <v>-1.9214285714285713</v>
      </c>
      <c r="H580">
        <v>0.33571428571428541</v>
      </c>
      <c r="I580">
        <f t="shared" si="45"/>
        <v>14.7</v>
      </c>
      <c r="J580">
        <f t="shared" si="46"/>
        <v>12.3</v>
      </c>
    </row>
    <row r="581" spans="1:10">
      <c r="A581" s="1">
        <v>42668</v>
      </c>
      <c r="B581">
        <v>20.7</v>
      </c>
      <c r="C581">
        <v>0</v>
      </c>
      <c r="D581">
        <f t="shared" si="43"/>
        <v>9.3000000000000007</v>
      </c>
      <c r="E581">
        <v>10.3</v>
      </c>
      <c r="F581">
        <f t="shared" si="44"/>
        <v>-1</v>
      </c>
      <c r="G581">
        <f t="shared" si="47"/>
        <v>-2.0714285714285716</v>
      </c>
      <c r="H581">
        <v>0.48571428571428549</v>
      </c>
      <c r="I581">
        <f t="shared" si="45"/>
        <v>11.7</v>
      </c>
      <c r="J581">
        <f t="shared" si="46"/>
        <v>10.7</v>
      </c>
    </row>
    <row r="582" spans="1:10">
      <c r="A582" s="1">
        <v>42669</v>
      </c>
      <c r="B582">
        <v>22.4</v>
      </c>
      <c r="C582">
        <v>0</v>
      </c>
      <c r="D582">
        <f t="shared" si="43"/>
        <v>7.6000000000000014</v>
      </c>
      <c r="E582">
        <v>8.5</v>
      </c>
      <c r="F582">
        <f t="shared" si="44"/>
        <v>-0.89999999999999858</v>
      </c>
      <c r="G582">
        <f t="shared" si="47"/>
        <v>-2.0285714285714285</v>
      </c>
      <c r="H582">
        <v>0.51428571428571423</v>
      </c>
      <c r="I582">
        <f t="shared" si="45"/>
        <v>13.399999999999999</v>
      </c>
      <c r="J582">
        <f t="shared" si="46"/>
        <v>12.5</v>
      </c>
    </row>
    <row r="583" spans="1:10">
      <c r="A583" s="1">
        <v>42670</v>
      </c>
      <c r="B583">
        <v>23.6</v>
      </c>
      <c r="C583">
        <v>0</v>
      </c>
      <c r="D583">
        <f t="shared" si="43"/>
        <v>6.3999999999999986</v>
      </c>
      <c r="E583">
        <v>8.5</v>
      </c>
      <c r="F583">
        <f t="shared" si="44"/>
        <v>-2.1000000000000014</v>
      </c>
      <c r="G583">
        <f t="shared" si="47"/>
        <v>-1.9214285714285713</v>
      </c>
      <c r="H583">
        <v>0.5428571428571427</v>
      </c>
      <c r="I583">
        <f t="shared" si="45"/>
        <v>14.600000000000001</v>
      </c>
      <c r="J583">
        <f t="shared" si="46"/>
        <v>12.5</v>
      </c>
    </row>
    <row r="584" spans="1:10">
      <c r="A584" s="1">
        <v>42671</v>
      </c>
      <c r="B584">
        <v>22.9</v>
      </c>
      <c r="C584">
        <v>0</v>
      </c>
      <c r="D584">
        <f t="shared" ref="D584:D647" si="48">30-B584</f>
        <v>7.1000000000000014</v>
      </c>
      <c r="E584">
        <v>9.1000000000000014</v>
      </c>
      <c r="F584">
        <f t="shared" si="44"/>
        <v>-2</v>
      </c>
      <c r="G584">
        <f t="shared" si="47"/>
        <v>-1.857142857142857</v>
      </c>
      <c r="H584">
        <v>0.44999999999999979</v>
      </c>
      <c r="I584">
        <f t="shared" si="45"/>
        <v>13.899999999999999</v>
      </c>
      <c r="J584">
        <f t="shared" si="46"/>
        <v>11.899999999999999</v>
      </c>
    </row>
    <row r="585" spans="1:10">
      <c r="A585" s="1">
        <v>42672</v>
      </c>
      <c r="B585">
        <v>22.2</v>
      </c>
      <c r="C585">
        <v>0</v>
      </c>
      <c r="D585">
        <f t="shared" si="48"/>
        <v>7.8000000000000007</v>
      </c>
      <c r="E585">
        <v>9.5</v>
      </c>
      <c r="F585">
        <f t="shared" ref="F585:F648" si="49">D585-E585</f>
        <v>-1.6999999999999993</v>
      </c>
      <c r="G585">
        <f t="shared" si="47"/>
        <v>-1.7357142857142853</v>
      </c>
      <c r="H585">
        <v>0.53571428571428548</v>
      </c>
      <c r="I585">
        <f t="shared" ref="I585:I648" si="50">IF(D585&lt;13,21-D585,0)</f>
        <v>13.2</v>
      </c>
      <c r="J585">
        <f t="shared" si="46"/>
        <v>11.5</v>
      </c>
    </row>
    <row r="586" spans="1:10">
      <c r="A586" s="1">
        <v>42673</v>
      </c>
      <c r="B586">
        <v>25.2</v>
      </c>
      <c r="C586">
        <v>0</v>
      </c>
      <c r="D586">
        <f t="shared" si="48"/>
        <v>4.8000000000000007</v>
      </c>
      <c r="E586">
        <v>5.6999999999999993</v>
      </c>
      <c r="F586">
        <f t="shared" si="49"/>
        <v>-0.89999999999999858</v>
      </c>
      <c r="G586">
        <f t="shared" si="47"/>
        <v>-1.6857142857142853</v>
      </c>
      <c r="H586">
        <v>0.55714285714285672</v>
      </c>
      <c r="I586">
        <f t="shared" si="50"/>
        <v>16.2</v>
      </c>
      <c r="J586">
        <f t="shared" si="46"/>
        <v>15.3</v>
      </c>
    </row>
    <row r="587" spans="1:10">
      <c r="A587" s="1">
        <v>42674</v>
      </c>
      <c r="B587">
        <v>26.9</v>
      </c>
      <c r="C587">
        <v>0</v>
      </c>
      <c r="D587">
        <f t="shared" si="48"/>
        <v>3.1000000000000014</v>
      </c>
      <c r="E587">
        <v>5.1000000000000014</v>
      </c>
      <c r="F587">
        <f t="shared" si="49"/>
        <v>-2</v>
      </c>
      <c r="G587">
        <f t="shared" si="47"/>
        <v>-1.6785714285714284</v>
      </c>
      <c r="H587">
        <v>0.4999999999999995</v>
      </c>
      <c r="I587">
        <f t="shared" si="50"/>
        <v>17.899999999999999</v>
      </c>
      <c r="J587">
        <f t="shared" ref="J587:J650" si="51">IF(E587&lt;13,21-E587,0)</f>
        <v>15.899999999999999</v>
      </c>
    </row>
    <row r="588" spans="1:10">
      <c r="A588" s="1">
        <v>42675</v>
      </c>
      <c r="B588">
        <v>25.1</v>
      </c>
      <c r="C588">
        <v>0</v>
      </c>
      <c r="D588">
        <f t="shared" si="48"/>
        <v>4.8999999999999986</v>
      </c>
      <c r="E588">
        <v>8.3000000000000007</v>
      </c>
      <c r="F588">
        <f t="shared" si="49"/>
        <v>-3.4000000000000021</v>
      </c>
      <c r="G588">
        <f t="shared" si="47"/>
        <v>-1.6999999999999997</v>
      </c>
      <c r="H588">
        <v>0.30714285714285666</v>
      </c>
      <c r="I588">
        <f t="shared" si="50"/>
        <v>16.100000000000001</v>
      </c>
      <c r="J588">
        <f t="shared" si="51"/>
        <v>12.7</v>
      </c>
    </row>
    <row r="589" spans="1:10">
      <c r="A589" s="1">
        <v>42676</v>
      </c>
      <c r="B589">
        <v>25.7</v>
      </c>
      <c r="C589">
        <v>0</v>
      </c>
      <c r="D589">
        <f t="shared" si="48"/>
        <v>4.3000000000000007</v>
      </c>
      <c r="E589">
        <v>6.3999999999999986</v>
      </c>
      <c r="F589">
        <f t="shared" si="49"/>
        <v>-2.0999999999999979</v>
      </c>
      <c r="G589">
        <f t="shared" si="47"/>
        <v>-1.7357142857142855</v>
      </c>
      <c r="H589">
        <v>0.10714285714285689</v>
      </c>
      <c r="I589">
        <f t="shared" si="50"/>
        <v>16.7</v>
      </c>
      <c r="J589">
        <f t="shared" si="51"/>
        <v>14.600000000000001</v>
      </c>
    </row>
    <row r="590" spans="1:10">
      <c r="A590" s="1">
        <v>42677</v>
      </c>
      <c r="B590">
        <v>28</v>
      </c>
      <c r="C590">
        <v>0</v>
      </c>
      <c r="D590">
        <f t="shared" si="48"/>
        <v>2</v>
      </c>
      <c r="E590">
        <v>3.1000000000000014</v>
      </c>
      <c r="F590">
        <f t="shared" si="49"/>
        <v>-1.1000000000000014</v>
      </c>
      <c r="G590">
        <f t="shared" si="47"/>
        <v>-1.714285714285714</v>
      </c>
      <c r="H590">
        <v>0.12857142857142836</v>
      </c>
      <c r="I590">
        <f t="shared" si="50"/>
        <v>19</v>
      </c>
      <c r="J590">
        <f t="shared" si="51"/>
        <v>17.899999999999999</v>
      </c>
    </row>
    <row r="591" spans="1:10">
      <c r="A591" s="1">
        <v>42678</v>
      </c>
      <c r="B591">
        <v>28.2</v>
      </c>
      <c r="C591">
        <v>0</v>
      </c>
      <c r="D591">
        <f t="shared" si="48"/>
        <v>1.8000000000000007</v>
      </c>
      <c r="E591">
        <v>3.8999999999999986</v>
      </c>
      <c r="F591">
        <f t="shared" si="49"/>
        <v>-2.0999999999999979</v>
      </c>
      <c r="G591">
        <f t="shared" si="47"/>
        <v>-1.671428571428571</v>
      </c>
      <c r="H591">
        <v>0.50714285714285701</v>
      </c>
      <c r="I591">
        <f t="shared" si="50"/>
        <v>19.2</v>
      </c>
      <c r="J591">
        <f t="shared" si="51"/>
        <v>17.100000000000001</v>
      </c>
    </row>
    <row r="592" spans="1:10">
      <c r="A592" s="1">
        <v>42679</v>
      </c>
      <c r="B592">
        <v>26.4</v>
      </c>
      <c r="C592">
        <v>0</v>
      </c>
      <c r="D592">
        <f t="shared" si="48"/>
        <v>3.6000000000000014</v>
      </c>
      <c r="E592">
        <v>3.8999999999999986</v>
      </c>
      <c r="F592">
        <f t="shared" si="49"/>
        <v>-0.29999999999999716</v>
      </c>
      <c r="G592">
        <f t="shared" si="47"/>
        <v>-1.6785714285714284</v>
      </c>
      <c r="H592">
        <v>0.66428571428571404</v>
      </c>
      <c r="I592">
        <f t="shared" si="50"/>
        <v>17.399999999999999</v>
      </c>
      <c r="J592">
        <f t="shared" si="51"/>
        <v>17.100000000000001</v>
      </c>
    </row>
    <row r="593" spans="1:10">
      <c r="A593" s="1">
        <v>42680</v>
      </c>
      <c r="B593">
        <v>27</v>
      </c>
      <c r="C593">
        <v>0</v>
      </c>
      <c r="D593">
        <f t="shared" si="48"/>
        <v>3</v>
      </c>
      <c r="E593">
        <v>4.6000000000000014</v>
      </c>
      <c r="F593">
        <f t="shared" si="49"/>
        <v>-1.6000000000000014</v>
      </c>
      <c r="G593">
        <f t="shared" si="47"/>
        <v>-1.7071428571428569</v>
      </c>
      <c r="H593">
        <v>0.75714285714285701</v>
      </c>
      <c r="I593">
        <f t="shared" si="50"/>
        <v>18</v>
      </c>
      <c r="J593">
        <f t="shared" si="51"/>
        <v>16.399999999999999</v>
      </c>
    </row>
    <row r="594" spans="1:10">
      <c r="A594" s="1">
        <v>42681</v>
      </c>
      <c r="B594">
        <v>29.6</v>
      </c>
      <c r="C594">
        <v>0</v>
      </c>
      <c r="D594">
        <f t="shared" si="48"/>
        <v>0.39999999999999858</v>
      </c>
      <c r="E594">
        <v>2.6999999999999993</v>
      </c>
      <c r="F594">
        <f t="shared" si="49"/>
        <v>-2.3000000000000007</v>
      </c>
      <c r="G594">
        <f t="shared" si="47"/>
        <v>-1.6928571428571428</v>
      </c>
      <c r="H594">
        <v>0.97142857142857131</v>
      </c>
      <c r="I594">
        <f t="shared" si="50"/>
        <v>20.6</v>
      </c>
      <c r="J594">
        <f t="shared" si="51"/>
        <v>18.3</v>
      </c>
    </row>
    <row r="595" spans="1:10">
      <c r="A595" s="1">
        <v>42682</v>
      </c>
      <c r="B595">
        <v>30.7</v>
      </c>
      <c r="C595">
        <v>0</v>
      </c>
      <c r="D595">
        <f t="shared" si="48"/>
        <v>-0.69999999999999929</v>
      </c>
      <c r="E595">
        <v>0.60000000000000142</v>
      </c>
      <c r="F595">
        <f t="shared" si="49"/>
        <v>-1.3000000000000007</v>
      </c>
      <c r="G595">
        <f t="shared" si="47"/>
        <v>-1.5357142857142851</v>
      </c>
      <c r="H595">
        <v>0.83571428571428596</v>
      </c>
      <c r="I595">
        <f t="shared" si="50"/>
        <v>21.7</v>
      </c>
      <c r="J595">
        <f t="shared" si="51"/>
        <v>20.399999999999999</v>
      </c>
    </row>
    <row r="596" spans="1:10">
      <c r="A596" s="1">
        <v>42683</v>
      </c>
      <c r="B596">
        <v>31</v>
      </c>
      <c r="C596">
        <v>0</v>
      </c>
      <c r="D596">
        <f t="shared" si="48"/>
        <v>-1</v>
      </c>
      <c r="E596">
        <v>0.39999999999999858</v>
      </c>
      <c r="F596">
        <f t="shared" si="49"/>
        <v>-1.3999999999999986</v>
      </c>
      <c r="G596">
        <f t="shared" si="47"/>
        <v>-1.5357142857142854</v>
      </c>
      <c r="H596">
        <v>0.56428571428571417</v>
      </c>
      <c r="I596">
        <f t="shared" si="50"/>
        <v>22</v>
      </c>
      <c r="J596">
        <f t="shared" si="51"/>
        <v>20.6</v>
      </c>
    </row>
    <row r="597" spans="1:10">
      <c r="A597" s="1">
        <v>42684</v>
      </c>
      <c r="B597">
        <v>30.3</v>
      </c>
      <c r="C597">
        <v>0</v>
      </c>
      <c r="D597">
        <f t="shared" si="48"/>
        <v>-0.30000000000000071</v>
      </c>
      <c r="E597">
        <v>1.5</v>
      </c>
      <c r="F597">
        <f t="shared" si="49"/>
        <v>-1.8000000000000007</v>
      </c>
      <c r="G597">
        <f t="shared" si="47"/>
        <v>-1.5357142857142854</v>
      </c>
      <c r="H597">
        <v>0.15000000000000011</v>
      </c>
      <c r="I597">
        <f t="shared" si="50"/>
        <v>21.3</v>
      </c>
      <c r="J597">
        <f t="shared" si="51"/>
        <v>19.5</v>
      </c>
    </row>
    <row r="598" spans="1:10">
      <c r="A598" s="1">
        <v>42685</v>
      </c>
      <c r="B598">
        <v>29.7</v>
      </c>
      <c r="C598">
        <v>0</v>
      </c>
      <c r="D598">
        <f t="shared" si="48"/>
        <v>0.30000000000000071</v>
      </c>
      <c r="E598">
        <v>1.6999999999999993</v>
      </c>
      <c r="F598">
        <f t="shared" si="49"/>
        <v>-1.3999999999999986</v>
      </c>
      <c r="G598">
        <f t="shared" ref="G598:G661" si="52">SUM(F592:F605)/14</f>
        <v>-1.4642857142857142</v>
      </c>
      <c r="H598">
        <v>3.5714285714285712E-2</v>
      </c>
      <c r="I598">
        <f t="shared" si="50"/>
        <v>20.7</v>
      </c>
      <c r="J598">
        <f t="shared" si="51"/>
        <v>19.3</v>
      </c>
    </row>
    <row r="599" spans="1:10">
      <c r="A599" s="1">
        <v>42686</v>
      </c>
      <c r="B599">
        <v>32.6</v>
      </c>
      <c r="C599">
        <v>0</v>
      </c>
      <c r="D599">
        <f t="shared" si="48"/>
        <v>-2.6000000000000014</v>
      </c>
      <c r="E599">
        <v>-0.80000000000000071</v>
      </c>
      <c r="F599">
        <f t="shared" si="49"/>
        <v>-1.8000000000000007</v>
      </c>
      <c r="G599">
        <f t="shared" si="52"/>
        <v>-1.592857142857143</v>
      </c>
      <c r="H599">
        <v>3.5714285714285712E-2</v>
      </c>
      <c r="I599">
        <f t="shared" si="50"/>
        <v>23.6</v>
      </c>
      <c r="J599">
        <f t="shared" si="51"/>
        <v>21.8</v>
      </c>
    </row>
    <row r="600" spans="1:10">
      <c r="A600" s="1">
        <v>42687</v>
      </c>
      <c r="B600">
        <v>33.299999999999997</v>
      </c>
      <c r="C600">
        <v>0</v>
      </c>
      <c r="D600">
        <f t="shared" si="48"/>
        <v>-3.2999999999999972</v>
      </c>
      <c r="E600">
        <v>-2</v>
      </c>
      <c r="F600">
        <f t="shared" si="49"/>
        <v>-1.2999999999999972</v>
      </c>
      <c r="G600">
        <f t="shared" si="52"/>
        <v>-1.55</v>
      </c>
      <c r="H600">
        <v>0.17142857142857157</v>
      </c>
      <c r="I600">
        <f t="shared" si="50"/>
        <v>24.299999999999997</v>
      </c>
      <c r="J600">
        <f t="shared" si="51"/>
        <v>23</v>
      </c>
    </row>
    <row r="601" spans="1:10">
      <c r="A601" s="1">
        <v>42688</v>
      </c>
      <c r="B601">
        <v>34.200000000000003</v>
      </c>
      <c r="C601">
        <v>0</v>
      </c>
      <c r="D601">
        <f t="shared" si="48"/>
        <v>-4.2000000000000028</v>
      </c>
      <c r="E601">
        <v>-2.3999999999999986</v>
      </c>
      <c r="F601">
        <f t="shared" si="49"/>
        <v>-1.8000000000000043</v>
      </c>
      <c r="G601">
        <f t="shared" si="52"/>
        <v>-1.4571428571428571</v>
      </c>
      <c r="H601">
        <v>0.49285714285714277</v>
      </c>
      <c r="I601">
        <f t="shared" si="50"/>
        <v>25.200000000000003</v>
      </c>
      <c r="J601">
        <f t="shared" si="51"/>
        <v>23.4</v>
      </c>
    </row>
    <row r="602" spans="1:10">
      <c r="A602" s="1">
        <v>42689</v>
      </c>
      <c r="B602">
        <v>32.299999999999997</v>
      </c>
      <c r="C602">
        <v>0</v>
      </c>
      <c r="D602">
        <f t="shared" si="48"/>
        <v>-2.2999999999999972</v>
      </c>
      <c r="E602">
        <v>-1.1000000000000014</v>
      </c>
      <c r="F602">
        <f t="shared" si="49"/>
        <v>-1.1999999999999957</v>
      </c>
      <c r="G602">
        <f t="shared" si="52"/>
        <v>-1.4214285714285713</v>
      </c>
      <c r="H602">
        <v>0.62142857142857133</v>
      </c>
      <c r="I602">
        <f t="shared" si="50"/>
        <v>23.299999999999997</v>
      </c>
      <c r="J602">
        <f t="shared" si="51"/>
        <v>22.1</v>
      </c>
    </row>
    <row r="603" spans="1:10">
      <c r="A603" s="1">
        <v>42690</v>
      </c>
      <c r="B603">
        <v>26.5</v>
      </c>
      <c r="C603">
        <v>0</v>
      </c>
      <c r="D603">
        <f t="shared" si="48"/>
        <v>3.5</v>
      </c>
      <c r="E603">
        <v>5.6000000000000014</v>
      </c>
      <c r="F603">
        <f t="shared" si="49"/>
        <v>-2.1000000000000014</v>
      </c>
      <c r="G603">
        <f t="shared" si="52"/>
        <v>-1.4285714285714286</v>
      </c>
      <c r="H603">
        <v>0.77857142857142847</v>
      </c>
      <c r="I603">
        <f t="shared" si="50"/>
        <v>17.5</v>
      </c>
      <c r="J603">
        <f t="shared" si="51"/>
        <v>15.399999999999999</v>
      </c>
    </row>
    <row r="604" spans="1:10">
      <c r="A604" s="1">
        <v>42691</v>
      </c>
      <c r="B604">
        <v>22.5</v>
      </c>
      <c r="C604">
        <v>0</v>
      </c>
      <c r="D604">
        <f t="shared" si="48"/>
        <v>7.5</v>
      </c>
      <c r="E604">
        <v>8.6000000000000014</v>
      </c>
      <c r="F604">
        <f t="shared" si="49"/>
        <v>-1.1000000000000014</v>
      </c>
      <c r="G604">
        <f t="shared" si="52"/>
        <v>-1.4000000000000001</v>
      </c>
      <c r="H604">
        <v>0.90714285714285714</v>
      </c>
      <c r="I604">
        <f t="shared" si="50"/>
        <v>13.5</v>
      </c>
      <c r="J604">
        <f t="shared" si="51"/>
        <v>12.399999999999999</v>
      </c>
    </row>
    <row r="605" spans="1:10">
      <c r="A605" s="1">
        <v>42692</v>
      </c>
      <c r="B605">
        <v>22</v>
      </c>
      <c r="C605">
        <v>0</v>
      </c>
      <c r="D605">
        <f t="shared" si="48"/>
        <v>8</v>
      </c>
      <c r="E605">
        <v>9.1000000000000014</v>
      </c>
      <c r="F605">
        <f t="shared" si="49"/>
        <v>-1.1000000000000014</v>
      </c>
      <c r="G605">
        <f t="shared" si="52"/>
        <v>-1.3357142857142859</v>
      </c>
      <c r="H605">
        <v>0.90714285714285714</v>
      </c>
      <c r="I605">
        <f t="shared" si="50"/>
        <v>13</v>
      </c>
      <c r="J605">
        <f t="shared" si="51"/>
        <v>11.899999999999999</v>
      </c>
    </row>
    <row r="606" spans="1:10">
      <c r="A606" s="1">
        <v>42693</v>
      </c>
      <c r="B606">
        <v>26.2</v>
      </c>
      <c r="C606">
        <v>0</v>
      </c>
      <c r="D606">
        <f t="shared" si="48"/>
        <v>3.8000000000000007</v>
      </c>
      <c r="E606">
        <v>5.8999999999999986</v>
      </c>
      <c r="F606">
        <f t="shared" si="49"/>
        <v>-2.0999999999999979</v>
      </c>
      <c r="G606">
        <f t="shared" si="52"/>
        <v>-1.1500000000000004</v>
      </c>
      <c r="H606">
        <v>0.96428571428571408</v>
      </c>
      <c r="I606">
        <f t="shared" si="50"/>
        <v>17.2</v>
      </c>
      <c r="J606">
        <f t="shared" si="51"/>
        <v>15.100000000000001</v>
      </c>
    </row>
    <row r="607" spans="1:10">
      <c r="A607" s="1">
        <v>42694</v>
      </c>
      <c r="B607">
        <v>27.5</v>
      </c>
      <c r="C607">
        <v>0</v>
      </c>
      <c r="D607">
        <f t="shared" si="48"/>
        <v>2.5</v>
      </c>
      <c r="E607">
        <v>3.5</v>
      </c>
      <c r="F607">
        <f t="shared" si="49"/>
        <v>-1</v>
      </c>
      <c r="G607">
        <f t="shared" si="52"/>
        <v>-1.1285714285714292</v>
      </c>
      <c r="H607">
        <v>0.93571428571428561</v>
      </c>
      <c r="I607">
        <f t="shared" si="50"/>
        <v>18.5</v>
      </c>
      <c r="J607">
        <f t="shared" si="51"/>
        <v>17.5</v>
      </c>
    </row>
    <row r="608" spans="1:10">
      <c r="A608" s="1">
        <v>42695</v>
      </c>
      <c r="B608">
        <v>27.4</v>
      </c>
      <c r="C608">
        <v>0</v>
      </c>
      <c r="D608">
        <f t="shared" si="48"/>
        <v>2.6000000000000014</v>
      </c>
      <c r="E608">
        <v>3.6000000000000014</v>
      </c>
      <c r="F608">
        <f t="shared" si="49"/>
        <v>-1</v>
      </c>
      <c r="G608">
        <f t="shared" si="52"/>
        <v>-1.1357142857142859</v>
      </c>
      <c r="H608">
        <v>0.7857142857142857</v>
      </c>
      <c r="I608">
        <f t="shared" si="50"/>
        <v>18.399999999999999</v>
      </c>
      <c r="J608">
        <f t="shared" si="51"/>
        <v>17.399999999999999</v>
      </c>
    </row>
    <row r="609" spans="1:10">
      <c r="A609" s="1">
        <v>42696</v>
      </c>
      <c r="B609">
        <v>24</v>
      </c>
      <c r="C609">
        <v>0</v>
      </c>
      <c r="D609">
        <f t="shared" si="48"/>
        <v>6</v>
      </c>
      <c r="E609">
        <v>6.8000000000000007</v>
      </c>
      <c r="F609">
        <f t="shared" si="49"/>
        <v>-0.80000000000000071</v>
      </c>
      <c r="G609">
        <f t="shared" si="52"/>
        <v>-1.3071428571428576</v>
      </c>
      <c r="H609">
        <v>0.95714285714285674</v>
      </c>
      <c r="I609">
        <f t="shared" si="50"/>
        <v>15</v>
      </c>
      <c r="J609">
        <f t="shared" si="51"/>
        <v>14.2</v>
      </c>
    </row>
    <row r="610" spans="1:10">
      <c r="A610" s="1">
        <v>42697</v>
      </c>
      <c r="B610">
        <v>24.5</v>
      </c>
      <c r="C610">
        <v>0</v>
      </c>
      <c r="D610">
        <f t="shared" si="48"/>
        <v>5.5</v>
      </c>
      <c r="E610">
        <v>7</v>
      </c>
      <c r="F610">
        <f t="shared" si="49"/>
        <v>-1.5</v>
      </c>
      <c r="G610">
        <f t="shared" si="52"/>
        <v>-1.3000000000000003</v>
      </c>
      <c r="H610">
        <v>1.171428571428571</v>
      </c>
      <c r="I610">
        <f t="shared" si="50"/>
        <v>15.5</v>
      </c>
      <c r="J610">
        <f t="shared" si="51"/>
        <v>14</v>
      </c>
    </row>
    <row r="611" spans="1:10">
      <c r="A611" s="1">
        <v>42698</v>
      </c>
      <c r="B611">
        <v>25.1</v>
      </c>
      <c r="C611">
        <v>0</v>
      </c>
      <c r="D611">
        <f t="shared" si="48"/>
        <v>4.8999999999999986</v>
      </c>
      <c r="E611">
        <v>6.3000000000000007</v>
      </c>
      <c r="F611">
        <f t="shared" si="49"/>
        <v>-1.4000000000000021</v>
      </c>
      <c r="G611">
        <f t="shared" si="52"/>
        <v>-1.3928571428571428</v>
      </c>
      <c r="H611">
        <v>1.6142857142857141</v>
      </c>
      <c r="I611">
        <f t="shared" si="50"/>
        <v>16.100000000000001</v>
      </c>
      <c r="J611">
        <f t="shared" si="51"/>
        <v>14.7</v>
      </c>
    </row>
    <row r="612" spans="1:10">
      <c r="A612" s="1">
        <v>42699</v>
      </c>
      <c r="B612">
        <v>25.9</v>
      </c>
      <c r="C612">
        <v>0</v>
      </c>
      <c r="D612">
        <f t="shared" si="48"/>
        <v>4.1000000000000014</v>
      </c>
      <c r="E612">
        <v>4.6000000000000014</v>
      </c>
      <c r="F612">
        <f t="shared" si="49"/>
        <v>-0.5</v>
      </c>
      <c r="G612">
        <f t="shared" si="52"/>
        <v>-1.4571428571428571</v>
      </c>
      <c r="H612">
        <v>1.9571428571428571</v>
      </c>
      <c r="I612">
        <f t="shared" si="50"/>
        <v>16.899999999999999</v>
      </c>
      <c r="J612">
        <f t="shared" si="51"/>
        <v>16.399999999999999</v>
      </c>
    </row>
    <row r="613" spans="1:10">
      <c r="A613" s="1">
        <v>42700</v>
      </c>
      <c r="B613">
        <v>26.1</v>
      </c>
      <c r="C613">
        <v>0</v>
      </c>
      <c r="D613">
        <f t="shared" si="48"/>
        <v>3.8999999999999986</v>
      </c>
      <c r="E613">
        <v>3.1000000000000014</v>
      </c>
      <c r="F613">
        <f t="shared" si="49"/>
        <v>0.79999999999999716</v>
      </c>
      <c r="G613">
        <f t="shared" si="52"/>
        <v>-1.4571428571428571</v>
      </c>
      <c r="H613">
        <v>1.9571428571428571</v>
      </c>
      <c r="I613">
        <f t="shared" si="50"/>
        <v>17.100000000000001</v>
      </c>
      <c r="J613">
        <f t="shared" si="51"/>
        <v>17.899999999999999</v>
      </c>
    </row>
    <row r="614" spans="1:10">
      <c r="A614" s="1">
        <v>42701</v>
      </c>
      <c r="B614">
        <v>28.1</v>
      </c>
      <c r="C614">
        <v>0</v>
      </c>
      <c r="D614">
        <f t="shared" si="48"/>
        <v>1.8999999999999986</v>
      </c>
      <c r="E614">
        <v>2.8999999999999986</v>
      </c>
      <c r="F614">
        <f t="shared" si="49"/>
        <v>-1</v>
      </c>
      <c r="G614">
        <f t="shared" si="52"/>
        <v>-1.4214285714285713</v>
      </c>
      <c r="H614">
        <v>1.7</v>
      </c>
      <c r="I614">
        <f t="shared" si="50"/>
        <v>19.100000000000001</v>
      </c>
      <c r="J614">
        <f t="shared" si="51"/>
        <v>18.100000000000001</v>
      </c>
    </row>
    <row r="615" spans="1:10">
      <c r="A615" s="1">
        <v>42702</v>
      </c>
      <c r="B615">
        <v>33</v>
      </c>
      <c r="C615">
        <v>0</v>
      </c>
      <c r="D615">
        <f t="shared" si="48"/>
        <v>-3</v>
      </c>
      <c r="E615">
        <v>-1.1000000000000014</v>
      </c>
      <c r="F615">
        <f t="shared" si="49"/>
        <v>-1.8999999999999986</v>
      </c>
      <c r="G615">
        <f t="shared" si="52"/>
        <v>-1.3785714285714283</v>
      </c>
      <c r="H615">
        <v>1.3785714285714292</v>
      </c>
      <c r="I615">
        <f t="shared" si="50"/>
        <v>24</v>
      </c>
      <c r="J615">
        <f t="shared" si="51"/>
        <v>22.1</v>
      </c>
    </row>
    <row r="616" spans="1:10">
      <c r="A616" s="1">
        <v>42703</v>
      </c>
      <c r="B616">
        <v>36</v>
      </c>
      <c r="C616">
        <v>0</v>
      </c>
      <c r="D616">
        <f t="shared" si="48"/>
        <v>-6</v>
      </c>
      <c r="E616">
        <v>-2.3999999999999986</v>
      </c>
      <c r="F616">
        <f t="shared" si="49"/>
        <v>-3.6000000000000014</v>
      </c>
      <c r="G616">
        <f t="shared" si="52"/>
        <v>-1.5142857142857138</v>
      </c>
      <c r="H616">
        <v>1.3214285714285723</v>
      </c>
      <c r="I616">
        <f t="shared" si="50"/>
        <v>27</v>
      </c>
      <c r="J616">
        <f t="shared" si="51"/>
        <v>23.4</v>
      </c>
    </row>
    <row r="617" spans="1:10">
      <c r="A617" s="1">
        <v>42704</v>
      </c>
      <c r="B617">
        <v>33.299999999999997</v>
      </c>
      <c r="C617">
        <v>0</v>
      </c>
      <c r="D617">
        <f t="shared" si="48"/>
        <v>-3.2999999999999972</v>
      </c>
      <c r="E617">
        <v>-1.3000000000000007</v>
      </c>
      <c r="F617">
        <f t="shared" si="49"/>
        <v>-1.9999999999999964</v>
      </c>
      <c r="G617">
        <f t="shared" si="52"/>
        <v>-1.6714285714285708</v>
      </c>
      <c r="H617">
        <v>1.2928571428571438</v>
      </c>
      <c r="I617">
        <f t="shared" si="50"/>
        <v>24.299999999999997</v>
      </c>
      <c r="J617">
        <f t="shared" si="51"/>
        <v>22.3</v>
      </c>
    </row>
    <row r="618" spans="1:10">
      <c r="A618" s="1">
        <v>42705</v>
      </c>
      <c r="B618">
        <v>30</v>
      </c>
      <c r="C618">
        <v>0</v>
      </c>
      <c r="D618">
        <f t="shared" si="48"/>
        <v>0</v>
      </c>
      <c r="E618">
        <v>2.3999999999999986</v>
      </c>
      <c r="F618">
        <f t="shared" si="49"/>
        <v>-2.3999999999999986</v>
      </c>
      <c r="G618">
        <f t="shared" si="52"/>
        <v>-1.8928571428571421</v>
      </c>
      <c r="H618">
        <v>0.89285714285714357</v>
      </c>
      <c r="I618">
        <f t="shared" si="50"/>
        <v>21</v>
      </c>
      <c r="J618">
        <f t="shared" si="51"/>
        <v>18.600000000000001</v>
      </c>
    </row>
    <row r="619" spans="1:10">
      <c r="A619" s="1">
        <v>42706</v>
      </c>
      <c r="B619">
        <v>29.3</v>
      </c>
      <c r="C619">
        <v>0</v>
      </c>
      <c r="D619">
        <f t="shared" si="48"/>
        <v>0.69999999999999929</v>
      </c>
      <c r="E619">
        <v>2.6999999999999993</v>
      </c>
      <c r="F619">
        <f t="shared" si="49"/>
        <v>-2</v>
      </c>
      <c r="G619">
        <f t="shared" si="52"/>
        <v>-2.1071428571428563</v>
      </c>
      <c r="H619">
        <v>0.32142857142857217</v>
      </c>
      <c r="I619">
        <f t="shared" si="50"/>
        <v>20.3</v>
      </c>
      <c r="J619">
        <f t="shared" si="51"/>
        <v>18.3</v>
      </c>
    </row>
    <row r="620" spans="1:10">
      <c r="A620" s="1">
        <v>42707</v>
      </c>
      <c r="B620">
        <v>33.9</v>
      </c>
      <c r="C620">
        <v>0</v>
      </c>
      <c r="D620">
        <f t="shared" si="48"/>
        <v>-3.8999999999999986</v>
      </c>
      <c r="E620">
        <v>-1.8000000000000007</v>
      </c>
      <c r="F620">
        <f t="shared" si="49"/>
        <v>-2.0999999999999979</v>
      </c>
      <c r="G620">
        <f t="shared" si="52"/>
        <v>-2.335714285714285</v>
      </c>
      <c r="H620">
        <v>-0.12857142857142786</v>
      </c>
      <c r="I620">
        <f t="shared" si="50"/>
        <v>24.9</v>
      </c>
      <c r="J620">
        <f t="shared" si="51"/>
        <v>22.8</v>
      </c>
    </row>
    <row r="621" spans="1:10">
      <c r="A621" s="1">
        <v>42708</v>
      </c>
      <c r="B621">
        <v>34.700000000000003</v>
      </c>
      <c r="C621">
        <v>0</v>
      </c>
      <c r="D621">
        <f t="shared" si="48"/>
        <v>-4.7000000000000028</v>
      </c>
      <c r="E621">
        <v>-4.2000000000000028</v>
      </c>
      <c r="F621">
        <f t="shared" si="49"/>
        <v>-0.5</v>
      </c>
      <c r="G621">
        <f t="shared" si="52"/>
        <v>-2.4214285714285708</v>
      </c>
      <c r="H621">
        <v>-0.44999999999999929</v>
      </c>
      <c r="I621">
        <f t="shared" si="50"/>
        <v>25.700000000000003</v>
      </c>
      <c r="J621">
        <f t="shared" si="51"/>
        <v>25.200000000000003</v>
      </c>
    </row>
    <row r="622" spans="1:10">
      <c r="A622" s="1">
        <v>42709</v>
      </c>
      <c r="B622">
        <v>35.1</v>
      </c>
      <c r="C622">
        <v>0</v>
      </c>
      <c r="D622">
        <f t="shared" si="48"/>
        <v>-5.1000000000000014</v>
      </c>
      <c r="E622">
        <v>-4.7000000000000028</v>
      </c>
      <c r="F622">
        <f t="shared" si="49"/>
        <v>-0.39999999999999858</v>
      </c>
      <c r="G622">
        <f t="shared" si="52"/>
        <v>-2.3428571428571421</v>
      </c>
      <c r="H622">
        <v>-0.54285714285714215</v>
      </c>
      <c r="I622">
        <f t="shared" si="50"/>
        <v>26.1</v>
      </c>
      <c r="J622">
        <f t="shared" si="51"/>
        <v>25.700000000000003</v>
      </c>
    </row>
    <row r="623" spans="1:10">
      <c r="A623" s="1">
        <v>42710</v>
      </c>
      <c r="B623">
        <v>35.4</v>
      </c>
      <c r="C623">
        <v>0</v>
      </c>
      <c r="D623">
        <f t="shared" si="48"/>
        <v>-5.3999999999999986</v>
      </c>
      <c r="E623">
        <v>-2.7000000000000028</v>
      </c>
      <c r="F623">
        <f t="shared" si="49"/>
        <v>-2.6999999999999957</v>
      </c>
      <c r="G623">
        <f t="shared" si="52"/>
        <v>-1.9571428571428562</v>
      </c>
      <c r="H623">
        <v>-0.86428571428571366</v>
      </c>
      <c r="I623">
        <f t="shared" si="50"/>
        <v>26.4</v>
      </c>
      <c r="J623">
        <f t="shared" si="51"/>
        <v>23.700000000000003</v>
      </c>
    </row>
    <row r="624" spans="1:10">
      <c r="A624" s="1">
        <v>42711</v>
      </c>
      <c r="B624">
        <v>35.5</v>
      </c>
      <c r="C624">
        <v>0</v>
      </c>
      <c r="D624">
        <f t="shared" si="48"/>
        <v>-5.5</v>
      </c>
      <c r="E624">
        <v>-1.8000000000000007</v>
      </c>
      <c r="F624">
        <f t="shared" si="49"/>
        <v>-3.6999999999999993</v>
      </c>
      <c r="G624">
        <f t="shared" si="52"/>
        <v>-1.8714285714285706</v>
      </c>
      <c r="H624">
        <v>-1.1214285714285706</v>
      </c>
      <c r="I624">
        <f t="shared" si="50"/>
        <v>26.5</v>
      </c>
      <c r="J624">
        <f t="shared" si="51"/>
        <v>22.8</v>
      </c>
    </row>
    <row r="625" spans="1:10">
      <c r="A625" s="1">
        <v>42712</v>
      </c>
      <c r="B625">
        <v>31.4</v>
      </c>
      <c r="C625">
        <v>0</v>
      </c>
      <c r="D625">
        <f t="shared" si="48"/>
        <v>-1.3999999999999986</v>
      </c>
      <c r="E625">
        <v>3.1000000000000014</v>
      </c>
      <c r="F625">
        <f t="shared" si="49"/>
        <v>-4.5</v>
      </c>
      <c r="G625">
        <f t="shared" si="52"/>
        <v>-1.778571428571428</v>
      </c>
      <c r="H625">
        <v>-1.1571428571428566</v>
      </c>
      <c r="I625">
        <f t="shared" si="50"/>
        <v>22.4</v>
      </c>
      <c r="J625">
        <f t="shared" si="51"/>
        <v>17.899999999999999</v>
      </c>
    </row>
    <row r="626" spans="1:10">
      <c r="A626" s="1">
        <v>42713</v>
      </c>
      <c r="B626">
        <v>28.7</v>
      </c>
      <c r="C626">
        <v>0</v>
      </c>
      <c r="D626">
        <f t="shared" si="48"/>
        <v>1.3000000000000007</v>
      </c>
      <c r="E626">
        <v>4.8000000000000007</v>
      </c>
      <c r="F626">
        <f t="shared" si="49"/>
        <v>-3.5</v>
      </c>
      <c r="G626">
        <f t="shared" si="52"/>
        <v>-1.7857142857142851</v>
      </c>
      <c r="H626">
        <v>-1.2714285714285707</v>
      </c>
      <c r="I626">
        <f t="shared" si="50"/>
        <v>19.7</v>
      </c>
      <c r="J626">
        <f t="shared" si="51"/>
        <v>16.2</v>
      </c>
    </row>
    <row r="627" spans="1:10">
      <c r="A627" s="1">
        <v>42714</v>
      </c>
      <c r="B627">
        <v>25.8</v>
      </c>
      <c r="C627">
        <v>0</v>
      </c>
      <c r="D627">
        <f t="shared" si="48"/>
        <v>4.1999999999999993</v>
      </c>
      <c r="E627">
        <v>6.6000000000000014</v>
      </c>
      <c r="F627">
        <f t="shared" si="49"/>
        <v>-2.4000000000000021</v>
      </c>
      <c r="G627">
        <f t="shared" si="52"/>
        <v>-1.6928571428571424</v>
      </c>
      <c r="H627">
        <v>-1.4428571428571419</v>
      </c>
      <c r="I627">
        <f t="shared" si="50"/>
        <v>16.8</v>
      </c>
      <c r="J627">
        <f t="shared" si="51"/>
        <v>14.399999999999999</v>
      </c>
    </row>
    <row r="628" spans="1:10">
      <c r="A628" s="1">
        <v>42715</v>
      </c>
      <c r="B628">
        <v>26.8</v>
      </c>
      <c r="C628">
        <v>0</v>
      </c>
      <c r="D628">
        <f t="shared" si="48"/>
        <v>3.1999999999999993</v>
      </c>
      <c r="E628">
        <v>5.3999999999999986</v>
      </c>
      <c r="F628">
        <f t="shared" si="49"/>
        <v>-2.1999999999999993</v>
      </c>
      <c r="G628">
        <f t="shared" si="52"/>
        <v>-1.7571428571428565</v>
      </c>
      <c r="H628">
        <v>-1.5499999999999992</v>
      </c>
      <c r="I628">
        <f t="shared" si="50"/>
        <v>17.8</v>
      </c>
      <c r="J628">
        <f t="shared" si="51"/>
        <v>15.600000000000001</v>
      </c>
    </row>
    <row r="629" spans="1:10">
      <c r="A629" s="1">
        <v>42716</v>
      </c>
      <c r="B629">
        <v>27.3</v>
      </c>
      <c r="C629">
        <v>0</v>
      </c>
      <c r="D629">
        <f t="shared" si="48"/>
        <v>2.6999999999999993</v>
      </c>
      <c r="E629">
        <v>3.5</v>
      </c>
      <c r="F629">
        <f t="shared" si="49"/>
        <v>-0.80000000000000071</v>
      </c>
      <c r="G629">
        <f t="shared" si="52"/>
        <v>-1.8214285714285707</v>
      </c>
      <c r="H629">
        <v>-1.7714285714285707</v>
      </c>
      <c r="I629">
        <f t="shared" si="50"/>
        <v>18.3</v>
      </c>
      <c r="J629">
        <f t="shared" si="51"/>
        <v>17.5</v>
      </c>
    </row>
    <row r="630" spans="1:10">
      <c r="A630" s="1">
        <v>42717</v>
      </c>
      <c r="B630">
        <v>28.4</v>
      </c>
      <c r="C630">
        <v>0</v>
      </c>
      <c r="D630">
        <f t="shared" si="48"/>
        <v>1.6000000000000014</v>
      </c>
      <c r="E630">
        <v>-0.19999999999999929</v>
      </c>
      <c r="F630">
        <f t="shared" si="49"/>
        <v>1.8000000000000007</v>
      </c>
      <c r="G630">
        <f t="shared" si="52"/>
        <v>-1.7357142857142853</v>
      </c>
      <c r="H630">
        <v>-2.0071428571428567</v>
      </c>
      <c r="I630">
        <f t="shared" si="50"/>
        <v>19.399999999999999</v>
      </c>
      <c r="J630">
        <f t="shared" si="51"/>
        <v>21.2</v>
      </c>
    </row>
    <row r="631" spans="1:10">
      <c r="A631" s="1">
        <v>42718</v>
      </c>
      <c r="B631">
        <v>27.4</v>
      </c>
      <c r="C631">
        <v>0</v>
      </c>
      <c r="D631">
        <f t="shared" si="48"/>
        <v>2.6000000000000014</v>
      </c>
      <c r="E631">
        <v>3.3999999999999986</v>
      </c>
      <c r="F631">
        <f t="shared" si="49"/>
        <v>-0.79999999999999716</v>
      </c>
      <c r="G631">
        <f t="shared" si="52"/>
        <v>-1.5571428571428569</v>
      </c>
      <c r="H631">
        <v>-2.1428571428571423</v>
      </c>
      <c r="I631">
        <f t="shared" si="50"/>
        <v>18.399999999999999</v>
      </c>
      <c r="J631">
        <f t="shared" si="51"/>
        <v>17.600000000000001</v>
      </c>
    </row>
    <row r="632" spans="1:10">
      <c r="A632" s="1">
        <v>42719</v>
      </c>
      <c r="B632">
        <v>30.5</v>
      </c>
      <c r="C632">
        <v>0</v>
      </c>
      <c r="D632">
        <f t="shared" si="48"/>
        <v>-0.5</v>
      </c>
      <c r="E632">
        <v>0.60000000000000142</v>
      </c>
      <c r="F632">
        <f t="shared" si="49"/>
        <v>-1.1000000000000014</v>
      </c>
      <c r="G632">
        <f t="shared" si="52"/>
        <v>-1.264285714285714</v>
      </c>
      <c r="H632">
        <v>-1.8071428571428567</v>
      </c>
      <c r="I632">
        <f t="shared" si="50"/>
        <v>21.5</v>
      </c>
      <c r="J632">
        <f t="shared" si="51"/>
        <v>20.399999999999999</v>
      </c>
    </row>
    <row r="633" spans="1:10">
      <c r="A633" s="1">
        <v>42720</v>
      </c>
      <c r="B633">
        <v>32.6</v>
      </c>
      <c r="C633">
        <v>0</v>
      </c>
      <c r="D633">
        <f t="shared" si="48"/>
        <v>-2.6000000000000014</v>
      </c>
      <c r="E633">
        <v>-0.5</v>
      </c>
      <c r="F633">
        <f t="shared" si="49"/>
        <v>-2.1000000000000014</v>
      </c>
      <c r="G633">
        <f t="shared" si="52"/>
        <v>-1.0857142857142854</v>
      </c>
      <c r="H633">
        <v>-1.571428571428571</v>
      </c>
      <c r="I633">
        <f t="shared" si="50"/>
        <v>23.6</v>
      </c>
      <c r="J633">
        <f t="shared" si="51"/>
        <v>21.5</v>
      </c>
    </row>
    <row r="634" spans="1:10">
      <c r="A634" s="1">
        <v>42721</v>
      </c>
      <c r="B634">
        <v>33.299999999999997</v>
      </c>
      <c r="C634">
        <v>0</v>
      </c>
      <c r="D634">
        <f t="shared" si="48"/>
        <v>-3.2999999999999972</v>
      </c>
      <c r="E634">
        <v>-2.5</v>
      </c>
      <c r="F634">
        <f t="shared" si="49"/>
        <v>-0.79999999999999716</v>
      </c>
      <c r="G634">
        <f t="shared" si="52"/>
        <v>-0.97857142857142798</v>
      </c>
      <c r="H634">
        <v>-1.6214285714285706</v>
      </c>
      <c r="I634">
        <f t="shared" si="50"/>
        <v>24.299999999999997</v>
      </c>
      <c r="J634">
        <f t="shared" si="51"/>
        <v>23.5</v>
      </c>
    </row>
    <row r="635" spans="1:10">
      <c r="A635" s="1">
        <v>42722</v>
      </c>
      <c r="B635">
        <v>30.9</v>
      </c>
      <c r="C635">
        <v>0</v>
      </c>
      <c r="D635">
        <f t="shared" si="48"/>
        <v>-0.89999999999999858</v>
      </c>
      <c r="E635">
        <v>0.5</v>
      </c>
      <c r="F635">
        <f t="shared" si="49"/>
        <v>-1.3999999999999986</v>
      </c>
      <c r="G635">
        <f t="shared" si="52"/>
        <v>-0.92142857142857104</v>
      </c>
      <c r="H635">
        <v>-1.6071428571428565</v>
      </c>
      <c r="I635">
        <f t="shared" si="50"/>
        <v>21.9</v>
      </c>
      <c r="J635">
        <f t="shared" si="51"/>
        <v>20.5</v>
      </c>
    </row>
    <row r="636" spans="1:10">
      <c r="A636" s="1">
        <v>42723</v>
      </c>
      <c r="B636">
        <v>30.4</v>
      </c>
      <c r="C636">
        <v>0</v>
      </c>
      <c r="D636">
        <f t="shared" si="48"/>
        <v>-0.39999999999999858</v>
      </c>
      <c r="E636">
        <v>0.89999999999999858</v>
      </c>
      <c r="F636">
        <f t="shared" si="49"/>
        <v>-1.2999999999999972</v>
      </c>
      <c r="G636">
        <f t="shared" si="52"/>
        <v>-1.014285714285714</v>
      </c>
      <c r="H636">
        <v>-1.5928571428571423</v>
      </c>
      <c r="I636">
        <f t="shared" si="50"/>
        <v>21.4</v>
      </c>
      <c r="J636">
        <f t="shared" si="51"/>
        <v>20.100000000000001</v>
      </c>
    </row>
    <row r="637" spans="1:10">
      <c r="A637" s="1">
        <v>42724</v>
      </c>
      <c r="B637">
        <v>33.1</v>
      </c>
      <c r="C637">
        <v>0</v>
      </c>
      <c r="D637">
        <f t="shared" si="48"/>
        <v>-3.1000000000000014</v>
      </c>
      <c r="E637">
        <v>-1.6000000000000014</v>
      </c>
      <c r="F637">
        <f t="shared" si="49"/>
        <v>-1.5</v>
      </c>
      <c r="G637">
        <f t="shared" si="52"/>
        <v>-1.2714285714285711</v>
      </c>
      <c r="H637">
        <v>-1.3071428571428567</v>
      </c>
      <c r="I637">
        <f t="shared" si="50"/>
        <v>24.1</v>
      </c>
      <c r="J637">
        <f t="shared" si="51"/>
        <v>22.6</v>
      </c>
    </row>
    <row r="638" spans="1:10">
      <c r="A638" s="1">
        <v>42725</v>
      </c>
      <c r="B638">
        <v>34.200000000000003</v>
      </c>
      <c r="C638">
        <v>0</v>
      </c>
      <c r="D638">
        <f t="shared" si="48"/>
        <v>-4.2000000000000028</v>
      </c>
      <c r="E638">
        <v>-3</v>
      </c>
      <c r="F638">
        <f t="shared" si="49"/>
        <v>-1.2000000000000028</v>
      </c>
      <c r="G638">
        <f t="shared" si="52"/>
        <v>-1.3214285714285714</v>
      </c>
      <c r="H638">
        <v>-1.0357142857142851</v>
      </c>
      <c r="I638">
        <f t="shared" si="50"/>
        <v>25.200000000000003</v>
      </c>
      <c r="J638">
        <f t="shared" si="51"/>
        <v>24</v>
      </c>
    </row>
    <row r="639" spans="1:10">
      <c r="A639" s="1">
        <v>42726</v>
      </c>
      <c r="B639">
        <v>33.9</v>
      </c>
      <c r="C639">
        <v>0</v>
      </c>
      <c r="D639">
        <f t="shared" si="48"/>
        <v>-3.8999999999999986</v>
      </c>
      <c r="E639">
        <v>-3.5</v>
      </c>
      <c r="F639">
        <f t="shared" si="49"/>
        <v>-0.39999999999999858</v>
      </c>
      <c r="G639">
        <f t="shared" si="52"/>
        <v>-1.2785714285714285</v>
      </c>
      <c r="H639">
        <v>-1.1499999999999992</v>
      </c>
      <c r="I639">
        <f t="shared" si="50"/>
        <v>24.9</v>
      </c>
      <c r="J639">
        <f t="shared" si="51"/>
        <v>24.5</v>
      </c>
    </row>
    <row r="640" spans="1:10">
      <c r="A640" s="1">
        <v>42727</v>
      </c>
      <c r="B640">
        <v>31.5</v>
      </c>
      <c r="C640">
        <v>0</v>
      </c>
      <c r="D640">
        <f t="shared" si="48"/>
        <v>-1.5</v>
      </c>
      <c r="E640">
        <v>-0.5</v>
      </c>
      <c r="F640">
        <f t="shared" si="49"/>
        <v>-1</v>
      </c>
      <c r="G640">
        <f t="shared" si="52"/>
        <v>-1.1571428571428568</v>
      </c>
      <c r="H640">
        <v>-1.1357142857142855</v>
      </c>
      <c r="I640">
        <f t="shared" si="50"/>
        <v>22.5</v>
      </c>
      <c r="J640">
        <f t="shared" si="51"/>
        <v>21.5</v>
      </c>
    </row>
    <row r="641" spans="1:10">
      <c r="A641" s="1">
        <v>42728</v>
      </c>
      <c r="B641">
        <v>28.2</v>
      </c>
      <c r="C641">
        <v>0</v>
      </c>
      <c r="D641">
        <f t="shared" si="48"/>
        <v>1.8000000000000007</v>
      </c>
      <c r="E641">
        <v>2.6999999999999993</v>
      </c>
      <c r="F641">
        <f t="shared" si="49"/>
        <v>-0.89999999999999858</v>
      </c>
      <c r="G641">
        <f t="shared" si="52"/>
        <v>-1.0571428571428569</v>
      </c>
      <c r="H641">
        <v>-1.2214285714285713</v>
      </c>
      <c r="I641">
        <f t="shared" si="50"/>
        <v>19.2</v>
      </c>
      <c r="J641">
        <f t="shared" si="51"/>
        <v>18.3</v>
      </c>
    </row>
    <row r="642" spans="1:10">
      <c r="A642" s="1">
        <v>42729</v>
      </c>
      <c r="B642">
        <v>26.1</v>
      </c>
      <c r="C642">
        <v>0</v>
      </c>
      <c r="D642">
        <f t="shared" si="48"/>
        <v>3.8999999999999986</v>
      </c>
      <c r="E642">
        <v>5.3000000000000007</v>
      </c>
      <c r="F642">
        <f t="shared" si="49"/>
        <v>-1.4000000000000021</v>
      </c>
      <c r="G642">
        <f t="shared" si="52"/>
        <v>-1.0285714285714285</v>
      </c>
      <c r="H642">
        <v>-1.2714285714285716</v>
      </c>
      <c r="I642">
        <f t="shared" si="50"/>
        <v>17.100000000000001</v>
      </c>
      <c r="J642">
        <f t="shared" si="51"/>
        <v>15.7</v>
      </c>
    </row>
    <row r="643" spans="1:10">
      <c r="A643" s="1">
        <v>42730</v>
      </c>
      <c r="B643">
        <v>25.5</v>
      </c>
      <c r="C643">
        <v>0</v>
      </c>
      <c r="D643">
        <f t="shared" si="48"/>
        <v>4.5</v>
      </c>
      <c r="E643">
        <v>6.6000000000000014</v>
      </c>
      <c r="F643">
        <f t="shared" si="49"/>
        <v>-2.1000000000000014</v>
      </c>
      <c r="G643">
        <f t="shared" si="52"/>
        <v>-1.0285714285714289</v>
      </c>
      <c r="H643">
        <v>-1.3571428571428574</v>
      </c>
      <c r="I643">
        <f t="shared" si="50"/>
        <v>16.5</v>
      </c>
      <c r="J643">
        <f t="shared" si="51"/>
        <v>14.399999999999999</v>
      </c>
    </row>
    <row r="644" spans="1:10">
      <c r="A644" s="1">
        <v>42731</v>
      </c>
      <c r="B644">
        <v>28.2</v>
      </c>
      <c r="C644">
        <v>0</v>
      </c>
      <c r="D644">
        <f t="shared" si="48"/>
        <v>1.8000000000000007</v>
      </c>
      <c r="E644">
        <v>3.6000000000000014</v>
      </c>
      <c r="F644">
        <f t="shared" si="49"/>
        <v>-1.8000000000000007</v>
      </c>
      <c r="G644">
        <f t="shared" si="52"/>
        <v>-1.0071428571428573</v>
      </c>
      <c r="H644">
        <v>-1.285714285714286</v>
      </c>
      <c r="I644">
        <f t="shared" si="50"/>
        <v>19.2</v>
      </c>
      <c r="J644">
        <f t="shared" si="51"/>
        <v>17.399999999999999</v>
      </c>
    </row>
    <row r="645" spans="1:10">
      <c r="A645" s="1">
        <v>42732</v>
      </c>
      <c r="B645">
        <v>27.6</v>
      </c>
      <c r="C645">
        <v>0</v>
      </c>
      <c r="D645">
        <f t="shared" si="48"/>
        <v>2.3999999999999986</v>
      </c>
      <c r="E645">
        <v>3.8999999999999986</v>
      </c>
      <c r="F645">
        <f t="shared" si="49"/>
        <v>-1.5</v>
      </c>
      <c r="G645">
        <f t="shared" si="52"/>
        <v>-1.0428571428571427</v>
      </c>
      <c r="H645">
        <v>-1.1571428571428573</v>
      </c>
      <c r="I645">
        <f t="shared" si="50"/>
        <v>18.600000000000001</v>
      </c>
      <c r="J645">
        <f t="shared" si="51"/>
        <v>17.100000000000001</v>
      </c>
    </row>
    <row r="646" spans="1:10">
      <c r="A646" s="1">
        <v>42733</v>
      </c>
      <c r="B646">
        <v>30.1</v>
      </c>
      <c r="C646">
        <v>0</v>
      </c>
      <c r="D646">
        <f t="shared" si="48"/>
        <v>-0.10000000000000142</v>
      </c>
      <c r="E646">
        <v>0.39999999999999858</v>
      </c>
      <c r="F646">
        <f t="shared" si="49"/>
        <v>-0.5</v>
      </c>
      <c r="G646">
        <f t="shared" si="52"/>
        <v>-1.107142857142857</v>
      </c>
      <c r="H646">
        <v>-1.0428571428571429</v>
      </c>
      <c r="I646">
        <f t="shared" si="50"/>
        <v>21.1</v>
      </c>
      <c r="J646">
        <f t="shared" si="51"/>
        <v>20.6</v>
      </c>
    </row>
    <row r="647" spans="1:10">
      <c r="A647" s="1">
        <v>42734</v>
      </c>
      <c r="B647">
        <v>33.9</v>
      </c>
      <c r="C647">
        <v>0</v>
      </c>
      <c r="D647">
        <f t="shared" si="48"/>
        <v>-3.8999999999999986</v>
      </c>
      <c r="E647">
        <v>-3.5</v>
      </c>
      <c r="F647">
        <f t="shared" si="49"/>
        <v>-0.39999999999999858</v>
      </c>
      <c r="G647">
        <f t="shared" si="52"/>
        <v>-1.2071428571428573</v>
      </c>
      <c r="H647">
        <v>-0.73571428571428599</v>
      </c>
      <c r="I647">
        <f t="shared" si="50"/>
        <v>24.9</v>
      </c>
      <c r="J647">
        <f t="shared" si="51"/>
        <v>24.5</v>
      </c>
    </row>
    <row r="648" spans="1:10">
      <c r="A648" s="1">
        <v>42735</v>
      </c>
      <c r="B648">
        <v>34.5</v>
      </c>
      <c r="C648">
        <v>0</v>
      </c>
      <c r="D648">
        <f t="shared" ref="D648:D711" si="53">30-B648</f>
        <v>-4.5</v>
      </c>
      <c r="E648">
        <v>-5.1000000000000014</v>
      </c>
      <c r="F648">
        <f t="shared" si="49"/>
        <v>0.60000000000000142</v>
      </c>
      <c r="G648">
        <f t="shared" si="52"/>
        <v>-1.3214285714285716</v>
      </c>
      <c r="H648">
        <v>-0.55714285714285749</v>
      </c>
      <c r="I648">
        <f t="shared" si="50"/>
        <v>25.5</v>
      </c>
      <c r="J648">
        <f t="shared" si="51"/>
        <v>26.1</v>
      </c>
    </row>
    <row r="649" spans="1:10">
      <c r="A649" s="1">
        <v>42736</v>
      </c>
      <c r="B649">
        <v>37.1</v>
      </c>
      <c r="C649">
        <v>0</v>
      </c>
      <c r="D649">
        <f t="shared" si="53"/>
        <v>-7.1000000000000014</v>
      </c>
      <c r="E649">
        <v>-6.1000000000000014</v>
      </c>
      <c r="F649">
        <f t="shared" ref="F649:F712" si="54">D649-E649</f>
        <v>-1</v>
      </c>
      <c r="G649">
        <f t="shared" si="52"/>
        <v>-1.1571428571428573</v>
      </c>
      <c r="H649">
        <v>-0.70000000000000029</v>
      </c>
      <c r="I649">
        <f t="shared" ref="I649:I712" si="55">IF(D649&lt;13,21-D649,0)</f>
        <v>28.1</v>
      </c>
      <c r="J649">
        <f t="shared" si="51"/>
        <v>27.1</v>
      </c>
    </row>
    <row r="650" spans="1:10">
      <c r="A650" s="1">
        <v>42737</v>
      </c>
      <c r="B650">
        <v>34.1</v>
      </c>
      <c r="C650">
        <v>0</v>
      </c>
      <c r="D650">
        <f t="shared" si="53"/>
        <v>-4.1000000000000014</v>
      </c>
      <c r="E650">
        <v>-2.7999999999999972</v>
      </c>
      <c r="F650">
        <f t="shared" si="54"/>
        <v>-1.3000000000000043</v>
      </c>
      <c r="G650">
        <f t="shared" si="52"/>
        <v>-1.0500000000000003</v>
      </c>
      <c r="H650">
        <v>-1.1285714285714292</v>
      </c>
      <c r="I650">
        <f t="shared" si="55"/>
        <v>25.1</v>
      </c>
      <c r="J650">
        <f t="shared" si="51"/>
        <v>23.799999999999997</v>
      </c>
    </row>
    <row r="651" spans="1:10">
      <c r="A651" s="1">
        <v>42738</v>
      </c>
      <c r="B651">
        <v>32.299999999999997</v>
      </c>
      <c r="C651">
        <v>0</v>
      </c>
      <c r="D651">
        <f t="shared" si="53"/>
        <v>-2.2999999999999972</v>
      </c>
      <c r="E651">
        <v>-1.1000000000000014</v>
      </c>
      <c r="F651">
        <f t="shared" si="54"/>
        <v>-1.1999999999999957</v>
      </c>
      <c r="G651">
        <f t="shared" si="52"/>
        <v>-0.87857142857142911</v>
      </c>
      <c r="H651">
        <v>-1.457142857142858</v>
      </c>
      <c r="I651">
        <f t="shared" si="55"/>
        <v>23.299999999999997</v>
      </c>
      <c r="J651">
        <f t="shared" ref="J651:J714" si="56">IF(E651&lt;13,21-E651,0)</f>
        <v>22.1</v>
      </c>
    </row>
    <row r="652" spans="1:10">
      <c r="A652" s="1">
        <v>42739</v>
      </c>
      <c r="B652">
        <v>31.4</v>
      </c>
      <c r="C652">
        <v>0</v>
      </c>
      <c r="D652">
        <f t="shared" si="53"/>
        <v>-1.3999999999999986</v>
      </c>
      <c r="E652">
        <v>0.30000000000000071</v>
      </c>
      <c r="F652">
        <f t="shared" si="54"/>
        <v>-1.6999999999999993</v>
      </c>
      <c r="G652">
        <f t="shared" si="52"/>
        <v>-0.72142857142857175</v>
      </c>
      <c r="H652">
        <v>-1.3857142857142863</v>
      </c>
      <c r="I652">
        <f t="shared" si="55"/>
        <v>22.4</v>
      </c>
      <c r="J652">
        <f t="shared" si="56"/>
        <v>20.7</v>
      </c>
    </row>
    <row r="653" spans="1:10">
      <c r="A653" s="1">
        <v>42740</v>
      </c>
      <c r="B653">
        <v>36</v>
      </c>
      <c r="C653">
        <v>0</v>
      </c>
      <c r="D653">
        <f t="shared" si="53"/>
        <v>-6</v>
      </c>
      <c r="E653">
        <v>-4.7000000000000028</v>
      </c>
      <c r="F653">
        <f t="shared" si="54"/>
        <v>-1.2999999999999972</v>
      </c>
      <c r="G653">
        <f t="shared" si="52"/>
        <v>-0.77142857142857169</v>
      </c>
      <c r="H653">
        <v>-1.5142857142857149</v>
      </c>
      <c r="I653">
        <f t="shared" si="55"/>
        <v>27</v>
      </c>
      <c r="J653">
        <f t="shared" si="56"/>
        <v>25.700000000000003</v>
      </c>
    </row>
    <row r="654" spans="1:10">
      <c r="A654" s="1">
        <v>42741</v>
      </c>
      <c r="B654">
        <v>41.7</v>
      </c>
      <c r="C654">
        <v>0</v>
      </c>
      <c r="D654">
        <f t="shared" si="53"/>
        <v>-11.700000000000003</v>
      </c>
      <c r="E654">
        <v>-9.2999999999999972</v>
      </c>
      <c r="F654">
        <f t="shared" si="54"/>
        <v>-2.4000000000000057</v>
      </c>
      <c r="G654">
        <f t="shared" si="52"/>
        <v>-0.87142857142857189</v>
      </c>
      <c r="H654">
        <v>-1.4857142857142862</v>
      </c>
      <c r="I654">
        <f t="shared" si="55"/>
        <v>32.700000000000003</v>
      </c>
      <c r="J654">
        <f t="shared" si="56"/>
        <v>30.299999999999997</v>
      </c>
    </row>
    <row r="655" spans="1:10">
      <c r="A655" s="1">
        <v>42742</v>
      </c>
      <c r="B655">
        <v>43.5</v>
      </c>
      <c r="C655">
        <v>0</v>
      </c>
      <c r="D655">
        <f t="shared" si="53"/>
        <v>-13.5</v>
      </c>
      <c r="E655">
        <v>-11</v>
      </c>
      <c r="F655">
        <f t="shared" si="54"/>
        <v>-2.5</v>
      </c>
      <c r="G655">
        <f t="shared" si="52"/>
        <v>-1.0000000000000004</v>
      </c>
      <c r="H655">
        <v>-1.3357142857142861</v>
      </c>
      <c r="I655">
        <f t="shared" si="55"/>
        <v>34.5</v>
      </c>
      <c r="J655">
        <f t="shared" si="56"/>
        <v>32</v>
      </c>
    </row>
    <row r="656" spans="1:10">
      <c r="A656" s="1">
        <v>42743</v>
      </c>
      <c r="B656">
        <v>34.700000000000003</v>
      </c>
      <c r="C656">
        <v>0</v>
      </c>
      <c r="D656">
        <f t="shared" si="53"/>
        <v>-4.7000000000000028</v>
      </c>
      <c r="E656">
        <v>-5.6000000000000014</v>
      </c>
      <c r="F656">
        <f t="shared" si="54"/>
        <v>0.89999999999999858</v>
      </c>
      <c r="G656">
        <f t="shared" si="52"/>
        <v>-1.0357142857142863</v>
      </c>
      <c r="H656">
        <v>-1.392857142857143</v>
      </c>
      <c r="I656">
        <f t="shared" si="55"/>
        <v>25.700000000000003</v>
      </c>
      <c r="J656">
        <f t="shared" si="56"/>
        <v>26.6</v>
      </c>
    </row>
    <row r="657" spans="1:10">
      <c r="A657" s="1">
        <v>42744</v>
      </c>
      <c r="B657">
        <v>32.9</v>
      </c>
      <c r="C657">
        <v>0</v>
      </c>
      <c r="D657">
        <f t="shared" si="53"/>
        <v>-2.8999999999999986</v>
      </c>
      <c r="E657">
        <v>-2.2999999999999972</v>
      </c>
      <c r="F657">
        <f t="shared" si="54"/>
        <v>-0.60000000000000142</v>
      </c>
      <c r="G657">
        <f t="shared" si="52"/>
        <v>-1.0714285714285714</v>
      </c>
      <c r="H657">
        <v>-1.45</v>
      </c>
      <c r="I657">
        <f t="shared" si="55"/>
        <v>23.9</v>
      </c>
      <c r="J657">
        <f t="shared" si="56"/>
        <v>23.299999999999997</v>
      </c>
    </row>
    <row r="658" spans="1:10">
      <c r="A658" s="1">
        <v>42745</v>
      </c>
      <c r="B658">
        <v>35.200000000000003</v>
      </c>
      <c r="C658">
        <v>0</v>
      </c>
      <c r="D658">
        <f t="shared" si="53"/>
        <v>-5.2000000000000028</v>
      </c>
      <c r="E658">
        <v>-5.7999999999999972</v>
      </c>
      <c r="F658">
        <f t="shared" si="54"/>
        <v>0.59999999999999432</v>
      </c>
      <c r="G658">
        <f t="shared" si="52"/>
        <v>-1.1714285714285719</v>
      </c>
      <c r="H658">
        <v>-1.2571428571428576</v>
      </c>
      <c r="I658">
        <f t="shared" si="55"/>
        <v>26.200000000000003</v>
      </c>
      <c r="J658">
        <f t="shared" si="56"/>
        <v>26.799999999999997</v>
      </c>
    </row>
    <row r="659" spans="1:10">
      <c r="A659" s="1">
        <v>42746</v>
      </c>
      <c r="B659">
        <v>38</v>
      </c>
      <c r="C659">
        <v>0</v>
      </c>
      <c r="D659">
        <f t="shared" si="53"/>
        <v>-8</v>
      </c>
      <c r="E659">
        <v>-8.7000000000000028</v>
      </c>
      <c r="F659">
        <f t="shared" si="54"/>
        <v>0.70000000000000284</v>
      </c>
      <c r="G659">
        <f t="shared" si="52"/>
        <v>-1.0714285714285723</v>
      </c>
      <c r="H659">
        <v>-1.1000000000000003</v>
      </c>
      <c r="I659">
        <f t="shared" si="55"/>
        <v>29</v>
      </c>
      <c r="J659">
        <f t="shared" si="56"/>
        <v>29.700000000000003</v>
      </c>
    </row>
    <row r="660" spans="1:10">
      <c r="A660" s="1">
        <v>42747</v>
      </c>
      <c r="B660">
        <v>29.5</v>
      </c>
      <c r="C660">
        <v>0</v>
      </c>
      <c r="D660">
        <f t="shared" si="53"/>
        <v>0.5</v>
      </c>
      <c r="E660">
        <v>1.6999999999999993</v>
      </c>
      <c r="F660">
        <f t="shared" si="54"/>
        <v>-1.1999999999999993</v>
      </c>
      <c r="G660">
        <f t="shared" si="52"/>
        <v>-0.83571428571428663</v>
      </c>
      <c r="H660">
        <v>-1.0642857142857147</v>
      </c>
      <c r="I660">
        <f t="shared" si="55"/>
        <v>20.5</v>
      </c>
      <c r="J660">
        <f t="shared" si="56"/>
        <v>19.3</v>
      </c>
    </row>
    <row r="661" spans="1:10">
      <c r="A661" s="1">
        <v>42748</v>
      </c>
      <c r="B661">
        <v>30.3</v>
      </c>
      <c r="C661">
        <v>0</v>
      </c>
      <c r="D661">
        <f t="shared" si="53"/>
        <v>-0.30000000000000071</v>
      </c>
      <c r="E661">
        <v>1.5</v>
      </c>
      <c r="F661">
        <f t="shared" si="54"/>
        <v>-1.8000000000000007</v>
      </c>
      <c r="G661">
        <f t="shared" si="52"/>
        <v>-0.36428571428571466</v>
      </c>
      <c r="H661">
        <v>-1.1714285714285713</v>
      </c>
      <c r="I661">
        <f t="shared" si="55"/>
        <v>21.3</v>
      </c>
      <c r="J661">
        <f t="shared" si="56"/>
        <v>19.5</v>
      </c>
    </row>
    <row r="662" spans="1:10">
      <c r="A662" s="1">
        <v>42749</v>
      </c>
      <c r="B662">
        <v>32</v>
      </c>
      <c r="C662">
        <v>0</v>
      </c>
      <c r="D662">
        <f t="shared" si="53"/>
        <v>-2</v>
      </c>
      <c r="E662">
        <v>-0.80000000000000071</v>
      </c>
      <c r="F662">
        <f t="shared" si="54"/>
        <v>-1.1999999999999993</v>
      </c>
      <c r="G662">
        <f t="shared" ref="G662:G725" si="57">SUM(F656:F669)/14</f>
        <v>-7.1428571428574983E-3</v>
      </c>
      <c r="H662">
        <v>-1.0642857142857143</v>
      </c>
      <c r="I662">
        <f t="shared" si="55"/>
        <v>23</v>
      </c>
      <c r="J662">
        <f t="shared" si="56"/>
        <v>21.8</v>
      </c>
    </row>
    <row r="663" spans="1:10">
      <c r="A663" s="1">
        <v>42750</v>
      </c>
      <c r="B663">
        <v>33.4</v>
      </c>
      <c r="C663">
        <v>0</v>
      </c>
      <c r="D663">
        <f t="shared" si="53"/>
        <v>-3.3999999999999986</v>
      </c>
      <c r="E663">
        <v>-1.8999999999999986</v>
      </c>
      <c r="F663">
        <f t="shared" si="54"/>
        <v>-1.5</v>
      </c>
      <c r="G663">
        <f t="shared" si="57"/>
        <v>-3.5714285714285969E-2</v>
      </c>
      <c r="H663">
        <v>-0.63571428571428512</v>
      </c>
      <c r="I663">
        <f t="shared" si="55"/>
        <v>24.4</v>
      </c>
      <c r="J663">
        <f t="shared" si="56"/>
        <v>22.9</v>
      </c>
    </row>
    <row r="664" spans="1:10">
      <c r="A664" s="1">
        <v>42751</v>
      </c>
      <c r="B664">
        <v>35.799999999999997</v>
      </c>
      <c r="C664">
        <v>0</v>
      </c>
      <c r="D664">
        <f t="shared" si="53"/>
        <v>-5.7999999999999972</v>
      </c>
      <c r="E664">
        <v>-4</v>
      </c>
      <c r="F664">
        <f t="shared" si="54"/>
        <v>-1.7999999999999972</v>
      </c>
      <c r="G664">
        <f t="shared" si="57"/>
        <v>-7.8571428571428931E-2</v>
      </c>
      <c r="H664">
        <v>1.0150610510858574E-15</v>
      </c>
      <c r="I664">
        <f t="shared" si="55"/>
        <v>26.799999999999997</v>
      </c>
      <c r="J664">
        <f t="shared" si="56"/>
        <v>25</v>
      </c>
    </row>
    <row r="665" spans="1:10">
      <c r="A665" s="1">
        <v>42752</v>
      </c>
      <c r="B665">
        <v>37.1</v>
      </c>
      <c r="C665">
        <v>0</v>
      </c>
      <c r="D665">
        <f t="shared" si="53"/>
        <v>-7.1000000000000014</v>
      </c>
      <c r="E665">
        <v>-4.5</v>
      </c>
      <c r="F665">
        <f t="shared" si="54"/>
        <v>-2.6000000000000014</v>
      </c>
      <c r="G665">
        <f t="shared" si="57"/>
        <v>-0.29999999999999993</v>
      </c>
      <c r="H665">
        <v>0.41428571428571559</v>
      </c>
      <c r="I665">
        <f t="shared" si="55"/>
        <v>28.1</v>
      </c>
      <c r="J665">
        <f t="shared" si="56"/>
        <v>25.5</v>
      </c>
    </row>
    <row r="666" spans="1:10">
      <c r="A666" s="1">
        <v>42753</v>
      </c>
      <c r="B666">
        <v>37.6</v>
      </c>
      <c r="C666">
        <v>0</v>
      </c>
      <c r="D666">
        <f t="shared" si="53"/>
        <v>-7.6000000000000014</v>
      </c>
      <c r="E666">
        <v>-7.2999999999999972</v>
      </c>
      <c r="F666">
        <f t="shared" si="54"/>
        <v>-0.30000000000000426</v>
      </c>
      <c r="G666">
        <f t="shared" si="57"/>
        <v>-0.38571428571428584</v>
      </c>
      <c r="H666">
        <v>0.55000000000000093</v>
      </c>
      <c r="I666">
        <f t="shared" si="55"/>
        <v>28.6</v>
      </c>
      <c r="J666">
        <f t="shared" si="56"/>
        <v>28.299999999999997</v>
      </c>
    </row>
    <row r="667" spans="1:10">
      <c r="A667" s="1">
        <v>42754</v>
      </c>
      <c r="B667">
        <v>39.5</v>
      </c>
      <c r="C667">
        <v>0</v>
      </c>
      <c r="D667">
        <f t="shared" si="53"/>
        <v>-9.5</v>
      </c>
      <c r="E667">
        <v>-11.5</v>
      </c>
      <c r="F667">
        <f t="shared" si="54"/>
        <v>2</v>
      </c>
      <c r="G667">
        <f t="shared" si="57"/>
        <v>-0.42142857142857132</v>
      </c>
      <c r="H667">
        <v>0.83571428571428696</v>
      </c>
      <c r="I667">
        <f t="shared" si="55"/>
        <v>30.5</v>
      </c>
      <c r="J667">
        <f t="shared" si="56"/>
        <v>32.5</v>
      </c>
    </row>
    <row r="668" spans="1:10">
      <c r="A668" s="1">
        <v>42755</v>
      </c>
      <c r="B668">
        <v>36</v>
      </c>
      <c r="C668">
        <v>0</v>
      </c>
      <c r="D668">
        <f t="shared" si="53"/>
        <v>-6</v>
      </c>
      <c r="E668">
        <v>-10.200000000000003</v>
      </c>
      <c r="F668">
        <f t="shared" si="54"/>
        <v>4.2000000000000028</v>
      </c>
      <c r="G668">
        <f t="shared" si="57"/>
        <v>-0.36428571428571416</v>
      </c>
      <c r="H668">
        <v>0.87857142857142967</v>
      </c>
      <c r="I668">
        <f t="shared" si="55"/>
        <v>27</v>
      </c>
      <c r="J668">
        <f t="shared" si="56"/>
        <v>31.200000000000003</v>
      </c>
    </row>
    <row r="669" spans="1:10">
      <c r="A669" s="1">
        <v>42756</v>
      </c>
      <c r="B669">
        <v>35.200000000000003</v>
      </c>
      <c r="C669">
        <v>0</v>
      </c>
      <c r="D669">
        <f t="shared" si="53"/>
        <v>-5.2000000000000028</v>
      </c>
      <c r="E669">
        <v>-7.7000000000000028</v>
      </c>
      <c r="F669">
        <f t="shared" si="54"/>
        <v>2.5</v>
      </c>
      <c r="G669">
        <f t="shared" si="57"/>
        <v>-0.52142857142857124</v>
      </c>
      <c r="H669">
        <v>0.8857142857142869</v>
      </c>
      <c r="I669">
        <f t="shared" si="55"/>
        <v>26.200000000000003</v>
      </c>
      <c r="J669">
        <f t="shared" si="56"/>
        <v>28.700000000000003</v>
      </c>
    </row>
    <row r="670" spans="1:10">
      <c r="A670" s="1">
        <v>42757</v>
      </c>
      <c r="B670">
        <v>37.700000000000003</v>
      </c>
      <c r="C670">
        <v>0</v>
      </c>
      <c r="D670">
        <f t="shared" si="53"/>
        <v>-7.7000000000000028</v>
      </c>
      <c r="E670">
        <v>-8.2000000000000028</v>
      </c>
      <c r="F670">
        <f t="shared" si="54"/>
        <v>0.5</v>
      </c>
      <c r="G670">
        <f t="shared" si="57"/>
        <v>-0.41428571428571409</v>
      </c>
      <c r="H670">
        <v>1.1571428571428581</v>
      </c>
      <c r="I670">
        <f t="shared" si="55"/>
        <v>28.700000000000003</v>
      </c>
      <c r="J670">
        <f t="shared" si="56"/>
        <v>29.200000000000003</v>
      </c>
    </row>
    <row r="671" spans="1:10">
      <c r="A671" s="1">
        <v>42758</v>
      </c>
      <c r="B671">
        <v>39.200000000000003</v>
      </c>
      <c r="C671">
        <v>0</v>
      </c>
      <c r="D671">
        <f t="shared" si="53"/>
        <v>-9.2000000000000028</v>
      </c>
      <c r="E671">
        <v>-8</v>
      </c>
      <c r="F671">
        <f t="shared" si="54"/>
        <v>-1.2000000000000028</v>
      </c>
      <c r="G671">
        <f t="shared" si="57"/>
        <v>-0.13571428571428612</v>
      </c>
      <c r="H671">
        <v>1.4642857142857151</v>
      </c>
      <c r="I671">
        <f t="shared" si="55"/>
        <v>30.200000000000003</v>
      </c>
      <c r="J671">
        <f t="shared" si="56"/>
        <v>29</v>
      </c>
    </row>
    <row r="672" spans="1:10">
      <c r="A672" s="1">
        <v>42759</v>
      </c>
      <c r="B672">
        <v>38.799999999999997</v>
      </c>
      <c r="C672">
        <v>0</v>
      </c>
      <c r="D672">
        <f t="shared" si="53"/>
        <v>-8.7999999999999972</v>
      </c>
      <c r="E672">
        <v>-6.2999999999999972</v>
      </c>
      <c r="F672">
        <f t="shared" si="54"/>
        <v>-2.5</v>
      </c>
      <c r="G672">
        <f t="shared" si="57"/>
        <v>-2.1428571428571734E-2</v>
      </c>
      <c r="H672">
        <v>1.3071428571428576</v>
      </c>
      <c r="I672">
        <f t="shared" si="55"/>
        <v>29.799999999999997</v>
      </c>
      <c r="J672">
        <f t="shared" si="56"/>
        <v>27.299999999999997</v>
      </c>
    </row>
    <row r="673" spans="1:10">
      <c r="A673" s="1">
        <v>42760</v>
      </c>
      <c r="B673">
        <v>34</v>
      </c>
      <c r="C673">
        <v>0</v>
      </c>
      <c r="D673">
        <f t="shared" si="53"/>
        <v>-4</v>
      </c>
      <c r="E673">
        <v>-3.5</v>
      </c>
      <c r="F673">
        <f t="shared" si="54"/>
        <v>-0.5</v>
      </c>
      <c r="G673">
        <f t="shared" si="57"/>
        <v>2.1428571428571734E-2</v>
      </c>
      <c r="H673">
        <v>1.2428571428571435</v>
      </c>
      <c r="I673">
        <f t="shared" si="55"/>
        <v>25</v>
      </c>
      <c r="J673">
        <f t="shared" si="56"/>
        <v>24.5</v>
      </c>
    </row>
    <row r="674" spans="1:10">
      <c r="A674" s="1">
        <v>42761</v>
      </c>
      <c r="B674">
        <v>34.4</v>
      </c>
      <c r="C674">
        <v>0</v>
      </c>
      <c r="D674">
        <f t="shared" si="53"/>
        <v>-4.3999999999999986</v>
      </c>
      <c r="E674">
        <v>-2.7000000000000028</v>
      </c>
      <c r="F674">
        <f t="shared" si="54"/>
        <v>-1.6999999999999957</v>
      </c>
      <c r="G674">
        <f t="shared" si="57"/>
        <v>-4.9999999999999947E-2</v>
      </c>
      <c r="H674">
        <v>1.2571428571428576</v>
      </c>
      <c r="I674">
        <f t="shared" si="55"/>
        <v>25.4</v>
      </c>
      <c r="J674">
        <f t="shared" si="56"/>
        <v>23.700000000000003</v>
      </c>
    </row>
    <row r="675" spans="1:10">
      <c r="A675" s="1">
        <v>42762</v>
      </c>
      <c r="B675">
        <v>37.9</v>
      </c>
      <c r="C675">
        <v>0</v>
      </c>
      <c r="D675">
        <f t="shared" si="53"/>
        <v>-7.8999999999999986</v>
      </c>
      <c r="E675">
        <v>-6.8999999999999986</v>
      </c>
      <c r="F675">
        <f t="shared" si="54"/>
        <v>-1</v>
      </c>
      <c r="G675">
        <f t="shared" si="57"/>
        <v>-0.22142857142857153</v>
      </c>
      <c r="H675">
        <v>1.4142857142857144</v>
      </c>
      <c r="I675">
        <f t="shared" si="55"/>
        <v>28.9</v>
      </c>
      <c r="J675">
        <f t="shared" si="56"/>
        <v>27.9</v>
      </c>
    </row>
    <row r="676" spans="1:10">
      <c r="A676" s="1">
        <v>42763</v>
      </c>
      <c r="B676">
        <v>39.9</v>
      </c>
      <c r="C676">
        <v>0</v>
      </c>
      <c r="D676">
        <f t="shared" si="53"/>
        <v>-9.8999999999999986</v>
      </c>
      <c r="E676">
        <v>-6.5</v>
      </c>
      <c r="F676">
        <f t="shared" si="54"/>
        <v>-3.3999999999999986</v>
      </c>
      <c r="G676">
        <f t="shared" si="57"/>
        <v>-0.38571428571428562</v>
      </c>
      <c r="H676">
        <v>1.4285714285714286</v>
      </c>
      <c r="I676">
        <f t="shared" si="55"/>
        <v>30.9</v>
      </c>
      <c r="J676">
        <f t="shared" si="56"/>
        <v>27.5</v>
      </c>
    </row>
    <row r="677" spans="1:10">
      <c r="A677" s="1">
        <v>42764</v>
      </c>
      <c r="B677">
        <v>38.1</v>
      </c>
      <c r="C677">
        <v>0</v>
      </c>
      <c r="D677">
        <f t="shared" si="53"/>
        <v>-8.1000000000000014</v>
      </c>
      <c r="E677">
        <v>-8.1000000000000014</v>
      </c>
      <c r="F677">
        <f t="shared" si="54"/>
        <v>0</v>
      </c>
      <c r="G677">
        <f t="shared" si="57"/>
        <v>-0.5</v>
      </c>
      <c r="H677">
        <v>1.2357142857142853</v>
      </c>
      <c r="I677">
        <f t="shared" si="55"/>
        <v>29.1</v>
      </c>
      <c r="J677">
        <f t="shared" si="56"/>
        <v>29.1</v>
      </c>
    </row>
    <row r="678" spans="1:10">
      <c r="A678" s="1">
        <v>42765</v>
      </c>
      <c r="B678">
        <v>35.700000000000003</v>
      </c>
      <c r="C678">
        <v>0</v>
      </c>
      <c r="D678">
        <f t="shared" si="53"/>
        <v>-5.7000000000000028</v>
      </c>
      <c r="E678">
        <v>-7.7999999999999972</v>
      </c>
      <c r="F678">
        <f t="shared" si="54"/>
        <v>2.0999999999999943</v>
      </c>
      <c r="G678">
        <f t="shared" si="57"/>
        <v>-0.40714285714285708</v>
      </c>
      <c r="H678">
        <v>1.0428571428571423</v>
      </c>
      <c r="I678">
        <f t="shared" si="55"/>
        <v>26.700000000000003</v>
      </c>
      <c r="J678">
        <f t="shared" si="56"/>
        <v>28.799999999999997</v>
      </c>
    </row>
    <row r="679" spans="1:10">
      <c r="A679" s="1">
        <v>42766</v>
      </c>
      <c r="B679">
        <v>35.799999999999997</v>
      </c>
      <c r="C679">
        <v>0</v>
      </c>
      <c r="D679">
        <f t="shared" si="53"/>
        <v>-5.7999999999999972</v>
      </c>
      <c r="E679">
        <v>-4.7999999999999972</v>
      </c>
      <c r="F679">
        <f t="shared" si="54"/>
        <v>-1</v>
      </c>
      <c r="G679">
        <f t="shared" si="57"/>
        <v>-0.24999999999999975</v>
      </c>
      <c r="H679">
        <v>0.99999999999999944</v>
      </c>
      <c r="I679">
        <f t="shared" si="55"/>
        <v>26.799999999999997</v>
      </c>
      <c r="J679">
        <f t="shared" si="56"/>
        <v>25.799999999999997</v>
      </c>
    </row>
    <row r="680" spans="1:10">
      <c r="A680" s="1">
        <v>42767</v>
      </c>
      <c r="B680">
        <v>33.9</v>
      </c>
      <c r="C680">
        <v>0</v>
      </c>
      <c r="D680">
        <f t="shared" si="53"/>
        <v>-3.8999999999999986</v>
      </c>
      <c r="E680">
        <v>-4.2000000000000028</v>
      </c>
      <c r="F680">
        <f t="shared" si="54"/>
        <v>0.30000000000000426</v>
      </c>
      <c r="G680">
        <f t="shared" si="57"/>
        <v>-0.22142857142857128</v>
      </c>
      <c r="H680">
        <v>0.87857142857142811</v>
      </c>
      <c r="I680">
        <f t="shared" si="55"/>
        <v>24.9</v>
      </c>
      <c r="J680">
        <f t="shared" si="56"/>
        <v>25.200000000000003</v>
      </c>
    </row>
    <row r="681" spans="1:10">
      <c r="A681" s="1">
        <v>42768</v>
      </c>
      <c r="B681">
        <v>31.8</v>
      </c>
      <c r="C681">
        <v>0</v>
      </c>
      <c r="D681">
        <f t="shared" si="53"/>
        <v>-1.8000000000000007</v>
      </c>
      <c r="E681">
        <v>-2.7999999999999972</v>
      </c>
      <c r="F681">
        <f t="shared" si="54"/>
        <v>0.99999999999999645</v>
      </c>
      <c r="G681">
        <f t="shared" si="57"/>
        <v>-0.21428571428571455</v>
      </c>
      <c r="H681">
        <v>0.82142857142857062</v>
      </c>
      <c r="I681">
        <f t="shared" si="55"/>
        <v>22.8</v>
      </c>
      <c r="J681">
        <f t="shared" si="56"/>
        <v>23.799999999999997</v>
      </c>
    </row>
    <row r="682" spans="1:10">
      <c r="A682" s="1">
        <v>42769</v>
      </c>
      <c r="B682">
        <v>29.8</v>
      </c>
      <c r="C682">
        <v>0</v>
      </c>
      <c r="D682">
        <f t="shared" si="53"/>
        <v>0.19999999999999929</v>
      </c>
      <c r="E682">
        <v>-1.6000000000000014</v>
      </c>
      <c r="F682">
        <f t="shared" si="54"/>
        <v>1.8000000000000007</v>
      </c>
      <c r="G682">
        <f t="shared" si="57"/>
        <v>-0.27142857142857174</v>
      </c>
      <c r="H682">
        <v>0.79999999999999949</v>
      </c>
      <c r="I682">
        <f t="shared" si="55"/>
        <v>20.8</v>
      </c>
      <c r="J682">
        <f t="shared" si="56"/>
        <v>22.6</v>
      </c>
    </row>
    <row r="683" spans="1:10">
      <c r="A683" s="1">
        <v>42770</v>
      </c>
      <c r="B683">
        <v>29.4</v>
      </c>
      <c r="C683">
        <v>0</v>
      </c>
      <c r="D683">
        <f t="shared" si="53"/>
        <v>0.60000000000000142</v>
      </c>
      <c r="E683">
        <v>0.39999999999999858</v>
      </c>
      <c r="F683">
        <f t="shared" si="54"/>
        <v>0.20000000000000284</v>
      </c>
      <c r="G683">
        <f t="shared" si="57"/>
        <v>-0.18571428571428633</v>
      </c>
      <c r="H683">
        <v>0.81428571428571372</v>
      </c>
      <c r="I683">
        <f t="shared" si="55"/>
        <v>20.399999999999999</v>
      </c>
      <c r="J683">
        <f t="shared" si="56"/>
        <v>20.6</v>
      </c>
    </row>
    <row r="684" spans="1:10">
      <c r="A684" s="1">
        <v>42771</v>
      </c>
      <c r="B684">
        <v>29</v>
      </c>
      <c r="C684">
        <v>0</v>
      </c>
      <c r="D684">
        <f t="shared" si="53"/>
        <v>1</v>
      </c>
      <c r="E684">
        <v>2.1000000000000014</v>
      </c>
      <c r="F684">
        <f t="shared" si="54"/>
        <v>-1.1000000000000014</v>
      </c>
      <c r="G684">
        <f t="shared" si="57"/>
        <v>-0.38571428571428612</v>
      </c>
      <c r="H684">
        <v>0.74999999999999944</v>
      </c>
      <c r="I684">
        <f t="shared" si="55"/>
        <v>20</v>
      </c>
      <c r="J684">
        <f t="shared" si="56"/>
        <v>18.899999999999999</v>
      </c>
    </row>
    <row r="685" spans="1:10">
      <c r="A685" s="1">
        <v>42772</v>
      </c>
      <c r="B685">
        <v>29.3</v>
      </c>
      <c r="C685">
        <v>0</v>
      </c>
      <c r="D685">
        <f t="shared" si="53"/>
        <v>0.69999999999999929</v>
      </c>
      <c r="E685">
        <v>0.60000000000000142</v>
      </c>
      <c r="F685">
        <f t="shared" si="54"/>
        <v>9.9999999999997868E-2</v>
      </c>
      <c r="G685">
        <f t="shared" si="57"/>
        <v>-0.62857142857142834</v>
      </c>
      <c r="H685">
        <v>0.57142857142857095</v>
      </c>
      <c r="I685">
        <f t="shared" si="55"/>
        <v>20.3</v>
      </c>
      <c r="J685">
        <f t="shared" si="56"/>
        <v>20.399999999999999</v>
      </c>
    </row>
    <row r="686" spans="1:10">
      <c r="A686" s="1">
        <v>42773</v>
      </c>
      <c r="B686">
        <v>31.9</v>
      </c>
      <c r="C686">
        <v>0</v>
      </c>
      <c r="D686">
        <f t="shared" si="53"/>
        <v>-1.8999999999999986</v>
      </c>
      <c r="E686">
        <v>-1.6000000000000014</v>
      </c>
      <c r="F686">
        <f t="shared" si="54"/>
        <v>-0.29999999999999716</v>
      </c>
      <c r="G686">
        <f t="shared" si="57"/>
        <v>-0.6142857142857141</v>
      </c>
      <c r="H686">
        <v>0.43571428571428555</v>
      </c>
      <c r="I686">
        <f t="shared" si="55"/>
        <v>22.9</v>
      </c>
      <c r="J686">
        <f t="shared" si="56"/>
        <v>22.6</v>
      </c>
    </row>
    <row r="687" spans="1:10">
      <c r="A687" s="1">
        <v>42774</v>
      </c>
      <c r="B687">
        <v>33.5</v>
      </c>
      <c r="C687">
        <v>0</v>
      </c>
      <c r="D687">
        <f t="shared" si="53"/>
        <v>-3.5</v>
      </c>
      <c r="E687">
        <v>-3.3999999999999986</v>
      </c>
      <c r="F687">
        <f t="shared" si="54"/>
        <v>-0.10000000000000142</v>
      </c>
      <c r="G687">
        <f t="shared" si="57"/>
        <v>-0.61428571428571443</v>
      </c>
      <c r="H687">
        <v>0.28571428571428548</v>
      </c>
      <c r="I687">
        <f t="shared" si="55"/>
        <v>24.5</v>
      </c>
      <c r="J687">
        <f t="shared" si="56"/>
        <v>24.4</v>
      </c>
    </row>
    <row r="688" spans="1:10">
      <c r="A688" s="1">
        <v>42775</v>
      </c>
      <c r="B688">
        <v>35.700000000000003</v>
      </c>
      <c r="C688">
        <v>0</v>
      </c>
      <c r="D688">
        <f t="shared" si="53"/>
        <v>-5.7000000000000028</v>
      </c>
      <c r="E688">
        <v>-4.1000000000000014</v>
      </c>
      <c r="F688">
        <f t="shared" si="54"/>
        <v>-1.6000000000000014</v>
      </c>
      <c r="G688">
        <f t="shared" si="57"/>
        <v>-0.76428571428571423</v>
      </c>
      <c r="H688">
        <v>-8.571428571428566E-2</v>
      </c>
      <c r="I688">
        <f t="shared" si="55"/>
        <v>26.700000000000003</v>
      </c>
      <c r="J688">
        <f t="shared" si="56"/>
        <v>25.1</v>
      </c>
    </row>
    <row r="689" spans="1:10">
      <c r="A689" s="1">
        <v>42776</v>
      </c>
      <c r="B689">
        <v>33.5</v>
      </c>
      <c r="C689">
        <v>0</v>
      </c>
      <c r="D689">
        <f t="shared" si="53"/>
        <v>-3.5</v>
      </c>
      <c r="E689">
        <v>-1.6999999999999993</v>
      </c>
      <c r="F689">
        <f t="shared" si="54"/>
        <v>-1.8000000000000007</v>
      </c>
      <c r="G689">
        <f t="shared" si="57"/>
        <v>-0.97142857142857131</v>
      </c>
      <c r="H689">
        <v>-0.6071428571428571</v>
      </c>
      <c r="I689">
        <f t="shared" si="55"/>
        <v>24.5</v>
      </c>
      <c r="J689">
        <f t="shared" si="56"/>
        <v>22.7</v>
      </c>
    </row>
    <row r="690" spans="1:10">
      <c r="A690" s="1">
        <v>42777</v>
      </c>
      <c r="B690">
        <v>32.200000000000003</v>
      </c>
      <c r="C690">
        <v>0</v>
      </c>
      <c r="D690">
        <f t="shared" si="53"/>
        <v>-2.2000000000000028</v>
      </c>
      <c r="E690">
        <v>0</v>
      </c>
      <c r="F690">
        <f t="shared" si="54"/>
        <v>-2.2000000000000028</v>
      </c>
      <c r="G690">
        <f t="shared" si="57"/>
        <v>-1.0714285714285714</v>
      </c>
      <c r="H690">
        <v>-0.72142857142857131</v>
      </c>
      <c r="I690">
        <f t="shared" si="55"/>
        <v>23.200000000000003</v>
      </c>
      <c r="J690">
        <f t="shared" si="56"/>
        <v>21</v>
      </c>
    </row>
    <row r="691" spans="1:10">
      <c r="A691" s="1">
        <v>42778</v>
      </c>
      <c r="B691">
        <v>32.299999999999997</v>
      </c>
      <c r="C691">
        <v>0</v>
      </c>
      <c r="D691">
        <f t="shared" si="53"/>
        <v>-2.2999999999999972</v>
      </c>
      <c r="E691">
        <v>0.5</v>
      </c>
      <c r="F691">
        <f t="shared" si="54"/>
        <v>-2.7999999999999972</v>
      </c>
      <c r="G691">
        <f t="shared" si="57"/>
        <v>-1.1142857142857143</v>
      </c>
      <c r="H691">
        <v>-0.7928571428571427</v>
      </c>
      <c r="I691">
        <f t="shared" si="55"/>
        <v>23.299999999999997</v>
      </c>
      <c r="J691">
        <f t="shared" si="56"/>
        <v>20.5</v>
      </c>
    </row>
    <row r="692" spans="1:10">
      <c r="A692" s="1">
        <v>42779</v>
      </c>
      <c r="B692">
        <v>32.299999999999997</v>
      </c>
      <c r="C692">
        <v>0</v>
      </c>
      <c r="D692">
        <f t="shared" si="53"/>
        <v>-2.2999999999999972</v>
      </c>
      <c r="E692">
        <v>-1</v>
      </c>
      <c r="F692">
        <f t="shared" si="54"/>
        <v>-1.2999999999999972</v>
      </c>
      <c r="G692">
        <f t="shared" si="57"/>
        <v>-1.2071428571428573</v>
      </c>
      <c r="H692">
        <v>-1.0714285714285712</v>
      </c>
      <c r="I692">
        <f t="shared" si="55"/>
        <v>23.299999999999997</v>
      </c>
      <c r="J692">
        <f t="shared" si="56"/>
        <v>22</v>
      </c>
    </row>
    <row r="693" spans="1:10">
      <c r="A693" s="1">
        <v>42780</v>
      </c>
      <c r="B693">
        <v>32</v>
      </c>
      <c r="C693">
        <v>0</v>
      </c>
      <c r="D693">
        <f t="shared" si="53"/>
        <v>-2</v>
      </c>
      <c r="E693">
        <v>-1.1999999999999993</v>
      </c>
      <c r="F693">
        <f t="shared" si="54"/>
        <v>-0.80000000000000071</v>
      </c>
      <c r="G693">
        <f t="shared" si="57"/>
        <v>-1.2928571428571431</v>
      </c>
      <c r="H693">
        <v>-1.264285714285714</v>
      </c>
      <c r="I693">
        <f t="shared" si="55"/>
        <v>23</v>
      </c>
      <c r="J693">
        <f t="shared" si="56"/>
        <v>22.2</v>
      </c>
    </row>
    <row r="694" spans="1:10">
      <c r="A694" s="1">
        <v>42781</v>
      </c>
      <c r="B694">
        <v>29</v>
      </c>
      <c r="C694">
        <v>0</v>
      </c>
      <c r="D694">
        <f t="shared" si="53"/>
        <v>1</v>
      </c>
      <c r="E694">
        <v>0.69999999999999929</v>
      </c>
      <c r="F694">
        <f t="shared" si="54"/>
        <v>0.30000000000000071</v>
      </c>
      <c r="G694">
        <f t="shared" si="57"/>
        <v>-1.4000000000000001</v>
      </c>
      <c r="H694">
        <v>-1.4857142857142853</v>
      </c>
      <c r="I694">
        <f t="shared" si="55"/>
        <v>20</v>
      </c>
      <c r="J694">
        <f t="shared" si="56"/>
        <v>20.3</v>
      </c>
    </row>
    <row r="695" spans="1:10">
      <c r="A695" s="1">
        <v>42782</v>
      </c>
      <c r="B695">
        <v>27.6</v>
      </c>
      <c r="C695">
        <v>0</v>
      </c>
      <c r="D695">
        <f t="shared" si="53"/>
        <v>2.3999999999999986</v>
      </c>
      <c r="E695">
        <v>3.5</v>
      </c>
      <c r="F695">
        <f t="shared" si="54"/>
        <v>-1.1000000000000014</v>
      </c>
      <c r="G695">
        <f t="shared" si="57"/>
        <v>-1.4428571428571428</v>
      </c>
      <c r="H695">
        <v>-1.5357142857142851</v>
      </c>
      <c r="I695">
        <f t="shared" si="55"/>
        <v>18.600000000000001</v>
      </c>
      <c r="J695">
        <f t="shared" si="56"/>
        <v>17.5</v>
      </c>
    </row>
    <row r="696" spans="1:10">
      <c r="A696" s="1">
        <v>42783</v>
      </c>
      <c r="B696">
        <v>27.4</v>
      </c>
      <c r="C696">
        <v>0</v>
      </c>
      <c r="D696">
        <f t="shared" si="53"/>
        <v>2.6000000000000014</v>
      </c>
      <c r="E696">
        <v>3.6999999999999993</v>
      </c>
      <c r="F696">
        <f t="shared" si="54"/>
        <v>-1.0999999999999979</v>
      </c>
      <c r="G696">
        <f t="shared" si="57"/>
        <v>-1.4785714285714284</v>
      </c>
      <c r="H696">
        <v>-1.3571428571428565</v>
      </c>
      <c r="I696">
        <f t="shared" si="55"/>
        <v>18.399999999999999</v>
      </c>
      <c r="J696">
        <f t="shared" si="56"/>
        <v>17.3</v>
      </c>
    </row>
    <row r="697" spans="1:10">
      <c r="A697" s="1">
        <v>42784</v>
      </c>
      <c r="B697">
        <v>28.3</v>
      </c>
      <c r="C697">
        <v>0</v>
      </c>
      <c r="D697">
        <f t="shared" si="53"/>
        <v>1.6999999999999993</v>
      </c>
      <c r="E697">
        <v>2.8999999999999986</v>
      </c>
      <c r="F697">
        <f t="shared" si="54"/>
        <v>-1.1999999999999993</v>
      </c>
      <c r="G697">
        <f t="shared" si="57"/>
        <v>-1.3857142857142855</v>
      </c>
      <c r="H697">
        <v>-1.3571428571428565</v>
      </c>
      <c r="I697">
        <f t="shared" si="55"/>
        <v>19.3</v>
      </c>
      <c r="J697">
        <f t="shared" si="56"/>
        <v>18.100000000000001</v>
      </c>
    </row>
    <row r="698" spans="1:10">
      <c r="A698" s="1">
        <v>42785</v>
      </c>
      <c r="B698">
        <v>29.1</v>
      </c>
      <c r="C698">
        <v>0</v>
      </c>
      <c r="D698">
        <f t="shared" si="53"/>
        <v>0.89999999999999858</v>
      </c>
      <c r="E698">
        <v>2.6000000000000014</v>
      </c>
      <c r="F698">
        <f t="shared" si="54"/>
        <v>-1.7000000000000028</v>
      </c>
      <c r="G698">
        <f t="shared" si="57"/>
        <v>-1.3142857142857138</v>
      </c>
      <c r="H698">
        <v>-1.5357142857142851</v>
      </c>
      <c r="I698">
        <f t="shared" si="55"/>
        <v>20.100000000000001</v>
      </c>
      <c r="J698">
        <f t="shared" si="56"/>
        <v>18.399999999999999</v>
      </c>
    </row>
    <row r="699" spans="1:10">
      <c r="A699" s="1">
        <v>42786</v>
      </c>
      <c r="B699">
        <v>26.6</v>
      </c>
      <c r="C699">
        <v>0</v>
      </c>
      <c r="D699">
        <f t="shared" si="53"/>
        <v>3.3999999999999986</v>
      </c>
      <c r="E699">
        <v>4.6000000000000014</v>
      </c>
      <c r="F699">
        <f t="shared" si="54"/>
        <v>-1.2000000000000028</v>
      </c>
      <c r="G699">
        <f t="shared" si="57"/>
        <v>-1.3142857142857138</v>
      </c>
      <c r="H699">
        <v>-1.5857142857142852</v>
      </c>
      <c r="I699">
        <f t="shared" si="55"/>
        <v>17.600000000000001</v>
      </c>
      <c r="J699">
        <f t="shared" si="56"/>
        <v>16.399999999999999</v>
      </c>
    </row>
    <row r="700" spans="1:10">
      <c r="A700" s="1">
        <v>42787</v>
      </c>
      <c r="B700">
        <v>24.5</v>
      </c>
      <c r="C700">
        <v>0</v>
      </c>
      <c r="D700">
        <f t="shared" si="53"/>
        <v>5.5</v>
      </c>
      <c r="E700">
        <v>7</v>
      </c>
      <c r="F700">
        <f t="shared" si="54"/>
        <v>-1.5</v>
      </c>
      <c r="G700">
        <f t="shared" si="57"/>
        <v>-1.3928571428571423</v>
      </c>
      <c r="H700">
        <v>-1.3142857142857136</v>
      </c>
      <c r="I700">
        <f t="shared" si="55"/>
        <v>15.5</v>
      </c>
      <c r="J700">
        <f t="shared" si="56"/>
        <v>14</v>
      </c>
    </row>
    <row r="701" spans="1:10">
      <c r="A701" s="1">
        <v>42788</v>
      </c>
      <c r="B701">
        <v>23.4</v>
      </c>
      <c r="C701">
        <v>0</v>
      </c>
      <c r="D701">
        <f t="shared" si="53"/>
        <v>6.6000000000000014</v>
      </c>
      <c r="E701">
        <v>8.1999999999999993</v>
      </c>
      <c r="F701">
        <f t="shared" si="54"/>
        <v>-1.5999999999999979</v>
      </c>
      <c r="G701">
        <f t="shared" si="57"/>
        <v>-1.5428571428571425</v>
      </c>
      <c r="H701">
        <v>-1.2499999999999993</v>
      </c>
      <c r="I701">
        <f t="shared" si="55"/>
        <v>14.399999999999999</v>
      </c>
      <c r="J701">
        <f t="shared" si="56"/>
        <v>12.8</v>
      </c>
    </row>
    <row r="702" spans="1:10">
      <c r="A702" s="1">
        <v>42789</v>
      </c>
      <c r="B702">
        <v>22.5</v>
      </c>
      <c r="C702">
        <v>0</v>
      </c>
      <c r="D702">
        <f t="shared" si="53"/>
        <v>7.5</v>
      </c>
      <c r="E702">
        <v>9.6999999999999993</v>
      </c>
      <c r="F702">
        <f t="shared" si="54"/>
        <v>-2.1999999999999993</v>
      </c>
      <c r="G702">
        <f t="shared" si="57"/>
        <v>-1.5857142857142852</v>
      </c>
      <c r="H702">
        <v>-1.0714285714285707</v>
      </c>
      <c r="I702">
        <f t="shared" si="55"/>
        <v>13.5</v>
      </c>
      <c r="J702">
        <f t="shared" si="56"/>
        <v>11.3</v>
      </c>
    </row>
    <row r="703" spans="1:10">
      <c r="A703" s="1">
        <v>42790</v>
      </c>
      <c r="B703">
        <v>28.3</v>
      </c>
      <c r="C703">
        <v>0</v>
      </c>
      <c r="D703">
        <f t="shared" si="53"/>
        <v>1.6999999999999993</v>
      </c>
      <c r="E703">
        <v>4</v>
      </c>
      <c r="F703">
        <f t="shared" si="54"/>
        <v>-2.3000000000000007</v>
      </c>
      <c r="G703">
        <f t="shared" si="57"/>
        <v>-1.6499999999999997</v>
      </c>
      <c r="H703">
        <v>-0.68571428571428483</v>
      </c>
      <c r="I703">
        <f t="shared" si="55"/>
        <v>19.3</v>
      </c>
      <c r="J703">
        <f t="shared" si="56"/>
        <v>17</v>
      </c>
    </row>
    <row r="704" spans="1:10">
      <c r="A704" s="1">
        <v>42791</v>
      </c>
      <c r="B704">
        <v>28.9</v>
      </c>
      <c r="C704">
        <v>0</v>
      </c>
      <c r="D704">
        <f t="shared" si="53"/>
        <v>1.1000000000000014</v>
      </c>
      <c r="E704">
        <v>2</v>
      </c>
      <c r="F704">
        <f t="shared" si="54"/>
        <v>-0.89999999999999858</v>
      </c>
      <c r="G704">
        <f t="shared" si="57"/>
        <v>-1.7285714285714282</v>
      </c>
      <c r="H704">
        <v>-0.39285714285714207</v>
      </c>
      <c r="I704">
        <f t="shared" si="55"/>
        <v>19.899999999999999</v>
      </c>
      <c r="J704">
        <f t="shared" si="56"/>
        <v>19</v>
      </c>
    </row>
    <row r="705" spans="1:10">
      <c r="A705" s="1">
        <v>42792</v>
      </c>
      <c r="B705">
        <v>26.4</v>
      </c>
      <c r="C705">
        <v>0</v>
      </c>
      <c r="D705">
        <f t="shared" si="53"/>
        <v>3.6000000000000014</v>
      </c>
      <c r="E705">
        <v>5.3999999999999986</v>
      </c>
      <c r="F705">
        <f t="shared" si="54"/>
        <v>-1.7999999999999972</v>
      </c>
      <c r="G705">
        <f t="shared" si="57"/>
        <v>-1.7999999999999994</v>
      </c>
      <c r="H705">
        <v>-8.5714285714284896E-2</v>
      </c>
      <c r="I705">
        <f t="shared" si="55"/>
        <v>17.399999999999999</v>
      </c>
      <c r="J705">
        <f t="shared" si="56"/>
        <v>15.600000000000001</v>
      </c>
    </row>
    <row r="706" spans="1:10">
      <c r="A706" s="1">
        <v>42793</v>
      </c>
      <c r="B706">
        <v>23.9</v>
      </c>
      <c r="C706">
        <v>0</v>
      </c>
      <c r="D706">
        <f t="shared" si="53"/>
        <v>6.1000000000000014</v>
      </c>
      <c r="E706">
        <v>7.3999999999999986</v>
      </c>
      <c r="F706">
        <f t="shared" si="54"/>
        <v>-1.2999999999999972</v>
      </c>
      <c r="G706">
        <f t="shared" si="57"/>
        <v>-1.8499999999999994</v>
      </c>
      <c r="H706">
        <v>0.20714285714285779</v>
      </c>
      <c r="I706">
        <f t="shared" si="55"/>
        <v>14.899999999999999</v>
      </c>
      <c r="J706">
        <f t="shared" si="56"/>
        <v>13.600000000000001</v>
      </c>
    </row>
    <row r="707" spans="1:10">
      <c r="A707" s="1">
        <v>42794</v>
      </c>
      <c r="B707">
        <v>26.5</v>
      </c>
      <c r="C707">
        <v>0</v>
      </c>
      <c r="D707">
        <f t="shared" si="53"/>
        <v>3.5</v>
      </c>
      <c r="E707">
        <v>5.3999999999999986</v>
      </c>
      <c r="F707">
        <f t="shared" si="54"/>
        <v>-1.8999999999999986</v>
      </c>
      <c r="G707">
        <f t="shared" si="57"/>
        <v>-1.8785714285714281</v>
      </c>
      <c r="H707">
        <v>0.44285714285714334</v>
      </c>
      <c r="I707">
        <f t="shared" si="55"/>
        <v>17.5</v>
      </c>
      <c r="J707">
        <f t="shared" si="56"/>
        <v>15.600000000000001</v>
      </c>
    </row>
    <row r="708" spans="1:10">
      <c r="A708" s="1">
        <v>42795</v>
      </c>
      <c r="B708">
        <v>27.1</v>
      </c>
      <c r="C708">
        <v>0</v>
      </c>
      <c r="D708">
        <f t="shared" si="53"/>
        <v>2.8999999999999986</v>
      </c>
      <c r="E708">
        <v>4.6999999999999993</v>
      </c>
      <c r="F708">
        <f t="shared" si="54"/>
        <v>-1.8000000000000007</v>
      </c>
      <c r="G708">
        <f t="shared" si="57"/>
        <v>-1.8357142857142854</v>
      </c>
      <c r="H708">
        <v>0.80714285714285749</v>
      </c>
      <c r="I708">
        <f t="shared" si="55"/>
        <v>18.100000000000001</v>
      </c>
      <c r="J708">
        <f t="shared" si="56"/>
        <v>16.3</v>
      </c>
    </row>
    <row r="709" spans="1:10">
      <c r="A709" s="1">
        <v>42796</v>
      </c>
      <c r="B709">
        <v>25.2</v>
      </c>
      <c r="C709">
        <v>0</v>
      </c>
      <c r="D709">
        <f t="shared" si="53"/>
        <v>4.8000000000000007</v>
      </c>
      <c r="E709">
        <v>6.5</v>
      </c>
      <c r="F709">
        <f t="shared" si="54"/>
        <v>-1.6999999999999993</v>
      </c>
      <c r="G709">
        <f t="shared" si="57"/>
        <v>-1.7928571428571425</v>
      </c>
      <c r="H709">
        <v>0.80714285714285749</v>
      </c>
      <c r="I709">
        <f t="shared" si="55"/>
        <v>16.2</v>
      </c>
      <c r="J709">
        <f t="shared" si="56"/>
        <v>14.5</v>
      </c>
    </row>
    <row r="710" spans="1:10">
      <c r="A710" s="1">
        <v>42797</v>
      </c>
      <c r="B710">
        <v>26.6</v>
      </c>
      <c r="C710">
        <v>0</v>
      </c>
      <c r="D710">
        <f t="shared" si="53"/>
        <v>3.3999999999999986</v>
      </c>
      <c r="E710">
        <v>5.3999999999999986</v>
      </c>
      <c r="F710">
        <f t="shared" si="54"/>
        <v>-2</v>
      </c>
      <c r="G710">
        <f t="shared" si="57"/>
        <v>-1.7357142857142853</v>
      </c>
      <c r="H710">
        <v>0.68571428571428605</v>
      </c>
      <c r="I710">
        <f t="shared" si="55"/>
        <v>17.600000000000001</v>
      </c>
      <c r="J710">
        <f t="shared" si="56"/>
        <v>15.600000000000001</v>
      </c>
    </row>
    <row r="711" spans="1:10">
      <c r="A711" s="1">
        <v>42798</v>
      </c>
      <c r="B711">
        <v>24.6</v>
      </c>
      <c r="C711">
        <v>0</v>
      </c>
      <c r="D711">
        <f t="shared" si="53"/>
        <v>5.3999999999999986</v>
      </c>
      <c r="E711">
        <v>7.6999999999999993</v>
      </c>
      <c r="F711">
        <f t="shared" si="54"/>
        <v>-2.3000000000000007</v>
      </c>
      <c r="G711">
        <f t="shared" si="57"/>
        <v>-1.9285714285714284</v>
      </c>
      <c r="H711">
        <v>0.75000000000000022</v>
      </c>
      <c r="I711">
        <f t="shared" si="55"/>
        <v>15.600000000000001</v>
      </c>
      <c r="J711">
        <f t="shared" si="56"/>
        <v>13.3</v>
      </c>
    </row>
    <row r="712" spans="1:10">
      <c r="A712" s="1">
        <v>42799</v>
      </c>
      <c r="B712">
        <v>24.7</v>
      </c>
      <c r="C712">
        <v>0</v>
      </c>
      <c r="D712">
        <f t="shared" ref="D712:D775" si="58">30-B712</f>
        <v>5.3000000000000007</v>
      </c>
      <c r="E712">
        <v>8</v>
      </c>
      <c r="F712">
        <f t="shared" si="54"/>
        <v>-2.6999999999999993</v>
      </c>
      <c r="G712">
        <f t="shared" si="57"/>
        <v>-1.907142857142857</v>
      </c>
      <c r="H712">
        <v>1.1071428571428574</v>
      </c>
      <c r="I712">
        <f t="shared" si="55"/>
        <v>15.7</v>
      </c>
      <c r="J712">
        <f t="shared" si="56"/>
        <v>13</v>
      </c>
    </row>
    <row r="713" spans="1:10">
      <c r="A713" s="1">
        <v>42800</v>
      </c>
      <c r="B713">
        <v>27.1</v>
      </c>
      <c r="C713">
        <v>0</v>
      </c>
      <c r="D713">
        <f t="shared" si="58"/>
        <v>2.8999999999999986</v>
      </c>
      <c r="E713">
        <v>4.8000000000000007</v>
      </c>
      <c r="F713">
        <f t="shared" ref="F713:F776" si="59">D713-E713</f>
        <v>-1.9000000000000021</v>
      </c>
      <c r="G713">
        <f t="shared" si="57"/>
        <v>-1.85</v>
      </c>
      <c r="H713">
        <v>1.535714285714286</v>
      </c>
      <c r="I713">
        <f t="shared" ref="I713:I776" si="60">IF(D713&lt;13,21-D713,0)</f>
        <v>18.100000000000001</v>
      </c>
      <c r="J713">
        <f t="shared" si="56"/>
        <v>16.2</v>
      </c>
    </row>
    <row r="714" spans="1:10">
      <c r="A714" s="1">
        <v>42801</v>
      </c>
      <c r="B714">
        <v>28.6</v>
      </c>
      <c r="C714">
        <v>0</v>
      </c>
      <c r="D714">
        <f t="shared" si="58"/>
        <v>1.3999999999999986</v>
      </c>
      <c r="E714">
        <v>3.3000000000000007</v>
      </c>
      <c r="F714">
        <f t="shared" si="59"/>
        <v>-1.9000000000000021</v>
      </c>
      <c r="G714">
        <f t="shared" si="57"/>
        <v>-1.735714285714286</v>
      </c>
      <c r="H714">
        <v>1.4214285714285715</v>
      </c>
      <c r="I714">
        <f t="shared" si="60"/>
        <v>19.600000000000001</v>
      </c>
      <c r="J714">
        <f t="shared" si="56"/>
        <v>17.7</v>
      </c>
    </row>
    <row r="715" spans="1:10">
      <c r="A715" s="1">
        <v>42802</v>
      </c>
      <c r="B715">
        <v>27.5</v>
      </c>
      <c r="C715">
        <v>0</v>
      </c>
      <c r="D715">
        <f t="shared" si="58"/>
        <v>2.5</v>
      </c>
      <c r="E715">
        <v>3.5</v>
      </c>
      <c r="F715">
        <f t="shared" si="59"/>
        <v>-1</v>
      </c>
      <c r="G715">
        <f t="shared" si="57"/>
        <v>-1.6500000000000001</v>
      </c>
      <c r="H715">
        <v>1.4142857142857144</v>
      </c>
      <c r="I715">
        <f t="shared" si="60"/>
        <v>18.5</v>
      </c>
      <c r="J715">
        <f t="shared" ref="J715:J778" si="61">IF(E715&lt;13,21-E715,0)</f>
        <v>17.5</v>
      </c>
    </row>
    <row r="716" spans="1:10">
      <c r="A716" s="1">
        <v>42803</v>
      </c>
      <c r="B716">
        <v>24.7</v>
      </c>
      <c r="C716">
        <v>0</v>
      </c>
      <c r="D716">
        <f t="shared" si="58"/>
        <v>5.3000000000000007</v>
      </c>
      <c r="E716">
        <v>6.8999999999999986</v>
      </c>
      <c r="F716">
        <f t="shared" si="59"/>
        <v>-1.5999999999999979</v>
      </c>
      <c r="G716">
        <f t="shared" si="57"/>
        <v>-1.6714285714285715</v>
      </c>
      <c r="H716">
        <v>1.5071428571428573</v>
      </c>
      <c r="I716">
        <f t="shared" si="60"/>
        <v>15.7</v>
      </c>
      <c r="J716">
        <f t="shared" si="61"/>
        <v>14.100000000000001</v>
      </c>
    </row>
    <row r="717" spans="1:10">
      <c r="A717" s="1">
        <v>42804</v>
      </c>
      <c r="B717">
        <v>27</v>
      </c>
      <c r="C717">
        <v>0</v>
      </c>
      <c r="D717">
        <f t="shared" si="58"/>
        <v>3</v>
      </c>
      <c r="E717">
        <v>4.5</v>
      </c>
      <c r="F717">
        <f t="shared" si="59"/>
        <v>-1.5</v>
      </c>
      <c r="G717">
        <f t="shared" si="57"/>
        <v>-1.7428571428571431</v>
      </c>
      <c r="H717">
        <v>1.5285714285714287</v>
      </c>
      <c r="I717">
        <f t="shared" si="60"/>
        <v>18</v>
      </c>
      <c r="J717">
        <f t="shared" si="61"/>
        <v>16.5</v>
      </c>
    </row>
    <row r="718" spans="1:10">
      <c r="A718" s="1">
        <v>42805</v>
      </c>
      <c r="B718">
        <v>29</v>
      </c>
      <c r="C718">
        <v>0</v>
      </c>
      <c r="D718">
        <f t="shared" si="58"/>
        <v>1</v>
      </c>
      <c r="E718">
        <v>4.6000000000000014</v>
      </c>
      <c r="F718">
        <f t="shared" si="59"/>
        <v>-3.6000000000000014</v>
      </c>
      <c r="G718">
        <f t="shared" si="57"/>
        <v>-1.7142857142857142</v>
      </c>
      <c r="H718">
        <v>1.392857142857143</v>
      </c>
      <c r="I718">
        <f t="shared" si="60"/>
        <v>20</v>
      </c>
      <c r="J718">
        <f t="shared" si="61"/>
        <v>16.399999999999999</v>
      </c>
    </row>
    <row r="719" spans="1:10">
      <c r="A719" s="1">
        <v>42806</v>
      </c>
      <c r="B719">
        <v>29.7</v>
      </c>
      <c r="C719">
        <v>0</v>
      </c>
      <c r="D719">
        <f t="shared" si="58"/>
        <v>0.30000000000000071</v>
      </c>
      <c r="E719">
        <v>1.8000000000000007</v>
      </c>
      <c r="F719">
        <f t="shared" si="59"/>
        <v>-1.5</v>
      </c>
      <c r="G719">
        <f t="shared" si="57"/>
        <v>-1.5571428571428572</v>
      </c>
      <c r="H719">
        <v>1.1857142857142857</v>
      </c>
      <c r="I719">
        <f t="shared" si="60"/>
        <v>20.7</v>
      </c>
      <c r="J719">
        <f t="shared" si="61"/>
        <v>19.2</v>
      </c>
    </row>
    <row r="720" spans="1:10">
      <c r="A720" s="1">
        <v>42807</v>
      </c>
      <c r="B720">
        <v>27.8</v>
      </c>
      <c r="C720">
        <v>0</v>
      </c>
      <c r="D720">
        <f t="shared" si="58"/>
        <v>2.1999999999999993</v>
      </c>
      <c r="E720">
        <v>2.6999999999999993</v>
      </c>
      <c r="F720">
        <f t="shared" si="59"/>
        <v>-0.5</v>
      </c>
      <c r="G720">
        <f t="shared" si="57"/>
        <v>-1.55</v>
      </c>
      <c r="H720">
        <v>1.2214285714285718</v>
      </c>
      <c r="I720">
        <f t="shared" si="60"/>
        <v>18.8</v>
      </c>
      <c r="J720">
        <f t="shared" si="61"/>
        <v>18.3</v>
      </c>
    </row>
    <row r="721" spans="1:10">
      <c r="A721" s="1">
        <v>42808</v>
      </c>
      <c r="B721">
        <v>24.5</v>
      </c>
      <c r="C721">
        <v>0</v>
      </c>
      <c r="D721">
        <f t="shared" si="58"/>
        <v>5.5</v>
      </c>
      <c r="E721">
        <v>5.8000000000000007</v>
      </c>
      <c r="F721">
        <f t="shared" si="59"/>
        <v>-0.30000000000000071</v>
      </c>
      <c r="G721">
        <f t="shared" si="57"/>
        <v>-1.5928571428571427</v>
      </c>
      <c r="H721">
        <v>1.178571428571429</v>
      </c>
      <c r="I721">
        <f t="shared" si="60"/>
        <v>15.5</v>
      </c>
      <c r="J721">
        <f t="shared" si="61"/>
        <v>15.2</v>
      </c>
    </row>
    <row r="722" spans="1:10">
      <c r="A722" s="1">
        <v>42809</v>
      </c>
      <c r="B722">
        <v>23.4</v>
      </c>
      <c r="C722">
        <v>0</v>
      </c>
      <c r="D722">
        <f t="shared" si="58"/>
        <v>6.6000000000000014</v>
      </c>
      <c r="E722">
        <v>7.1999999999999993</v>
      </c>
      <c r="F722">
        <f t="shared" si="59"/>
        <v>-0.59999999999999787</v>
      </c>
      <c r="G722">
        <f t="shared" si="57"/>
        <v>-1.6428571428571428</v>
      </c>
      <c r="H722">
        <v>1.2428571428571433</v>
      </c>
      <c r="I722">
        <f t="shared" si="60"/>
        <v>14.399999999999999</v>
      </c>
      <c r="J722">
        <f t="shared" si="61"/>
        <v>13.8</v>
      </c>
    </row>
    <row r="723" spans="1:10">
      <c r="A723" s="1">
        <v>42810</v>
      </c>
      <c r="B723">
        <v>24.5</v>
      </c>
      <c r="C723">
        <v>0</v>
      </c>
      <c r="D723">
        <f t="shared" si="58"/>
        <v>5.5</v>
      </c>
      <c r="E723">
        <v>7.5</v>
      </c>
      <c r="F723">
        <f t="shared" si="59"/>
        <v>-2</v>
      </c>
      <c r="G723">
        <f t="shared" si="57"/>
        <v>-1.5500000000000003</v>
      </c>
      <c r="H723">
        <v>1.5000000000000002</v>
      </c>
      <c r="I723">
        <f t="shared" si="60"/>
        <v>15.5</v>
      </c>
      <c r="J723">
        <f t="shared" si="61"/>
        <v>13.5</v>
      </c>
    </row>
    <row r="724" spans="1:10">
      <c r="A724" s="1">
        <v>42811</v>
      </c>
      <c r="B724">
        <v>24.8</v>
      </c>
      <c r="C724">
        <v>0</v>
      </c>
      <c r="D724">
        <f t="shared" si="58"/>
        <v>5.1999999999999993</v>
      </c>
      <c r="E724">
        <v>8.1999999999999993</v>
      </c>
      <c r="F724">
        <f t="shared" si="59"/>
        <v>-3</v>
      </c>
      <c r="G724">
        <f t="shared" si="57"/>
        <v>-1.535714285714286</v>
      </c>
      <c r="H724">
        <v>1.5142857142857145</v>
      </c>
      <c r="I724">
        <f t="shared" si="60"/>
        <v>15.8</v>
      </c>
      <c r="J724">
        <f t="shared" si="61"/>
        <v>12.8</v>
      </c>
    </row>
    <row r="725" spans="1:10">
      <c r="A725" s="1">
        <v>42812</v>
      </c>
      <c r="B725">
        <v>25.5</v>
      </c>
      <c r="C725">
        <v>0</v>
      </c>
      <c r="D725">
        <f t="shared" si="58"/>
        <v>4.5</v>
      </c>
      <c r="E725">
        <v>6.3999999999999986</v>
      </c>
      <c r="F725">
        <f t="shared" si="59"/>
        <v>-1.8999999999999986</v>
      </c>
      <c r="G725">
        <f t="shared" si="57"/>
        <v>-1.328571428571429</v>
      </c>
      <c r="H725">
        <v>1.535714285714286</v>
      </c>
      <c r="I725">
        <f t="shared" si="60"/>
        <v>16.5</v>
      </c>
      <c r="J725">
        <f t="shared" si="61"/>
        <v>14.600000000000001</v>
      </c>
    </row>
    <row r="726" spans="1:10">
      <c r="A726" s="1">
        <v>42813</v>
      </c>
      <c r="B726">
        <v>23.9</v>
      </c>
      <c r="C726">
        <v>0</v>
      </c>
      <c r="D726">
        <f t="shared" si="58"/>
        <v>6.1000000000000014</v>
      </c>
      <c r="E726">
        <v>6.6000000000000014</v>
      </c>
      <c r="F726">
        <f t="shared" si="59"/>
        <v>-0.5</v>
      </c>
      <c r="G726">
        <f t="shared" ref="G726:G789" si="62">SUM(F720:F733)/14</f>
        <v>-1.3000000000000005</v>
      </c>
      <c r="H726">
        <v>1.4071428571428573</v>
      </c>
      <c r="I726">
        <f t="shared" si="60"/>
        <v>14.899999999999999</v>
      </c>
      <c r="J726">
        <f t="shared" si="61"/>
        <v>14.399999999999999</v>
      </c>
    </row>
    <row r="727" spans="1:10">
      <c r="A727" s="1">
        <v>42814</v>
      </c>
      <c r="B727">
        <v>21.6</v>
      </c>
      <c r="C727">
        <v>0</v>
      </c>
      <c r="D727">
        <f t="shared" si="58"/>
        <v>8.3999999999999986</v>
      </c>
      <c r="E727">
        <v>10.199999999999999</v>
      </c>
      <c r="F727">
        <f t="shared" si="59"/>
        <v>-1.8000000000000007</v>
      </c>
      <c r="G727">
        <f t="shared" si="62"/>
        <v>-1.3428571428571434</v>
      </c>
      <c r="H727">
        <v>1.2214285714285715</v>
      </c>
      <c r="I727">
        <f t="shared" si="60"/>
        <v>12.600000000000001</v>
      </c>
      <c r="J727">
        <f t="shared" si="61"/>
        <v>10.8</v>
      </c>
    </row>
    <row r="728" spans="1:10">
      <c r="A728" s="1">
        <v>42815</v>
      </c>
      <c r="B728">
        <v>22.8</v>
      </c>
      <c r="C728">
        <v>0</v>
      </c>
      <c r="D728">
        <f t="shared" si="58"/>
        <v>7.1999999999999993</v>
      </c>
      <c r="E728">
        <v>9.6999999999999993</v>
      </c>
      <c r="F728">
        <f t="shared" si="59"/>
        <v>-2.5</v>
      </c>
      <c r="G728">
        <f t="shared" si="62"/>
        <v>-1.4142857142857148</v>
      </c>
      <c r="H728">
        <v>1.2214285714285715</v>
      </c>
      <c r="I728">
        <f t="shared" si="60"/>
        <v>13.8</v>
      </c>
      <c r="J728">
        <f t="shared" si="61"/>
        <v>11.3</v>
      </c>
    </row>
    <row r="729" spans="1:10">
      <c r="A729" s="1">
        <v>42816</v>
      </c>
      <c r="B729">
        <v>27.1</v>
      </c>
      <c r="C729">
        <v>0</v>
      </c>
      <c r="D729">
        <f t="shared" si="58"/>
        <v>2.8999999999999986</v>
      </c>
      <c r="E729">
        <v>4.6000000000000014</v>
      </c>
      <c r="F729">
        <f t="shared" si="59"/>
        <v>-1.7000000000000028</v>
      </c>
      <c r="G729">
        <f t="shared" si="62"/>
        <v>-1.5285714285714296</v>
      </c>
      <c r="H729">
        <v>1.1785714285714286</v>
      </c>
      <c r="I729">
        <f t="shared" si="60"/>
        <v>18.100000000000001</v>
      </c>
      <c r="J729">
        <f t="shared" si="61"/>
        <v>16.399999999999999</v>
      </c>
    </row>
    <row r="730" spans="1:10">
      <c r="A730" s="1">
        <v>42817</v>
      </c>
      <c r="B730">
        <v>25.7</v>
      </c>
      <c r="C730">
        <v>0</v>
      </c>
      <c r="D730">
        <f t="shared" si="58"/>
        <v>4.3000000000000007</v>
      </c>
      <c r="E730">
        <v>4.6000000000000014</v>
      </c>
      <c r="F730">
        <f t="shared" si="59"/>
        <v>-0.30000000000000071</v>
      </c>
      <c r="G730">
        <f t="shared" si="62"/>
        <v>-1.4928571428571438</v>
      </c>
      <c r="H730">
        <v>1.2142857142857142</v>
      </c>
      <c r="I730">
        <f t="shared" si="60"/>
        <v>16.7</v>
      </c>
      <c r="J730">
        <f t="shared" si="61"/>
        <v>16.399999999999999</v>
      </c>
    </row>
    <row r="731" spans="1:10">
      <c r="A731" s="1">
        <v>42818</v>
      </c>
      <c r="B731">
        <v>24</v>
      </c>
      <c r="C731">
        <v>0</v>
      </c>
      <c r="D731">
        <f t="shared" si="58"/>
        <v>6</v>
      </c>
      <c r="E731">
        <v>7.3000000000000007</v>
      </c>
      <c r="F731">
        <f t="shared" si="59"/>
        <v>-1.3000000000000007</v>
      </c>
      <c r="G731">
        <f t="shared" si="62"/>
        <v>-1.3857142857142866</v>
      </c>
      <c r="H731">
        <v>1.1285714285714283</v>
      </c>
      <c r="I731">
        <f t="shared" si="60"/>
        <v>15</v>
      </c>
      <c r="J731">
        <f t="shared" si="61"/>
        <v>13.7</v>
      </c>
    </row>
    <row r="732" spans="1:10">
      <c r="A732" s="1">
        <v>42819</v>
      </c>
      <c r="B732">
        <v>24.6</v>
      </c>
      <c r="C732">
        <v>0</v>
      </c>
      <c r="D732">
        <f t="shared" si="58"/>
        <v>5.3999999999999986</v>
      </c>
      <c r="E732">
        <v>6.1000000000000014</v>
      </c>
      <c r="F732">
        <f t="shared" si="59"/>
        <v>-0.70000000000000284</v>
      </c>
      <c r="G732">
        <f t="shared" si="62"/>
        <v>-1.3785714285714297</v>
      </c>
      <c r="H732">
        <v>1.1214285714285712</v>
      </c>
      <c r="I732">
        <f t="shared" si="60"/>
        <v>15.600000000000001</v>
      </c>
      <c r="J732">
        <f t="shared" si="61"/>
        <v>14.899999999999999</v>
      </c>
    </row>
    <row r="733" spans="1:10">
      <c r="A733" s="1">
        <v>42820</v>
      </c>
      <c r="B733">
        <v>24.5</v>
      </c>
      <c r="C733">
        <v>0</v>
      </c>
      <c r="D733">
        <f t="shared" si="58"/>
        <v>5.5</v>
      </c>
      <c r="E733">
        <v>6.6000000000000014</v>
      </c>
      <c r="F733">
        <f t="shared" si="59"/>
        <v>-1.1000000000000014</v>
      </c>
      <c r="G733">
        <f t="shared" si="62"/>
        <v>-1.5285714285714296</v>
      </c>
      <c r="H733">
        <v>1.3714285714285714</v>
      </c>
      <c r="I733">
        <f t="shared" si="60"/>
        <v>15.5</v>
      </c>
      <c r="J733">
        <f t="shared" si="61"/>
        <v>14.399999999999999</v>
      </c>
    </row>
    <row r="734" spans="1:10">
      <c r="A734" s="1">
        <v>42821</v>
      </c>
      <c r="B734">
        <v>24.3</v>
      </c>
      <c r="C734">
        <v>0</v>
      </c>
      <c r="D734">
        <f t="shared" si="58"/>
        <v>5.6999999999999993</v>
      </c>
      <c r="E734">
        <v>6.8000000000000007</v>
      </c>
      <c r="F734">
        <f t="shared" si="59"/>
        <v>-1.1000000000000014</v>
      </c>
      <c r="G734">
        <f t="shared" si="62"/>
        <v>-1.5500000000000007</v>
      </c>
      <c r="H734">
        <v>1.5785714285714287</v>
      </c>
      <c r="I734">
        <f t="shared" si="60"/>
        <v>15.3</v>
      </c>
      <c r="J734">
        <f t="shared" si="61"/>
        <v>14.2</v>
      </c>
    </row>
    <row r="735" spans="1:10">
      <c r="A735" s="1">
        <v>42822</v>
      </c>
      <c r="B735">
        <v>20.5</v>
      </c>
      <c r="C735">
        <v>0</v>
      </c>
      <c r="D735">
        <f t="shared" si="58"/>
        <v>9.5</v>
      </c>
      <c r="E735">
        <v>10.8</v>
      </c>
      <c r="F735">
        <f t="shared" si="59"/>
        <v>-1.3000000000000007</v>
      </c>
      <c r="G735">
        <f t="shared" si="62"/>
        <v>-1.5785714285714294</v>
      </c>
      <c r="H735">
        <v>1.8428571428571427</v>
      </c>
      <c r="I735">
        <f t="shared" si="60"/>
        <v>11.5</v>
      </c>
      <c r="J735">
        <f t="shared" si="61"/>
        <v>10.199999999999999</v>
      </c>
    </row>
    <row r="736" spans="1:10">
      <c r="A736" s="1">
        <v>42823</v>
      </c>
      <c r="B736">
        <v>19.100000000000001</v>
      </c>
      <c r="C736">
        <v>0</v>
      </c>
      <c r="D736">
        <f t="shared" si="58"/>
        <v>10.899999999999999</v>
      </c>
      <c r="E736">
        <v>13.100000000000001</v>
      </c>
      <c r="F736">
        <f t="shared" si="59"/>
        <v>-2.2000000000000028</v>
      </c>
      <c r="G736">
        <f t="shared" si="62"/>
        <v>-1.6500000000000006</v>
      </c>
      <c r="H736">
        <v>1.8785714285714286</v>
      </c>
      <c r="I736">
        <f t="shared" si="60"/>
        <v>10.100000000000001</v>
      </c>
      <c r="J736">
        <f t="shared" si="61"/>
        <v>0</v>
      </c>
    </row>
    <row r="737" spans="1:10">
      <c r="A737" s="1">
        <v>42824</v>
      </c>
      <c r="B737">
        <v>18.600000000000001</v>
      </c>
      <c r="C737">
        <v>0</v>
      </c>
      <c r="D737">
        <f t="shared" si="58"/>
        <v>11.399999999999999</v>
      </c>
      <c r="E737">
        <v>12.899999999999999</v>
      </c>
      <c r="F737">
        <f t="shared" si="59"/>
        <v>-1.5</v>
      </c>
      <c r="G737">
        <f t="shared" si="62"/>
        <v>-1.721428571428572</v>
      </c>
      <c r="H737">
        <v>1.7857142857142858</v>
      </c>
      <c r="I737">
        <f t="shared" si="60"/>
        <v>9.6000000000000014</v>
      </c>
      <c r="J737">
        <f t="shared" si="61"/>
        <v>8.1000000000000014</v>
      </c>
    </row>
    <row r="738" spans="1:10">
      <c r="A738" s="1">
        <v>42825</v>
      </c>
      <c r="B738">
        <v>17.5</v>
      </c>
      <c r="C738">
        <v>0</v>
      </c>
      <c r="D738">
        <f t="shared" si="58"/>
        <v>12.5</v>
      </c>
      <c r="E738">
        <v>14</v>
      </c>
      <c r="F738">
        <f t="shared" si="59"/>
        <v>-1.5</v>
      </c>
      <c r="G738">
        <f t="shared" si="62"/>
        <v>-1.7500000000000004</v>
      </c>
      <c r="H738">
        <v>1.6928571428571431</v>
      </c>
      <c r="I738">
        <f t="shared" si="60"/>
        <v>8.5</v>
      </c>
      <c r="J738">
        <f t="shared" si="61"/>
        <v>0</v>
      </c>
    </row>
    <row r="739" spans="1:10">
      <c r="A739" s="1">
        <v>42826</v>
      </c>
      <c r="B739">
        <v>17.600000000000001</v>
      </c>
      <c r="C739">
        <v>0</v>
      </c>
      <c r="D739">
        <f t="shared" si="58"/>
        <v>12.399999999999999</v>
      </c>
      <c r="E739">
        <v>14.2</v>
      </c>
      <c r="F739">
        <f t="shared" si="59"/>
        <v>-1.8000000000000007</v>
      </c>
      <c r="G739">
        <f t="shared" si="62"/>
        <v>-1.7714285714285718</v>
      </c>
      <c r="H739">
        <v>1.6357142857142859</v>
      </c>
      <c r="I739">
        <f t="shared" si="60"/>
        <v>8.6000000000000014</v>
      </c>
      <c r="J739">
        <f t="shared" si="61"/>
        <v>0</v>
      </c>
    </row>
    <row r="740" spans="1:10">
      <c r="A740" s="1">
        <v>42827</v>
      </c>
      <c r="B740">
        <v>18.899999999999999</v>
      </c>
      <c r="C740">
        <v>0</v>
      </c>
      <c r="D740">
        <f t="shared" si="58"/>
        <v>11.100000000000001</v>
      </c>
      <c r="E740">
        <v>13.7</v>
      </c>
      <c r="F740">
        <f t="shared" si="59"/>
        <v>-2.5999999999999979</v>
      </c>
      <c r="G740">
        <f t="shared" si="62"/>
        <v>-1.785714285714286</v>
      </c>
      <c r="H740">
        <v>1.5285714285714287</v>
      </c>
      <c r="I740">
        <f t="shared" si="60"/>
        <v>9.8999999999999986</v>
      </c>
      <c r="J740">
        <f t="shared" si="61"/>
        <v>0</v>
      </c>
    </row>
    <row r="741" spans="1:10">
      <c r="A741" s="1">
        <v>42828</v>
      </c>
      <c r="B741">
        <v>21.7</v>
      </c>
      <c r="C741">
        <v>0</v>
      </c>
      <c r="D741">
        <f t="shared" si="58"/>
        <v>8.3000000000000007</v>
      </c>
      <c r="E741">
        <v>10.399999999999999</v>
      </c>
      <c r="F741">
        <f t="shared" si="59"/>
        <v>-2.0999999999999979</v>
      </c>
      <c r="G741">
        <f t="shared" si="62"/>
        <v>-1.8857142857142859</v>
      </c>
      <c r="H741">
        <v>1.428571428571429</v>
      </c>
      <c r="I741">
        <f t="shared" si="60"/>
        <v>12.7</v>
      </c>
      <c r="J741">
        <f t="shared" si="61"/>
        <v>10.600000000000001</v>
      </c>
    </row>
    <row r="742" spans="1:10">
      <c r="A742" s="1">
        <v>42829</v>
      </c>
      <c r="B742">
        <v>25.1</v>
      </c>
      <c r="C742">
        <v>0</v>
      </c>
      <c r="D742">
        <f t="shared" si="58"/>
        <v>4.8999999999999986</v>
      </c>
      <c r="E742">
        <v>7.8000000000000007</v>
      </c>
      <c r="F742">
        <f t="shared" si="59"/>
        <v>-2.9000000000000021</v>
      </c>
      <c r="G742">
        <f t="shared" si="62"/>
        <v>-1.8785714285714288</v>
      </c>
      <c r="H742">
        <v>1.6500000000000004</v>
      </c>
      <c r="I742">
        <f t="shared" si="60"/>
        <v>16.100000000000001</v>
      </c>
      <c r="J742">
        <f t="shared" si="61"/>
        <v>13.2</v>
      </c>
    </row>
    <row r="743" spans="1:10">
      <c r="A743" s="1">
        <v>42830</v>
      </c>
      <c r="B743">
        <v>24.5</v>
      </c>
      <c r="C743">
        <v>0</v>
      </c>
      <c r="D743">
        <f t="shared" si="58"/>
        <v>5.5</v>
      </c>
      <c r="E743">
        <v>8.1999999999999993</v>
      </c>
      <c r="F743">
        <f t="shared" si="59"/>
        <v>-2.6999999999999993</v>
      </c>
      <c r="G743">
        <f t="shared" si="62"/>
        <v>-1.785714285714286</v>
      </c>
      <c r="H743">
        <v>1.6785714285714286</v>
      </c>
      <c r="I743">
        <f t="shared" si="60"/>
        <v>15.5</v>
      </c>
      <c r="J743">
        <f t="shared" si="61"/>
        <v>12.8</v>
      </c>
    </row>
    <row r="744" spans="1:10">
      <c r="A744" s="1">
        <v>42831</v>
      </c>
      <c r="B744">
        <v>24.7</v>
      </c>
      <c r="C744">
        <v>0</v>
      </c>
      <c r="D744">
        <f t="shared" si="58"/>
        <v>5.3000000000000007</v>
      </c>
      <c r="E744">
        <v>6.6000000000000014</v>
      </c>
      <c r="F744">
        <f t="shared" si="59"/>
        <v>-1.3000000000000007</v>
      </c>
      <c r="G744">
        <f t="shared" si="62"/>
        <v>-1.7571428571428576</v>
      </c>
      <c r="H744">
        <v>1.7071428571428573</v>
      </c>
      <c r="I744">
        <f t="shared" si="60"/>
        <v>15.7</v>
      </c>
      <c r="J744">
        <f t="shared" si="61"/>
        <v>14.399999999999999</v>
      </c>
    </row>
    <row r="745" spans="1:10">
      <c r="A745" s="1">
        <v>42832</v>
      </c>
      <c r="B745">
        <v>24.3</v>
      </c>
      <c r="C745">
        <v>0</v>
      </c>
      <c r="D745">
        <f t="shared" si="58"/>
        <v>5.6999999999999993</v>
      </c>
      <c r="E745">
        <v>7.3999999999999986</v>
      </c>
      <c r="F745">
        <f t="shared" si="59"/>
        <v>-1.6999999999999993</v>
      </c>
      <c r="G745">
        <f t="shared" si="62"/>
        <v>-1.7500000000000002</v>
      </c>
      <c r="H745">
        <v>1.8285714285714285</v>
      </c>
      <c r="I745">
        <f t="shared" si="60"/>
        <v>15.3</v>
      </c>
      <c r="J745">
        <f t="shared" si="61"/>
        <v>13.600000000000001</v>
      </c>
    </row>
    <row r="746" spans="1:10">
      <c r="A746" s="1">
        <v>42833</v>
      </c>
      <c r="B746">
        <v>20.2</v>
      </c>
      <c r="C746">
        <v>0</v>
      </c>
      <c r="D746">
        <f t="shared" si="58"/>
        <v>9.8000000000000007</v>
      </c>
      <c r="E746">
        <v>10.8</v>
      </c>
      <c r="F746">
        <f t="shared" si="59"/>
        <v>-1</v>
      </c>
      <c r="G746">
        <f t="shared" si="62"/>
        <v>-1.7785714285714287</v>
      </c>
      <c r="H746">
        <v>1.7428571428571431</v>
      </c>
      <c r="I746">
        <f t="shared" si="60"/>
        <v>11.2</v>
      </c>
      <c r="J746">
        <f t="shared" si="61"/>
        <v>10.199999999999999</v>
      </c>
    </row>
    <row r="747" spans="1:10">
      <c r="A747" s="1">
        <v>42834</v>
      </c>
      <c r="B747">
        <v>18.7</v>
      </c>
      <c r="C747">
        <v>0</v>
      </c>
      <c r="D747">
        <f t="shared" si="58"/>
        <v>11.3</v>
      </c>
      <c r="E747">
        <v>12.600000000000001</v>
      </c>
      <c r="F747">
        <f t="shared" si="59"/>
        <v>-1.3000000000000007</v>
      </c>
      <c r="G747">
        <f t="shared" si="62"/>
        <v>-1.7000000000000004</v>
      </c>
      <c r="H747">
        <v>1.6928571428571426</v>
      </c>
      <c r="I747">
        <f t="shared" si="60"/>
        <v>9.6999999999999993</v>
      </c>
      <c r="J747">
        <f t="shared" si="61"/>
        <v>8.3999999999999986</v>
      </c>
    </row>
    <row r="748" spans="1:10">
      <c r="A748" s="1">
        <v>42835</v>
      </c>
      <c r="B748">
        <v>18.600000000000001</v>
      </c>
      <c r="C748">
        <v>0</v>
      </c>
      <c r="D748">
        <f t="shared" si="58"/>
        <v>11.399999999999999</v>
      </c>
      <c r="E748">
        <v>13.899999999999999</v>
      </c>
      <c r="F748">
        <f t="shared" si="59"/>
        <v>-2.5</v>
      </c>
      <c r="G748">
        <f t="shared" si="62"/>
        <v>-1.6428571428571435</v>
      </c>
      <c r="H748">
        <v>1.4142857142857141</v>
      </c>
      <c r="I748">
        <f t="shared" si="60"/>
        <v>9.6000000000000014</v>
      </c>
      <c r="J748">
        <f t="shared" si="61"/>
        <v>0</v>
      </c>
    </row>
    <row r="749" spans="1:10">
      <c r="A749" s="1">
        <v>42836</v>
      </c>
      <c r="B749">
        <v>24.1</v>
      </c>
      <c r="C749">
        <v>0</v>
      </c>
      <c r="D749">
        <f t="shared" si="58"/>
        <v>5.8999999999999986</v>
      </c>
      <c r="E749">
        <v>7.1000000000000014</v>
      </c>
      <c r="F749">
        <f t="shared" si="59"/>
        <v>-1.2000000000000028</v>
      </c>
      <c r="G749">
        <f t="shared" si="62"/>
        <v>-1.5428571428571431</v>
      </c>
      <c r="H749">
        <v>1.2499999999999998</v>
      </c>
      <c r="I749">
        <f t="shared" si="60"/>
        <v>15.100000000000001</v>
      </c>
      <c r="J749">
        <f t="shared" si="61"/>
        <v>13.899999999999999</v>
      </c>
    </row>
    <row r="750" spans="1:10">
      <c r="A750" s="1">
        <v>42837</v>
      </c>
      <c r="B750">
        <v>22.1</v>
      </c>
      <c r="C750">
        <v>0</v>
      </c>
      <c r="D750">
        <f t="shared" si="58"/>
        <v>7.8999999999999986</v>
      </c>
      <c r="E750">
        <v>8.8000000000000007</v>
      </c>
      <c r="F750">
        <f t="shared" si="59"/>
        <v>-0.90000000000000213</v>
      </c>
      <c r="G750">
        <f t="shared" si="62"/>
        <v>-1.4500000000000006</v>
      </c>
      <c r="H750">
        <v>1.0785714285714281</v>
      </c>
      <c r="I750">
        <f t="shared" si="60"/>
        <v>13.100000000000001</v>
      </c>
      <c r="J750">
        <f t="shared" si="61"/>
        <v>12.2</v>
      </c>
    </row>
    <row r="751" spans="1:10">
      <c r="A751" s="1">
        <v>42838</v>
      </c>
      <c r="B751">
        <v>22.5</v>
      </c>
      <c r="C751">
        <v>0</v>
      </c>
      <c r="D751">
        <f t="shared" si="58"/>
        <v>7.5</v>
      </c>
      <c r="E751">
        <v>8.6000000000000014</v>
      </c>
      <c r="F751">
        <f t="shared" si="59"/>
        <v>-1.1000000000000014</v>
      </c>
      <c r="G751">
        <f t="shared" si="62"/>
        <v>-1.5142857142857149</v>
      </c>
      <c r="H751">
        <v>1.0071428571428567</v>
      </c>
      <c r="I751">
        <f t="shared" si="60"/>
        <v>13.5</v>
      </c>
      <c r="J751">
        <f t="shared" si="61"/>
        <v>12.399999999999999</v>
      </c>
    </row>
    <row r="752" spans="1:10">
      <c r="A752" s="1">
        <v>42839</v>
      </c>
      <c r="B752">
        <v>22.4</v>
      </c>
      <c r="C752">
        <v>0</v>
      </c>
      <c r="D752">
        <f t="shared" si="58"/>
        <v>7.6000000000000014</v>
      </c>
      <c r="E752">
        <v>9</v>
      </c>
      <c r="F752">
        <f t="shared" si="59"/>
        <v>-1.3999999999999986</v>
      </c>
      <c r="G752">
        <f t="shared" si="62"/>
        <v>-1.5214285714285722</v>
      </c>
      <c r="H752">
        <v>0.96428571428571352</v>
      </c>
      <c r="I752">
        <f t="shared" si="60"/>
        <v>13.399999999999999</v>
      </c>
      <c r="J752">
        <f t="shared" si="61"/>
        <v>12</v>
      </c>
    </row>
    <row r="753" spans="1:10">
      <c r="A753" s="1">
        <v>42840</v>
      </c>
      <c r="B753">
        <v>22.7</v>
      </c>
      <c r="C753">
        <v>0</v>
      </c>
      <c r="D753">
        <f t="shared" si="58"/>
        <v>7.3000000000000007</v>
      </c>
      <c r="E753">
        <v>9.5</v>
      </c>
      <c r="F753">
        <f t="shared" si="59"/>
        <v>-2.1999999999999993</v>
      </c>
      <c r="G753">
        <f t="shared" si="62"/>
        <v>-1.5571428571428581</v>
      </c>
      <c r="H753">
        <v>1.028571428571428</v>
      </c>
      <c r="I753">
        <f t="shared" si="60"/>
        <v>13.7</v>
      </c>
      <c r="J753">
        <f t="shared" si="61"/>
        <v>11.5</v>
      </c>
    </row>
    <row r="754" spans="1:10">
      <c r="A754" s="1">
        <v>42841</v>
      </c>
      <c r="B754">
        <v>25.4</v>
      </c>
      <c r="C754">
        <v>0</v>
      </c>
      <c r="D754">
        <f t="shared" si="58"/>
        <v>4.6000000000000014</v>
      </c>
      <c r="E754">
        <v>6.1000000000000014</v>
      </c>
      <c r="F754">
        <f t="shared" si="59"/>
        <v>-1.5</v>
      </c>
      <c r="G754">
        <f t="shared" si="62"/>
        <v>-1.6142857142857152</v>
      </c>
      <c r="H754">
        <v>1.1142857142857137</v>
      </c>
      <c r="I754">
        <f t="shared" si="60"/>
        <v>16.399999999999999</v>
      </c>
      <c r="J754">
        <f t="shared" si="61"/>
        <v>14.899999999999999</v>
      </c>
    </row>
    <row r="755" spans="1:10">
      <c r="A755" s="1">
        <v>42842</v>
      </c>
      <c r="B755">
        <v>27.3</v>
      </c>
      <c r="C755">
        <v>0</v>
      </c>
      <c r="D755">
        <f t="shared" si="58"/>
        <v>2.6999999999999993</v>
      </c>
      <c r="E755">
        <v>4</v>
      </c>
      <c r="F755">
        <f t="shared" si="59"/>
        <v>-1.3000000000000007</v>
      </c>
      <c r="G755">
        <f t="shared" si="62"/>
        <v>-1.5214285714285722</v>
      </c>
      <c r="H755">
        <v>1.2214285714285709</v>
      </c>
      <c r="I755">
        <f t="shared" si="60"/>
        <v>18.3</v>
      </c>
      <c r="J755">
        <f t="shared" si="61"/>
        <v>17</v>
      </c>
    </row>
    <row r="756" spans="1:10">
      <c r="A756" s="1">
        <v>42843</v>
      </c>
      <c r="B756">
        <v>28.8</v>
      </c>
      <c r="C756">
        <v>0</v>
      </c>
      <c r="D756">
        <f t="shared" si="58"/>
        <v>1.1999999999999993</v>
      </c>
      <c r="E756">
        <v>2.6999999999999993</v>
      </c>
      <c r="F756">
        <f t="shared" si="59"/>
        <v>-1.5</v>
      </c>
      <c r="G756">
        <f t="shared" si="62"/>
        <v>-1.6500000000000006</v>
      </c>
      <c r="H756">
        <v>1.0999999999999994</v>
      </c>
      <c r="I756">
        <f t="shared" si="60"/>
        <v>19.8</v>
      </c>
      <c r="J756">
        <f t="shared" si="61"/>
        <v>18.3</v>
      </c>
    </row>
    <row r="757" spans="1:10">
      <c r="A757" s="1">
        <v>42844</v>
      </c>
      <c r="B757">
        <v>30.1</v>
      </c>
      <c r="C757">
        <v>0</v>
      </c>
      <c r="D757">
        <f t="shared" si="58"/>
        <v>-0.10000000000000142</v>
      </c>
      <c r="E757">
        <v>1.3000000000000007</v>
      </c>
      <c r="F757">
        <f t="shared" si="59"/>
        <v>-1.4000000000000021</v>
      </c>
      <c r="G757">
        <f t="shared" si="62"/>
        <v>-1.7500000000000004</v>
      </c>
      <c r="H757">
        <v>1.3499999999999996</v>
      </c>
      <c r="I757">
        <f t="shared" si="60"/>
        <v>21.1</v>
      </c>
      <c r="J757">
        <f t="shared" si="61"/>
        <v>19.7</v>
      </c>
    </row>
    <row r="758" spans="1:10">
      <c r="A758" s="1">
        <v>42845</v>
      </c>
      <c r="B758">
        <v>30.1</v>
      </c>
      <c r="C758">
        <v>0</v>
      </c>
      <c r="D758">
        <f t="shared" si="58"/>
        <v>-0.10000000000000142</v>
      </c>
      <c r="E758">
        <v>2.1000000000000014</v>
      </c>
      <c r="F758">
        <f t="shared" si="59"/>
        <v>-2.2000000000000028</v>
      </c>
      <c r="G758">
        <f t="shared" si="62"/>
        <v>-1.8571428571428574</v>
      </c>
      <c r="H758">
        <v>1.2357142857142855</v>
      </c>
      <c r="I758">
        <f t="shared" si="60"/>
        <v>21.1</v>
      </c>
      <c r="J758">
        <f t="shared" si="61"/>
        <v>18.899999999999999</v>
      </c>
    </row>
    <row r="759" spans="1:10">
      <c r="A759" s="1">
        <v>42846</v>
      </c>
      <c r="B759">
        <v>26.2</v>
      </c>
      <c r="C759">
        <v>0</v>
      </c>
      <c r="D759">
        <f t="shared" si="58"/>
        <v>3.8000000000000007</v>
      </c>
      <c r="E759">
        <v>5.6000000000000014</v>
      </c>
      <c r="F759">
        <f t="shared" si="59"/>
        <v>-1.8000000000000007</v>
      </c>
      <c r="G759">
        <f t="shared" si="62"/>
        <v>-1.8214285714285716</v>
      </c>
      <c r="H759">
        <v>1.1214285714285714</v>
      </c>
      <c r="I759">
        <f t="shared" si="60"/>
        <v>17.2</v>
      </c>
      <c r="J759">
        <f t="shared" si="61"/>
        <v>15.399999999999999</v>
      </c>
    </row>
    <row r="760" spans="1:10">
      <c r="A760" s="1">
        <v>42847</v>
      </c>
      <c r="B760">
        <v>24.5</v>
      </c>
      <c r="C760">
        <v>0</v>
      </c>
      <c r="D760">
        <f t="shared" si="58"/>
        <v>5.5</v>
      </c>
      <c r="E760">
        <v>7</v>
      </c>
      <c r="F760">
        <f t="shared" si="59"/>
        <v>-1.5</v>
      </c>
      <c r="G760">
        <f t="shared" si="62"/>
        <v>-1.7928571428571431</v>
      </c>
      <c r="H760">
        <v>1.1928571428571428</v>
      </c>
      <c r="I760">
        <f t="shared" si="60"/>
        <v>15.5</v>
      </c>
      <c r="J760">
        <f t="shared" si="61"/>
        <v>14</v>
      </c>
    </row>
    <row r="761" spans="1:10">
      <c r="A761" s="1">
        <v>42848</v>
      </c>
      <c r="B761">
        <v>26.8</v>
      </c>
      <c r="C761">
        <v>0</v>
      </c>
      <c r="D761">
        <f t="shared" si="58"/>
        <v>3.1999999999999993</v>
      </c>
      <c r="E761">
        <v>5.3000000000000007</v>
      </c>
      <c r="F761">
        <f t="shared" si="59"/>
        <v>-2.1000000000000014</v>
      </c>
      <c r="G761">
        <f t="shared" si="62"/>
        <v>-1.8000000000000003</v>
      </c>
      <c r="H761">
        <v>1.0785714285714287</v>
      </c>
      <c r="I761">
        <f t="shared" si="60"/>
        <v>17.8</v>
      </c>
      <c r="J761">
        <f t="shared" si="61"/>
        <v>15.7</v>
      </c>
    </row>
    <row r="762" spans="1:10">
      <c r="A762" s="1">
        <v>42849</v>
      </c>
      <c r="B762">
        <v>24.2</v>
      </c>
      <c r="C762">
        <v>0</v>
      </c>
      <c r="D762">
        <f t="shared" si="58"/>
        <v>5.8000000000000007</v>
      </c>
      <c r="E762">
        <v>7</v>
      </c>
      <c r="F762">
        <f t="shared" si="59"/>
        <v>-1.1999999999999993</v>
      </c>
      <c r="G762">
        <f t="shared" si="62"/>
        <v>-1.8142857142857145</v>
      </c>
      <c r="H762">
        <v>1.1428571428571428</v>
      </c>
      <c r="I762">
        <f t="shared" si="60"/>
        <v>15.2</v>
      </c>
      <c r="J762">
        <f t="shared" si="61"/>
        <v>14</v>
      </c>
    </row>
    <row r="763" spans="1:10">
      <c r="A763" s="1">
        <v>42850</v>
      </c>
      <c r="B763">
        <v>23.4</v>
      </c>
      <c r="C763">
        <v>0</v>
      </c>
      <c r="D763">
        <f t="shared" si="58"/>
        <v>6.6000000000000014</v>
      </c>
      <c r="E763">
        <v>9.6000000000000014</v>
      </c>
      <c r="F763">
        <f t="shared" si="59"/>
        <v>-3</v>
      </c>
      <c r="G763">
        <f t="shared" si="62"/>
        <v>-2.0000000000000004</v>
      </c>
      <c r="H763">
        <v>1.0357142857142858</v>
      </c>
      <c r="I763">
        <f t="shared" si="60"/>
        <v>14.399999999999999</v>
      </c>
      <c r="J763">
        <f t="shared" si="61"/>
        <v>11.399999999999999</v>
      </c>
    </row>
    <row r="764" spans="1:10">
      <c r="A764" s="1">
        <v>42851</v>
      </c>
      <c r="B764">
        <v>28.3</v>
      </c>
      <c r="C764">
        <v>0</v>
      </c>
      <c r="D764">
        <f t="shared" si="58"/>
        <v>1.6999999999999993</v>
      </c>
      <c r="E764">
        <v>4</v>
      </c>
      <c r="F764">
        <f t="shared" si="59"/>
        <v>-2.3000000000000007</v>
      </c>
      <c r="G764">
        <f t="shared" si="62"/>
        <v>-2.0500000000000003</v>
      </c>
      <c r="H764">
        <v>1.0071428571428573</v>
      </c>
      <c r="I764">
        <f t="shared" si="60"/>
        <v>19.3</v>
      </c>
      <c r="J764">
        <f t="shared" si="61"/>
        <v>17</v>
      </c>
    </row>
    <row r="765" spans="1:10">
      <c r="A765" s="1">
        <v>42852</v>
      </c>
      <c r="B765">
        <v>26.9</v>
      </c>
      <c r="C765">
        <v>0</v>
      </c>
      <c r="D765">
        <f t="shared" si="58"/>
        <v>3.1000000000000014</v>
      </c>
      <c r="E765">
        <v>5.6999999999999993</v>
      </c>
      <c r="F765">
        <f t="shared" si="59"/>
        <v>-2.5999999999999979</v>
      </c>
      <c r="G765">
        <f t="shared" si="62"/>
        <v>-2.0571428571428569</v>
      </c>
      <c r="H765">
        <v>1.1500000000000004</v>
      </c>
      <c r="I765">
        <f t="shared" si="60"/>
        <v>17.899999999999999</v>
      </c>
      <c r="J765">
        <f t="shared" si="61"/>
        <v>15.3</v>
      </c>
    </row>
    <row r="766" spans="1:10">
      <c r="A766" s="1">
        <v>42853</v>
      </c>
      <c r="B766">
        <v>26.2</v>
      </c>
      <c r="C766">
        <v>0</v>
      </c>
      <c r="D766">
        <f t="shared" si="58"/>
        <v>3.8000000000000007</v>
      </c>
      <c r="E766">
        <v>4.6999999999999993</v>
      </c>
      <c r="F766">
        <f t="shared" si="59"/>
        <v>-0.89999999999999858</v>
      </c>
      <c r="G766">
        <f t="shared" si="62"/>
        <v>-2.0499999999999998</v>
      </c>
      <c r="H766">
        <v>1.4857142857142862</v>
      </c>
      <c r="I766">
        <f t="shared" si="60"/>
        <v>17.2</v>
      </c>
      <c r="J766">
        <f t="shared" si="61"/>
        <v>16.3</v>
      </c>
    </row>
    <row r="767" spans="1:10">
      <c r="A767" s="1">
        <v>42854</v>
      </c>
      <c r="B767">
        <v>25.6</v>
      </c>
      <c r="C767">
        <v>0</v>
      </c>
      <c r="D767">
        <f t="shared" si="58"/>
        <v>4.3999999999999986</v>
      </c>
      <c r="E767">
        <v>6.1999999999999993</v>
      </c>
      <c r="F767">
        <f t="shared" si="59"/>
        <v>-1.8000000000000007</v>
      </c>
      <c r="G767">
        <f t="shared" si="62"/>
        <v>-2.1142857142857139</v>
      </c>
      <c r="H767">
        <v>1.5714285714285718</v>
      </c>
      <c r="I767">
        <f t="shared" si="60"/>
        <v>16.600000000000001</v>
      </c>
      <c r="J767">
        <f t="shared" si="61"/>
        <v>14.8</v>
      </c>
    </row>
    <row r="768" spans="1:10">
      <c r="A768" s="1">
        <v>42855</v>
      </c>
      <c r="B768">
        <v>22.9</v>
      </c>
      <c r="C768">
        <v>0</v>
      </c>
      <c r="D768">
        <f t="shared" si="58"/>
        <v>7.1000000000000014</v>
      </c>
      <c r="E768">
        <v>8.6999999999999993</v>
      </c>
      <c r="F768">
        <f t="shared" si="59"/>
        <v>-1.5999999999999979</v>
      </c>
      <c r="G768">
        <f t="shared" si="62"/>
        <v>-2.0499999999999994</v>
      </c>
      <c r="H768">
        <v>1.678571428571429</v>
      </c>
      <c r="I768">
        <f t="shared" si="60"/>
        <v>13.899999999999999</v>
      </c>
      <c r="J768">
        <f t="shared" si="61"/>
        <v>12.3</v>
      </c>
    </row>
    <row r="769" spans="1:10">
      <c r="A769" s="1">
        <v>42856</v>
      </c>
      <c r="B769">
        <v>21.5</v>
      </c>
      <c r="C769">
        <v>0</v>
      </c>
      <c r="D769">
        <f t="shared" si="58"/>
        <v>8.5</v>
      </c>
      <c r="E769">
        <v>10</v>
      </c>
      <c r="F769">
        <f t="shared" si="59"/>
        <v>-1.5</v>
      </c>
      <c r="G769">
        <f t="shared" si="62"/>
        <v>-2.0571428571428565</v>
      </c>
      <c r="H769">
        <v>1.8428571428571434</v>
      </c>
      <c r="I769">
        <f t="shared" si="60"/>
        <v>12.5</v>
      </c>
      <c r="J769">
        <f t="shared" si="61"/>
        <v>11</v>
      </c>
    </row>
    <row r="770" spans="1:10">
      <c r="A770" s="1">
        <v>42857</v>
      </c>
      <c r="B770">
        <v>23.8</v>
      </c>
      <c r="C770">
        <v>0</v>
      </c>
      <c r="D770">
        <f t="shared" si="58"/>
        <v>6.1999999999999993</v>
      </c>
      <c r="E770">
        <v>10.3</v>
      </c>
      <c r="F770">
        <f t="shared" si="59"/>
        <v>-4.1000000000000014</v>
      </c>
      <c r="G770">
        <f t="shared" si="62"/>
        <v>-1.9499999999999995</v>
      </c>
      <c r="H770">
        <v>1.9214285714285722</v>
      </c>
      <c r="I770">
        <f t="shared" si="60"/>
        <v>14.8</v>
      </c>
      <c r="J770">
        <f t="shared" si="61"/>
        <v>10.7</v>
      </c>
    </row>
    <row r="771" spans="1:10">
      <c r="A771" s="1">
        <v>42858</v>
      </c>
      <c r="B771">
        <v>21.1</v>
      </c>
      <c r="C771">
        <v>0</v>
      </c>
      <c r="D771">
        <f t="shared" si="58"/>
        <v>8.8999999999999986</v>
      </c>
      <c r="E771">
        <v>11</v>
      </c>
      <c r="F771">
        <f t="shared" si="59"/>
        <v>-2.1000000000000014</v>
      </c>
      <c r="G771">
        <f t="shared" si="62"/>
        <v>-1.8714285714285708</v>
      </c>
      <c r="H771">
        <v>1.6571428571428579</v>
      </c>
      <c r="I771">
        <f t="shared" si="60"/>
        <v>12.100000000000001</v>
      </c>
      <c r="J771">
        <f t="shared" si="61"/>
        <v>10</v>
      </c>
    </row>
    <row r="772" spans="1:10">
      <c r="A772" s="1">
        <v>42859</v>
      </c>
      <c r="B772">
        <v>20.9</v>
      </c>
      <c r="C772">
        <v>0</v>
      </c>
      <c r="D772">
        <f t="shared" si="58"/>
        <v>9.1000000000000014</v>
      </c>
      <c r="E772">
        <v>11.399999999999999</v>
      </c>
      <c r="F772">
        <f t="shared" si="59"/>
        <v>-2.2999999999999972</v>
      </c>
      <c r="G772">
        <f t="shared" si="62"/>
        <v>-1.7714285714285709</v>
      </c>
      <c r="H772">
        <v>1.6785714285714293</v>
      </c>
      <c r="I772">
        <f t="shared" si="60"/>
        <v>11.899999999999999</v>
      </c>
      <c r="J772">
        <f t="shared" si="61"/>
        <v>9.6000000000000014</v>
      </c>
    </row>
    <row r="773" spans="1:10">
      <c r="A773" s="1">
        <v>42860</v>
      </c>
      <c r="B773">
        <v>22.5</v>
      </c>
      <c r="C773">
        <v>0</v>
      </c>
      <c r="D773">
        <f t="shared" si="58"/>
        <v>7.5</v>
      </c>
      <c r="E773">
        <v>9.1999999999999993</v>
      </c>
      <c r="F773">
        <f t="shared" si="59"/>
        <v>-1.6999999999999993</v>
      </c>
      <c r="G773">
        <f t="shared" si="62"/>
        <v>-1.857142857142857</v>
      </c>
      <c r="H773">
        <v>1.8571428571428577</v>
      </c>
      <c r="I773">
        <f t="shared" si="60"/>
        <v>13.5</v>
      </c>
      <c r="J773">
        <f t="shared" si="61"/>
        <v>11.8</v>
      </c>
    </row>
    <row r="774" spans="1:10">
      <c r="A774" s="1">
        <v>42861</v>
      </c>
      <c r="B774">
        <v>19.899999999999999</v>
      </c>
      <c r="C774">
        <v>0</v>
      </c>
      <c r="D774">
        <f t="shared" si="58"/>
        <v>10.100000000000001</v>
      </c>
      <c r="E774">
        <v>12.5</v>
      </c>
      <c r="F774">
        <f t="shared" si="59"/>
        <v>-2.3999999999999986</v>
      </c>
      <c r="G774">
        <f t="shared" si="62"/>
        <v>-1.8428571428571427</v>
      </c>
      <c r="H774">
        <v>1.9000000000000004</v>
      </c>
      <c r="I774">
        <f t="shared" si="60"/>
        <v>10.899999999999999</v>
      </c>
      <c r="J774">
        <f t="shared" si="61"/>
        <v>8.5</v>
      </c>
    </row>
    <row r="775" spans="1:10">
      <c r="A775" s="1">
        <v>42862</v>
      </c>
      <c r="B775">
        <v>19</v>
      </c>
      <c r="C775">
        <v>0</v>
      </c>
      <c r="D775">
        <f t="shared" si="58"/>
        <v>11</v>
      </c>
      <c r="E775">
        <v>12.2</v>
      </c>
      <c r="F775">
        <f t="shared" si="59"/>
        <v>-1.1999999999999993</v>
      </c>
      <c r="G775">
        <f t="shared" si="62"/>
        <v>-1.842857142857143</v>
      </c>
      <c r="H775">
        <v>1.9500000000000004</v>
      </c>
      <c r="I775">
        <f t="shared" si="60"/>
        <v>10</v>
      </c>
      <c r="J775">
        <f t="shared" si="61"/>
        <v>8.8000000000000007</v>
      </c>
    </row>
    <row r="776" spans="1:10">
      <c r="A776" s="1">
        <v>42863</v>
      </c>
      <c r="B776">
        <v>21.5</v>
      </c>
      <c r="C776">
        <v>0</v>
      </c>
      <c r="D776">
        <f t="shared" ref="D776:D839" si="63">30-B776</f>
        <v>8.5</v>
      </c>
      <c r="E776">
        <v>9.8000000000000007</v>
      </c>
      <c r="F776">
        <f t="shared" si="59"/>
        <v>-1.3000000000000007</v>
      </c>
      <c r="G776">
        <f t="shared" si="62"/>
        <v>-1.8714285714285717</v>
      </c>
      <c r="H776">
        <v>1.9000000000000001</v>
      </c>
      <c r="I776">
        <f t="shared" si="60"/>
        <v>12.5</v>
      </c>
      <c r="J776">
        <f t="shared" si="61"/>
        <v>11.2</v>
      </c>
    </row>
    <row r="777" spans="1:10">
      <c r="A777" s="1">
        <v>42864</v>
      </c>
      <c r="B777">
        <v>26.7</v>
      </c>
      <c r="C777">
        <v>0</v>
      </c>
      <c r="D777">
        <f t="shared" si="63"/>
        <v>3.3000000000000007</v>
      </c>
      <c r="E777">
        <v>4.8000000000000007</v>
      </c>
      <c r="F777">
        <f t="shared" ref="F777:F840" si="64">D777-E777</f>
        <v>-1.5</v>
      </c>
      <c r="G777">
        <f t="shared" si="62"/>
        <v>-1.7000000000000004</v>
      </c>
      <c r="H777">
        <v>1.8785714285714288</v>
      </c>
      <c r="I777">
        <f t="shared" ref="I777:I840" si="65">IF(D777&lt;13,21-D777,0)</f>
        <v>17.7</v>
      </c>
      <c r="J777">
        <f t="shared" si="61"/>
        <v>16.2</v>
      </c>
    </row>
    <row r="778" spans="1:10">
      <c r="A778" s="1">
        <v>42865</v>
      </c>
      <c r="B778">
        <v>24.5</v>
      </c>
      <c r="C778">
        <v>0</v>
      </c>
      <c r="D778">
        <f t="shared" si="63"/>
        <v>5.5</v>
      </c>
      <c r="E778">
        <v>6.6999999999999993</v>
      </c>
      <c r="F778">
        <f t="shared" si="64"/>
        <v>-1.1999999999999993</v>
      </c>
      <c r="G778">
        <f t="shared" si="62"/>
        <v>-1.6142857142857143</v>
      </c>
      <c r="H778">
        <v>1.828571428571429</v>
      </c>
      <c r="I778">
        <f t="shared" si="65"/>
        <v>15.5</v>
      </c>
      <c r="J778">
        <f t="shared" si="61"/>
        <v>14.3</v>
      </c>
    </row>
    <row r="779" spans="1:10">
      <c r="A779" s="1">
        <v>42866</v>
      </c>
      <c r="B779">
        <v>18.5</v>
      </c>
      <c r="C779">
        <v>0</v>
      </c>
      <c r="D779">
        <f t="shared" si="63"/>
        <v>11.5</v>
      </c>
      <c r="E779">
        <v>12.7</v>
      </c>
      <c r="F779">
        <f t="shared" si="64"/>
        <v>-1.1999999999999993</v>
      </c>
      <c r="G779">
        <f t="shared" si="62"/>
        <v>-1.5285714285714289</v>
      </c>
      <c r="H779">
        <v>1.6357142857142859</v>
      </c>
      <c r="I779">
        <f t="shared" si="65"/>
        <v>9.5</v>
      </c>
      <c r="J779">
        <f t="shared" ref="J779:J842" si="66">IF(E779&lt;13,21-E779,0)</f>
        <v>8.3000000000000007</v>
      </c>
    </row>
    <row r="780" spans="1:10">
      <c r="A780" s="1">
        <v>42867</v>
      </c>
      <c r="B780">
        <v>17.600000000000001</v>
      </c>
      <c r="C780">
        <v>0</v>
      </c>
      <c r="D780">
        <f t="shared" si="63"/>
        <v>12.399999999999999</v>
      </c>
      <c r="E780">
        <v>14.5</v>
      </c>
      <c r="F780">
        <f t="shared" si="64"/>
        <v>-2.1000000000000014</v>
      </c>
      <c r="G780">
        <f t="shared" si="62"/>
        <v>-1.5500000000000003</v>
      </c>
      <c r="H780">
        <v>1.3357142857142856</v>
      </c>
      <c r="I780">
        <f t="shared" si="65"/>
        <v>8.6000000000000014</v>
      </c>
      <c r="J780">
        <f t="shared" si="66"/>
        <v>0</v>
      </c>
    </row>
    <row r="781" spans="1:10">
      <c r="A781" s="1">
        <v>42868</v>
      </c>
      <c r="B781">
        <v>17.100000000000001</v>
      </c>
      <c r="C781">
        <v>0</v>
      </c>
      <c r="D781">
        <f t="shared" si="63"/>
        <v>12.899999999999999</v>
      </c>
      <c r="E781">
        <v>14.5</v>
      </c>
      <c r="F781">
        <f t="shared" si="64"/>
        <v>-1.6000000000000014</v>
      </c>
      <c r="G781">
        <f t="shared" si="62"/>
        <v>-1.535714285714286</v>
      </c>
      <c r="H781">
        <v>1.2142857142857142</v>
      </c>
      <c r="I781">
        <f t="shared" si="65"/>
        <v>8.1000000000000014</v>
      </c>
      <c r="J781">
        <f t="shared" si="66"/>
        <v>0</v>
      </c>
    </row>
    <row r="782" spans="1:10">
      <c r="A782" s="1">
        <v>42869</v>
      </c>
      <c r="B782">
        <v>17.3</v>
      </c>
      <c r="C782">
        <v>0</v>
      </c>
      <c r="D782">
        <f t="shared" si="63"/>
        <v>12.7</v>
      </c>
      <c r="E782">
        <v>14.3</v>
      </c>
      <c r="F782">
        <f t="shared" si="64"/>
        <v>-1.6000000000000014</v>
      </c>
      <c r="G782">
        <f t="shared" si="62"/>
        <v>-1.6071428571428577</v>
      </c>
      <c r="H782">
        <v>1.2642857142857145</v>
      </c>
      <c r="I782">
        <f t="shared" si="65"/>
        <v>8.3000000000000007</v>
      </c>
      <c r="J782">
        <f t="shared" si="66"/>
        <v>0</v>
      </c>
    </row>
    <row r="783" spans="1:10">
      <c r="A783" s="1">
        <v>42870</v>
      </c>
      <c r="B783">
        <v>17.100000000000001</v>
      </c>
      <c r="C783">
        <v>0</v>
      </c>
      <c r="D783">
        <f t="shared" si="63"/>
        <v>12.899999999999999</v>
      </c>
      <c r="E783">
        <v>14.8</v>
      </c>
      <c r="F783">
        <f t="shared" si="64"/>
        <v>-1.9000000000000021</v>
      </c>
      <c r="G783">
        <f t="shared" si="62"/>
        <v>-1.6357142857142859</v>
      </c>
      <c r="H783">
        <v>1.2428571428571433</v>
      </c>
      <c r="I783">
        <f t="shared" si="65"/>
        <v>8.1000000000000014</v>
      </c>
      <c r="J783">
        <f t="shared" si="66"/>
        <v>0</v>
      </c>
    </row>
    <row r="784" spans="1:10">
      <c r="A784" s="1">
        <v>42871</v>
      </c>
      <c r="B784">
        <v>16.100000000000001</v>
      </c>
      <c r="C784">
        <v>0</v>
      </c>
      <c r="D784">
        <f t="shared" si="63"/>
        <v>13.899999999999999</v>
      </c>
      <c r="E784">
        <v>15.6</v>
      </c>
      <c r="F784">
        <f t="shared" si="64"/>
        <v>-1.7000000000000011</v>
      </c>
      <c r="G784">
        <f t="shared" si="62"/>
        <v>-1.6428571428571435</v>
      </c>
      <c r="H784">
        <v>1.178571428571429</v>
      </c>
      <c r="I784">
        <f t="shared" si="65"/>
        <v>0</v>
      </c>
      <c r="J784">
        <f t="shared" si="66"/>
        <v>0</v>
      </c>
    </row>
    <row r="785" spans="1:10">
      <c r="A785" s="1">
        <v>42872</v>
      </c>
      <c r="B785">
        <v>13</v>
      </c>
      <c r="C785">
        <v>0</v>
      </c>
      <c r="D785">
        <f t="shared" si="63"/>
        <v>17</v>
      </c>
      <c r="E785">
        <v>17.899999999999999</v>
      </c>
      <c r="F785">
        <f t="shared" si="64"/>
        <v>-0.89999999999999858</v>
      </c>
      <c r="G785">
        <f t="shared" si="62"/>
        <v>-1.6571428571428577</v>
      </c>
      <c r="H785">
        <v>1.2642857142857142</v>
      </c>
      <c r="I785">
        <f t="shared" si="65"/>
        <v>0</v>
      </c>
      <c r="J785">
        <f t="shared" si="66"/>
        <v>0</v>
      </c>
    </row>
    <row r="786" spans="1:10">
      <c r="A786" s="1">
        <v>42873</v>
      </c>
      <c r="B786">
        <v>12.3</v>
      </c>
      <c r="C786">
        <v>0</v>
      </c>
      <c r="D786">
        <f t="shared" si="63"/>
        <v>17.7</v>
      </c>
      <c r="E786">
        <v>18.8</v>
      </c>
      <c r="F786">
        <f t="shared" si="64"/>
        <v>-1.1000000000000014</v>
      </c>
      <c r="G786">
        <f t="shared" si="62"/>
        <v>-1.7428571428571435</v>
      </c>
      <c r="H786">
        <v>1.3142857142857138</v>
      </c>
      <c r="I786">
        <f t="shared" si="65"/>
        <v>0</v>
      </c>
      <c r="J786">
        <f t="shared" si="66"/>
        <v>0</v>
      </c>
    </row>
    <row r="787" spans="1:10">
      <c r="A787" s="1">
        <v>42874</v>
      </c>
      <c r="B787">
        <v>12.3</v>
      </c>
      <c r="C787">
        <v>0</v>
      </c>
      <c r="D787">
        <f t="shared" si="63"/>
        <v>17.7</v>
      </c>
      <c r="E787">
        <v>19.7</v>
      </c>
      <c r="F787">
        <f t="shared" si="64"/>
        <v>-2</v>
      </c>
      <c r="G787">
        <f t="shared" si="62"/>
        <v>-1.6785714285714295</v>
      </c>
      <c r="H787">
        <v>1.2499999999999996</v>
      </c>
      <c r="I787">
        <f t="shared" si="65"/>
        <v>0</v>
      </c>
      <c r="J787">
        <f t="shared" si="66"/>
        <v>0</v>
      </c>
    </row>
    <row r="788" spans="1:10">
      <c r="A788" s="1">
        <v>42875</v>
      </c>
      <c r="B788">
        <v>18.399999999999999</v>
      </c>
      <c r="C788">
        <v>0</v>
      </c>
      <c r="D788">
        <f t="shared" si="63"/>
        <v>11.600000000000001</v>
      </c>
      <c r="E788">
        <v>13.8</v>
      </c>
      <c r="F788">
        <f t="shared" si="64"/>
        <v>-2.1999999999999993</v>
      </c>
      <c r="G788">
        <f t="shared" si="62"/>
        <v>-1.6357142857142866</v>
      </c>
      <c r="H788">
        <v>1.1928571428571426</v>
      </c>
      <c r="I788">
        <f t="shared" si="65"/>
        <v>9.3999999999999986</v>
      </c>
      <c r="J788">
        <f t="shared" si="66"/>
        <v>0</v>
      </c>
    </row>
    <row r="789" spans="1:10">
      <c r="A789" s="1">
        <v>42876</v>
      </c>
      <c r="B789">
        <v>17.5</v>
      </c>
      <c r="C789">
        <v>0</v>
      </c>
      <c r="D789">
        <f t="shared" si="63"/>
        <v>12.5</v>
      </c>
      <c r="E789">
        <v>14.7</v>
      </c>
      <c r="F789">
        <f t="shared" si="64"/>
        <v>-2.1999999999999993</v>
      </c>
      <c r="G789">
        <f t="shared" si="62"/>
        <v>-1.578571428571429</v>
      </c>
      <c r="H789">
        <v>1.0357142857142854</v>
      </c>
      <c r="I789">
        <f t="shared" si="65"/>
        <v>8.5</v>
      </c>
      <c r="J789">
        <f t="shared" si="66"/>
        <v>0</v>
      </c>
    </row>
    <row r="790" spans="1:10">
      <c r="A790" s="1">
        <v>42877</v>
      </c>
      <c r="B790">
        <v>17.399999999999999</v>
      </c>
      <c r="C790">
        <v>0</v>
      </c>
      <c r="D790">
        <f t="shared" si="63"/>
        <v>12.600000000000001</v>
      </c>
      <c r="E790">
        <v>14.3</v>
      </c>
      <c r="F790">
        <f t="shared" si="64"/>
        <v>-1.6999999999999993</v>
      </c>
      <c r="G790">
        <f t="shared" ref="G790:G853" si="67">SUM(F784:F797)/14</f>
        <v>-1.6571428571428577</v>
      </c>
      <c r="H790">
        <v>0.89999999999999969</v>
      </c>
      <c r="I790">
        <f t="shared" si="65"/>
        <v>8.3999999999999986</v>
      </c>
      <c r="J790">
        <f t="shared" si="66"/>
        <v>0</v>
      </c>
    </row>
    <row r="791" spans="1:10">
      <c r="A791" s="1">
        <v>42878</v>
      </c>
      <c r="B791">
        <v>15</v>
      </c>
      <c r="C791">
        <v>0</v>
      </c>
      <c r="D791">
        <f t="shared" si="63"/>
        <v>15</v>
      </c>
      <c r="E791">
        <v>16.600000000000001</v>
      </c>
      <c r="F791">
        <f t="shared" si="64"/>
        <v>-1.6000000000000014</v>
      </c>
      <c r="G791">
        <f t="shared" si="67"/>
        <v>-1.6500000000000001</v>
      </c>
      <c r="H791">
        <v>0.8999999999999998</v>
      </c>
      <c r="I791">
        <f t="shared" si="65"/>
        <v>0</v>
      </c>
      <c r="J791">
        <f t="shared" si="66"/>
        <v>0</v>
      </c>
    </row>
    <row r="792" spans="1:10">
      <c r="A792" s="1">
        <v>42879</v>
      </c>
      <c r="B792">
        <v>17.8</v>
      </c>
      <c r="C792">
        <v>0</v>
      </c>
      <c r="D792">
        <f t="shared" si="63"/>
        <v>12.2</v>
      </c>
      <c r="E792">
        <v>13.600000000000001</v>
      </c>
      <c r="F792">
        <f t="shared" si="64"/>
        <v>-1.4000000000000021</v>
      </c>
      <c r="G792">
        <f t="shared" si="67"/>
        <v>-1.6642857142857146</v>
      </c>
      <c r="H792">
        <v>1.1214285714285712</v>
      </c>
      <c r="I792">
        <f t="shared" si="65"/>
        <v>8.8000000000000007</v>
      </c>
      <c r="J792">
        <f t="shared" si="66"/>
        <v>0</v>
      </c>
    </row>
    <row r="793" spans="1:10">
      <c r="A793" s="1">
        <v>42880</v>
      </c>
      <c r="B793">
        <v>19.600000000000001</v>
      </c>
      <c r="C793">
        <v>0</v>
      </c>
      <c r="D793">
        <f t="shared" si="63"/>
        <v>10.399999999999999</v>
      </c>
      <c r="E793">
        <v>12.8</v>
      </c>
      <c r="F793">
        <f t="shared" si="64"/>
        <v>-2.4000000000000021</v>
      </c>
      <c r="G793">
        <f t="shared" si="67"/>
        <v>-1.7142857142857149</v>
      </c>
      <c r="H793">
        <v>1.3499999999999999</v>
      </c>
      <c r="I793">
        <f t="shared" si="65"/>
        <v>10.600000000000001</v>
      </c>
      <c r="J793">
        <f t="shared" si="66"/>
        <v>8.1999999999999993</v>
      </c>
    </row>
    <row r="794" spans="1:10">
      <c r="A794" s="1">
        <v>42881</v>
      </c>
      <c r="B794">
        <v>15.8</v>
      </c>
      <c r="C794">
        <v>0</v>
      </c>
      <c r="D794">
        <f t="shared" si="63"/>
        <v>14.2</v>
      </c>
      <c r="E794">
        <v>15.4</v>
      </c>
      <c r="F794">
        <f t="shared" si="64"/>
        <v>-1.2000000000000011</v>
      </c>
      <c r="G794">
        <f t="shared" si="67"/>
        <v>-1.6500000000000006</v>
      </c>
      <c r="H794">
        <v>1.4428571428571426</v>
      </c>
      <c r="I794">
        <f t="shared" si="65"/>
        <v>0</v>
      </c>
      <c r="J794">
        <f t="shared" si="66"/>
        <v>0</v>
      </c>
    </row>
    <row r="795" spans="1:10">
      <c r="A795" s="1">
        <v>42882</v>
      </c>
      <c r="B795">
        <v>13.4</v>
      </c>
      <c r="C795">
        <v>0</v>
      </c>
      <c r="D795">
        <f t="shared" si="63"/>
        <v>16.600000000000001</v>
      </c>
      <c r="E795">
        <v>17.600000000000001</v>
      </c>
      <c r="F795">
        <f t="shared" si="64"/>
        <v>-1</v>
      </c>
      <c r="G795">
        <f t="shared" si="67"/>
        <v>-1.6357142857142861</v>
      </c>
      <c r="H795">
        <v>1.4214285714285708</v>
      </c>
      <c r="I795">
        <f t="shared" si="65"/>
        <v>0</v>
      </c>
      <c r="J795">
        <f t="shared" si="66"/>
        <v>0</v>
      </c>
    </row>
    <row r="796" spans="1:10">
      <c r="A796" s="1">
        <v>42883</v>
      </c>
      <c r="B796">
        <v>11.3</v>
      </c>
      <c r="C796">
        <v>0</v>
      </c>
      <c r="D796">
        <f t="shared" si="63"/>
        <v>18.7</v>
      </c>
      <c r="E796">
        <v>19.5</v>
      </c>
      <c r="F796">
        <f t="shared" si="64"/>
        <v>-0.80000000000000071</v>
      </c>
      <c r="G796">
        <f t="shared" si="67"/>
        <v>-1.614285714285715</v>
      </c>
      <c r="H796">
        <v>1.5499999999999992</v>
      </c>
      <c r="I796">
        <f t="shared" si="65"/>
        <v>0</v>
      </c>
      <c r="J796">
        <f t="shared" si="66"/>
        <v>0</v>
      </c>
    </row>
    <row r="797" spans="1:10">
      <c r="A797" s="1">
        <v>42884</v>
      </c>
      <c r="B797">
        <v>10.7</v>
      </c>
      <c r="C797">
        <v>0</v>
      </c>
      <c r="D797">
        <f t="shared" si="63"/>
        <v>19.3</v>
      </c>
      <c r="E797">
        <v>22.3</v>
      </c>
      <c r="F797">
        <f t="shared" si="64"/>
        <v>-3</v>
      </c>
      <c r="G797">
        <f t="shared" si="67"/>
        <v>-1.6571428571428577</v>
      </c>
      <c r="H797">
        <v>1.528571428571428</v>
      </c>
      <c r="I797">
        <f t="shared" si="65"/>
        <v>0</v>
      </c>
      <c r="J797">
        <f t="shared" si="66"/>
        <v>0</v>
      </c>
    </row>
    <row r="798" spans="1:10">
      <c r="A798" s="1">
        <v>42885</v>
      </c>
      <c r="B798">
        <v>9.4</v>
      </c>
      <c r="C798">
        <v>0</v>
      </c>
      <c r="D798">
        <f t="shared" si="63"/>
        <v>20.6</v>
      </c>
      <c r="E798">
        <v>22.2</v>
      </c>
      <c r="F798">
        <f t="shared" si="64"/>
        <v>-1.5999999999999979</v>
      </c>
      <c r="G798">
        <f t="shared" si="67"/>
        <v>-1.7285714285714289</v>
      </c>
      <c r="H798">
        <v>1.7499999999999996</v>
      </c>
      <c r="I798">
        <f t="shared" si="65"/>
        <v>0</v>
      </c>
      <c r="J798">
        <f t="shared" si="66"/>
        <v>0</v>
      </c>
    </row>
    <row r="799" spans="1:10">
      <c r="A799" s="1">
        <v>42886</v>
      </c>
      <c r="B799">
        <v>12.5</v>
      </c>
      <c r="C799">
        <v>0</v>
      </c>
      <c r="D799">
        <f t="shared" si="63"/>
        <v>17.5</v>
      </c>
      <c r="E799">
        <v>18.600000000000001</v>
      </c>
      <c r="F799">
        <f t="shared" si="64"/>
        <v>-1.1000000000000014</v>
      </c>
      <c r="G799">
        <f t="shared" si="67"/>
        <v>-1.8000000000000003</v>
      </c>
      <c r="H799">
        <v>1.8499999999999999</v>
      </c>
      <c r="I799">
        <f t="shared" si="65"/>
        <v>0</v>
      </c>
      <c r="J799">
        <f t="shared" si="66"/>
        <v>0</v>
      </c>
    </row>
    <row r="800" spans="1:10">
      <c r="A800" s="1">
        <v>42887</v>
      </c>
      <c r="B800">
        <v>14.4</v>
      </c>
      <c r="C800">
        <v>0</v>
      </c>
      <c r="D800">
        <f t="shared" si="63"/>
        <v>15.6</v>
      </c>
      <c r="E800">
        <v>17.399999999999999</v>
      </c>
      <c r="F800">
        <f t="shared" si="64"/>
        <v>-1.7999999999999989</v>
      </c>
      <c r="G800">
        <f t="shared" si="67"/>
        <v>-1.8000000000000003</v>
      </c>
      <c r="H800">
        <v>1.8785714285714283</v>
      </c>
      <c r="I800">
        <f t="shared" si="65"/>
        <v>0</v>
      </c>
      <c r="J800">
        <f t="shared" si="66"/>
        <v>0</v>
      </c>
    </row>
    <row r="801" spans="1:10">
      <c r="A801" s="1">
        <v>42888</v>
      </c>
      <c r="B801">
        <v>12.6</v>
      </c>
      <c r="C801">
        <v>0</v>
      </c>
      <c r="D801">
        <f t="shared" si="63"/>
        <v>17.399999999999999</v>
      </c>
      <c r="E801">
        <v>18.5</v>
      </c>
      <c r="F801">
        <f t="shared" si="64"/>
        <v>-1.1000000000000014</v>
      </c>
      <c r="G801">
        <f t="shared" si="67"/>
        <v>-1.8785714285714286</v>
      </c>
      <c r="H801">
        <v>1.8214285714285712</v>
      </c>
      <c r="I801">
        <f t="shared" si="65"/>
        <v>0</v>
      </c>
      <c r="J801">
        <f t="shared" si="66"/>
        <v>0</v>
      </c>
    </row>
    <row r="802" spans="1:10">
      <c r="A802" s="1">
        <v>42889</v>
      </c>
      <c r="B802">
        <v>11.4</v>
      </c>
      <c r="C802">
        <v>0</v>
      </c>
      <c r="D802">
        <f t="shared" si="63"/>
        <v>18.600000000000001</v>
      </c>
      <c r="E802">
        <v>20.6</v>
      </c>
      <c r="F802">
        <f t="shared" si="64"/>
        <v>-2</v>
      </c>
      <c r="G802">
        <f t="shared" si="67"/>
        <v>-1.9928571428571431</v>
      </c>
      <c r="H802">
        <v>1.8428571428571427</v>
      </c>
      <c r="I802">
        <f t="shared" si="65"/>
        <v>0</v>
      </c>
      <c r="J802">
        <f t="shared" si="66"/>
        <v>0</v>
      </c>
    </row>
    <row r="803" spans="1:10">
      <c r="A803" s="1">
        <v>42890</v>
      </c>
      <c r="B803">
        <v>15.9</v>
      </c>
      <c r="C803">
        <v>0</v>
      </c>
      <c r="D803">
        <f t="shared" si="63"/>
        <v>14.1</v>
      </c>
      <c r="E803">
        <v>16</v>
      </c>
      <c r="F803">
        <f t="shared" si="64"/>
        <v>-1.9000000000000004</v>
      </c>
      <c r="G803">
        <f t="shared" si="67"/>
        <v>-2.0285714285714285</v>
      </c>
      <c r="H803">
        <v>1.8571428571428565</v>
      </c>
      <c r="I803">
        <f t="shared" si="65"/>
        <v>0</v>
      </c>
      <c r="J803">
        <f t="shared" si="66"/>
        <v>0</v>
      </c>
    </row>
    <row r="804" spans="1:10">
      <c r="A804" s="1">
        <v>42891</v>
      </c>
      <c r="B804">
        <v>16.2</v>
      </c>
      <c r="C804">
        <v>0</v>
      </c>
      <c r="D804">
        <f t="shared" si="63"/>
        <v>13.8</v>
      </c>
      <c r="E804">
        <v>16.100000000000001</v>
      </c>
      <c r="F804">
        <f t="shared" si="64"/>
        <v>-2.3000000000000007</v>
      </c>
      <c r="G804">
        <f t="shared" si="67"/>
        <v>-1.9571428571428571</v>
      </c>
      <c r="H804">
        <v>1.9857142857142853</v>
      </c>
      <c r="I804">
        <f t="shared" si="65"/>
        <v>0</v>
      </c>
      <c r="J804">
        <f t="shared" si="66"/>
        <v>0</v>
      </c>
    </row>
    <row r="805" spans="1:10">
      <c r="A805" s="1">
        <v>42892</v>
      </c>
      <c r="B805">
        <v>15.7</v>
      </c>
      <c r="C805">
        <v>0</v>
      </c>
      <c r="D805">
        <f t="shared" si="63"/>
        <v>14.3</v>
      </c>
      <c r="E805">
        <v>16.899999999999999</v>
      </c>
      <c r="F805">
        <f t="shared" si="64"/>
        <v>-2.5999999999999979</v>
      </c>
      <c r="G805">
        <f t="shared" si="67"/>
        <v>-1.9500000000000004</v>
      </c>
      <c r="H805">
        <v>2.214285714285714</v>
      </c>
      <c r="I805">
        <f t="shared" si="65"/>
        <v>0</v>
      </c>
      <c r="J805">
        <f t="shared" si="66"/>
        <v>0</v>
      </c>
    </row>
    <row r="806" spans="1:10">
      <c r="A806" s="1">
        <v>42893</v>
      </c>
      <c r="B806">
        <v>19.7</v>
      </c>
      <c r="C806">
        <v>0</v>
      </c>
      <c r="D806">
        <f t="shared" si="63"/>
        <v>10.3</v>
      </c>
      <c r="E806">
        <v>12.7</v>
      </c>
      <c r="F806">
        <f t="shared" si="64"/>
        <v>-2.3999999999999986</v>
      </c>
      <c r="G806">
        <f t="shared" si="67"/>
        <v>-2</v>
      </c>
      <c r="H806">
        <v>2.1142857142857139</v>
      </c>
      <c r="I806">
        <f t="shared" si="65"/>
        <v>10.7</v>
      </c>
      <c r="J806">
        <f t="shared" si="66"/>
        <v>8.3000000000000007</v>
      </c>
    </row>
    <row r="807" spans="1:10">
      <c r="A807" s="1">
        <v>42894</v>
      </c>
      <c r="B807">
        <v>17</v>
      </c>
      <c r="C807">
        <v>0</v>
      </c>
      <c r="D807">
        <f t="shared" si="63"/>
        <v>13</v>
      </c>
      <c r="E807">
        <v>15.4</v>
      </c>
      <c r="F807">
        <f t="shared" si="64"/>
        <v>-2.4000000000000004</v>
      </c>
      <c r="G807">
        <f t="shared" si="67"/>
        <v>-1.9500000000000004</v>
      </c>
      <c r="H807">
        <v>1.9142857142857139</v>
      </c>
      <c r="I807">
        <f t="shared" si="65"/>
        <v>0</v>
      </c>
      <c r="J807">
        <f t="shared" si="66"/>
        <v>0</v>
      </c>
    </row>
    <row r="808" spans="1:10">
      <c r="A808" s="1">
        <v>42895</v>
      </c>
      <c r="B808">
        <v>13</v>
      </c>
      <c r="C808">
        <v>0</v>
      </c>
      <c r="D808">
        <f t="shared" si="63"/>
        <v>17</v>
      </c>
      <c r="E808">
        <v>19.3</v>
      </c>
      <c r="F808">
        <f t="shared" si="64"/>
        <v>-2.3000000000000007</v>
      </c>
      <c r="G808">
        <f t="shared" si="67"/>
        <v>-1.9571428571428573</v>
      </c>
      <c r="H808">
        <v>1.8642857142857139</v>
      </c>
      <c r="I808">
        <f t="shared" si="65"/>
        <v>0</v>
      </c>
      <c r="J808">
        <f t="shared" si="66"/>
        <v>0</v>
      </c>
    </row>
    <row r="809" spans="1:10">
      <c r="A809" s="1">
        <v>42896</v>
      </c>
      <c r="B809">
        <v>15.3</v>
      </c>
      <c r="C809">
        <v>0</v>
      </c>
      <c r="D809">
        <f t="shared" si="63"/>
        <v>14.7</v>
      </c>
      <c r="E809">
        <v>17.3</v>
      </c>
      <c r="F809">
        <f t="shared" si="64"/>
        <v>-2.6000000000000014</v>
      </c>
      <c r="G809">
        <f t="shared" si="67"/>
        <v>-1.9000000000000001</v>
      </c>
      <c r="H809">
        <v>1.7785714285714285</v>
      </c>
      <c r="I809">
        <f t="shared" si="65"/>
        <v>0</v>
      </c>
      <c r="J809">
        <f t="shared" si="66"/>
        <v>0</v>
      </c>
    </row>
    <row r="810" spans="1:10">
      <c r="A810" s="1">
        <v>42897</v>
      </c>
      <c r="B810">
        <v>11.7</v>
      </c>
      <c r="C810">
        <v>0</v>
      </c>
      <c r="D810">
        <f t="shared" si="63"/>
        <v>18.3</v>
      </c>
      <c r="E810">
        <v>19.600000000000001</v>
      </c>
      <c r="F810">
        <f t="shared" si="64"/>
        <v>-1.3000000000000007</v>
      </c>
      <c r="G810">
        <f t="shared" si="67"/>
        <v>-1.8499999999999996</v>
      </c>
      <c r="H810">
        <v>1.4857142857142858</v>
      </c>
      <c r="I810">
        <f t="shared" si="65"/>
        <v>0</v>
      </c>
      <c r="J810">
        <f t="shared" si="66"/>
        <v>0</v>
      </c>
    </row>
    <row r="811" spans="1:10">
      <c r="A811" s="1">
        <v>42898</v>
      </c>
      <c r="B811">
        <v>10.4</v>
      </c>
      <c r="C811">
        <v>0</v>
      </c>
      <c r="D811">
        <f t="shared" si="63"/>
        <v>19.600000000000001</v>
      </c>
      <c r="E811">
        <v>21.6</v>
      </c>
      <c r="F811">
        <f t="shared" si="64"/>
        <v>-2</v>
      </c>
      <c r="G811">
        <f t="shared" si="67"/>
        <v>-1.7714285714285711</v>
      </c>
      <c r="H811">
        <v>1.3285714285714287</v>
      </c>
      <c r="I811">
        <f t="shared" si="65"/>
        <v>0</v>
      </c>
      <c r="J811">
        <f t="shared" si="66"/>
        <v>0</v>
      </c>
    </row>
    <row r="812" spans="1:10">
      <c r="A812" s="1">
        <v>42899</v>
      </c>
      <c r="B812">
        <v>15.4</v>
      </c>
      <c r="C812">
        <v>0</v>
      </c>
      <c r="D812">
        <f t="shared" si="63"/>
        <v>14.6</v>
      </c>
      <c r="E812">
        <v>16.100000000000001</v>
      </c>
      <c r="F812">
        <f t="shared" si="64"/>
        <v>-1.5000000000000018</v>
      </c>
      <c r="G812">
        <f t="shared" si="67"/>
        <v>-1.7142857142857146</v>
      </c>
      <c r="H812">
        <v>1.0285714285714282</v>
      </c>
      <c r="I812">
        <f t="shared" si="65"/>
        <v>0</v>
      </c>
      <c r="J812">
        <f t="shared" si="66"/>
        <v>0</v>
      </c>
    </row>
    <row r="813" spans="1:10">
      <c r="A813" s="1">
        <v>42900</v>
      </c>
      <c r="B813">
        <v>14.9</v>
      </c>
      <c r="C813">
        <v>0</v>
      </c>
      <c r="D813">
        <f t="shared" si="63"/>
        <v>15.1</v>
      </c>
      <c r="E813">
        <v>16.899999999999999</v>
      </c>
      <c r="F813">
        <f t="shared" si="64"/>
        <v>-1.7999999999999989</v>
      </c>
      <c r="G813">
        <f t="shared" si="67"/>
        <v>-1.6214285714285717</v>
      </c>
      <c r="H813">
        <v>1.014285714285714</v>
      </c>
      <c r="I813">
        <f t="shared" si="65"/>
        <v>0</v>
      </c>
      <c r="J813">
        <f t="shared" si="66"/>
        <v>0</v>
      </c>
    </row>
    <row r="814" spans="1:10">
      <c r="A814" s="1">
        <v>42901</v>
      </c>
      <c r="B814">
        <v>11.3</v>
      </c>
      <c r="C814">
        <v>0</v>
      </c>
      <c r="D814">
        <f t="shared" si="63"/>
        <v>18.7</v>
      </c>
      <c r="E814">
        <v>19.8</v>
      </c>
      <c r="F814">
        <f t="shared" si="64"/>
        <v>-1.1000000000000014</v>
      </c>
      <c r="G814">
        <f t="shared" si="67"/>
        <v>-1.5071428571428576</v>
      </c>
      <c r="H814">
        <v>1.0285714285714285</v>
      </c>
      <c r="I814">
        <f t="shared" si="65"/>
        <v>0</v>
      </c>
      <c r="J814">
        <f t="shared" si="66"/>
        <v>0</v>
      </c>
    </row>
    <row r="815" spans="1:10">
      <c r="A815" s="1">
        <v>42902</v>
      </c>
      <c r="B815">
        <v>13.2</v>
      </c>
      <c r="C815">
        <v>0</v>
      </c>
      <c r="D815">
        <f t="shared" si="63"/>
        <v>16.8</v>
      </c>
      <c r="E815">
        <v>18</v>
      </c>
      <c r="F815">
        <f t="shared" si="64"/>
        <v>-1.1999999999999993</v>
      </c>
      <c r="G815">
        <f t="shared" si="67"/>
        <v>-1.4785714285714289</v>
      </c>
      <c r="H815">
        <v>1.1357142857142859</v>
      </c>
      <c r="I815">
        <f t="shared" si="65"/>
        <v>0</v>
      </c>
      <c r="J815">
        <f t="shared" si="66"/>
        <v>0</v>
      </c>
    </row>
    <row r="816" spans="1:10">
      <c r="A816" s="1">
        <v>42903</v>
      </c>
      <c r="B816">
        <v>16</v>
      </c>
      <c r="C816">
        <v>0</v>
      </c>
      <c r="D816">
        <f t="shared" si="63"/>
        <v>14</v>
      </c>
      <c r="E816">
        <v>15.2</v>
      </c>
      <c r="F816">
        <f t="shared" si="64"/>
        <v>-1.1999999999999993</v>
      </c>
      <c r="G816">
        <f t="shared" si="67"/>
        <v>-1.4714285714285715</v>
      </c>
      <c r="H816">
        <v>1.2428571428571431</v>
      </c>
      <c r="I816">
        <f t="shared" si="65"/>
        <v>0</v>
      </c>
      <c r="J816">
        <f t="shared" si="66"/>
        <v>0</v>
      </c>
    </row>
    <row r="817" spans="1:10">
      <c r="A817" s="1">
        <v>42904</v>
      </c>
      <c r="B817">
        <v>13.5</v>
      </c>
      <c r="C817">
        <v>0</v>
      </c>
      <c r="D817">
        <f t="shared" si="63"/>
        <v>16.5</v>
      </c>
      <c r="E817">
        <v>17.7</v>
      </c>
      <c r="F817">
        <f t="shared" si="64"/>
        <v>-1.1999999999999993</v>
      </c>
      <c r="G817">
        <f t="shared" si="67"/>
        <v>-1.5642857142857143</v>
      </c>
      <c r="H817">
        <v>1.4071428571428573</v>
      </c>
      <c r="I817">
        <f t="shared" si="65"/>
        <v>0</v>
      </c>
      <c r="J817">
        <f t="shared" si="66"/>
        <v>0</v>
      </c>
    </row>
    <row r="818" spans="1:10">
      <c r="A818" s="1">
        <v>42905</v>
      </c>
      <c r="B818">
        <v>10.199999999999999</v>
      </c>
      <c r="C818">
        <v>0</v>
      </c>
      <c r="D818">
        <f t="shared" si="63"/>
        <v>19.8</v>
      </c>
      <c r="E818">
        <v>21</v>
      </c>
      <c r="F818">
        <f t="shared" si="64"/>
        <v>-1.1999999999999993</v>
      </c>
      <c r="G818">
        <f t="shared" si="67"/>
        <v>-1.5357142857142858</v>
      </c>
      <c r="H818">
        <v>1.535714285714286</v>
      </c>
      <c r="I818">
        <f t="shared" si="65"/>
        <v>0</v>
      </c>
      <c r="J818">
        <f t="shared" si="66"/>
        <v>0</v>
      </c>
    </row>
    <row r="819" spans="1:10">
      <c r="A819" s="1">
        <v>42906</v>
      </c>
      <c r="B819">
        <v>8.1</v>
      </c>
      <c r="C819">
        <v>0</v>
      </c>
      <c r="D819">
        <f t="shared" si="63"/>
        <v>21.9</v>
      </c>
      <c r="E819">
        <v>23.7</v>
      </c>
      <c r="F819">
        <f t="shared" si="64"/>
        <v>-1.8000000000000007</v>
      </c>
      <c r="G819">
        <f t="shared" si="67"/>
        <v>-1.5857142857142856</v>
      </c>
      <c r="H819">
        <v>1.7428571428571433</v>
      </c>
      <c r="I819">
        <f t="shared" si="65"/>
        <v>0</v>
      </c>
      <c r="J819">
        <f t="shared" si="66"/>
        <v>0</v>
      </c>
    </row>
    <row r="820" spans="1:10">
      <c r="A820" s="1">
        <v>42907</v>
      </c>
      <c r="B820">
        <v>9.1</v>
      </c>
      <c r="C820">
        <v>0</v>
      </c>
      <c r="D820">
        <f t="shared" si="63"/>
        <v>20.9</v>
      </c>
      <c r="E820">
        <v>22</v>
      </c>
      <c r="F820">
        <f t="shared" si="64"/>
        <v>-1.1000000000000014</v>
      </c>
      <c r="G820">
        <f t="shared" si="67"/>
        <v>-1.5571428571428572</v>
      </c>
      <c r="H820">
        <v>2.0714285714285716</v>
      </c>
      <c r="I820">
        <f t="shared" si="65"/>
        <v>0</v>
      </c>
      <c r="J820">
        <f t="shared" si="66"/>
        <v>0</v>
      </c>
    </row>
    <row r="821" spans="1:10">
      <c r="A821" s="1">
        <v>42908</v>
      </c>
      <c r="B821">
        <v>8.6</v>
      </c>
      <c r="C821">
        <v>0</v>
      </c>
      <c r="D821">
        <f t="shared" si="63"/>
        <v>21.4</v>
      </c>
      <c r="E821">
        <v>22.2</v>
      </c>
      <c r="F821">
        <f t="shared" si="64"/>
        <v>-0.80000000000000071</v>
      </c>
      <c r="G821">
        <f t="shared" si="67"/>
        <v>-1.6142857142857141</v>
      </c>
      <c r="H821">
        <v>2.4785714285714286</v>
      </c>
      <c r="I821">
        <f t="shared" si="65"/>
        <v>0</v>
      </c>
      <c r="J821">
        <f t="shared" si="66"/>
        <v>0</v>
      </c>
    </row>
    <row r="822" spans="1:10">
      <c r="A822" s="1">
        <v>42909</v>
      </c>
      <c r="B822">
        <v>11.9</v>
      </c>
      <c r="C822">
        <v>0</v>
      </c>
      <c r="D822">
        <f t="shared" si="63"/>
        <v>18.100000000000001</v>
      </c>
      <c r="E822">
        <v>20</v>
      </c>
      <c r="F822">
        <f t="shared" si="64"/>
        <v>-1.8999999999999986</v>
      </c>
      <c r="G822">
        <f t="shared" si="67"/>
        <v>-1.6714285714285713</v>
      </c>
      <c r="H822">
        <v>2.6785714285714284</v>
      </c>
      <c r="I822">
        <f t="shared" si="65"/>
        <v>0</v>
      </c>
      <c r="J822">
        <f t="shared" si="66"/>
        <v>0</v>
      </c>
    </row>
    <row r="823" spans="1:10">
      <c r="A823" s="1">
        <v>42910</v>
      </c>
      <c r="B823">
        <v>11.4</v>
      </c>
      <c r="C823">
        <v>0</v>
      </c>
      <c r="D823">
        <f t="shared" si="63"/>
        <v>18.600000000000001</v>
      </c>
      <c r="E823">
        <v>21.1</v>
      </c>
      <c r="F823">
        <f t="shared" si="64"/>
        <v>-2.5</v>
      </c>
      <c r="G823">
        <f t="shared" si="67"/>
        <v>-1.7785714285714285</v>
      </c>
      <c r="H823">
        <v>2.9357142857142864</v>
      </c>
      <c r="I823">
        <f t="shared" si="65"/>
        <v>0</v>
      </c>
      <c r="J823">
        <f t="shared" si="66"/>
        <v>0</v>
      </c>
    </row>
    <row r="824" spans="1:10">
      <c r="A824" s="1">
        <v>42911</v>
      </c>
      <c r="B824">
        <v>12.4</v>
      </c>
      <c r="C824">
        <v>0</v>
      </c>
      <c r="D824">
        <f t="shared" si="63"/>
        <v>17.600000000000001</v>
      </c>
      <c r="E824">
        <v>20.2</v>
      </c>
      <c r="F824">
        <f t="shared" si="64"/>
        <v>-2.5999999999999979</v>
      </c>
      <c r="G824">
        <f t="shared" si="67"/>
        <v>-1.8357142857142856</v>
      </c>
      <c r="H824">
        <v>2.9642857142857144</v>
      </c>
      <c r="I824">
        <f t="shared" si="65"/>
        <v>0</v>
      </c>
      <c r="J824">
        <f t="shared" si="66"/>
        <v>0</v>
      </c>
    </row>
    <row r="825" spans="1:10">
      <c r="A825" s="1">
        <v>42912</v>
      </c>
      <c r="B825">
        <v>11.3</v>
      </c>
      <c r="C825">
        <v>0</v>
      </c>
      <c r="D825">
        <f t="shared" si="63"/>
        <v>18.7</v>
      </c>
      <c r="E825">
        <v>20.3</v>
      </c>
      <c r="F825">
        <f t="shared" si="64"/>
        <v>-1.6000000000000014</v>
      </c>
      <c r="G825">
        <f t="shared" si="67"/>
        <v>-1.8357142857142856</v>
      </c>
      <c r="H825">
        <v>3.1214285714285714</v>
      </c>
      <c r="I825">
        <f t="shared" si="65"/>
        <v>0</v>
      </c>
      <c r="J825">
        <f t="shared" si="66"/>
        <v>0</v>
      </c>
    </row>
    <row r="826" spans="1:10">
      <c r="A826" s="1">
        <v>42913</v>
      </c>
      <c r="B826">
        <v>15.3</v>
      </c>
      <c r="C826">
        <v>0</v>
      </c>
      <c r="D826">
        <f t="shared" si="63"/>
        <v>14.7</v>
      </c>
      <c r="E826">
        <v>16.899999999999999</v>
      </c>
      <c r="F826">
        <f t="shared" si="64"/>
        <v>-2.1999999999999993</v>
      </c>
      <c r="G826">
        <f t="shared" si="67"/>
        <v>-1.7928571428571427</v>
      </c>
      <c r="H826">
        <v>3.2</v>
      </c>
      <c r="I826">
        <f t="shared" si="65"/>
        <v>0</v>
      </c>
      <c r="J826">
        <f t="shared" si="66"/>
        <v>0</v>
      </c>
    </row>
    <row r="827" spans="1:10">
      <c r="A827" s="1">
        <v>42914</v>
      </c>
      <c r="B827">
        <v>11.8</v>
      </c>
      <c r="C827">
        <v>0</v>
      </c>
      <c r="D827">
        <f t="shared" si="63"/>
        <v>18.2</v>
      </c>
      <c r="E827">
        <v>19.600000000000001</v>
      </c>
      <c r="F827">
        <f t="shared" si="64"/>
        <v>-1.4000000000000021</v>
      </c>
      <c r="G827">
        <f t="shared" si="67"/>
        <v>-1.8214285714285712</v>
      </c>
      <c r="H827">
        <v>3.2357142857142867</v>
      </c>
      <c r="I827">
        <f t="shared" si="65"/>
        <v>0</v>
      </c>
      <c r="J827">
        <f t="shared" si="66"/>
        <v>0</v>
      </c>
    </row>
    <row r="828" spans="1:10">
      <c r="A828" s="1">
        <v>42915</v>
      </c>
      <c r="B828">
        <v>15.5</v>
      </c>
      <c r="C828">
        <v>0</v>
      </c>
      <c r="D828">
        <f t="shared" si="63"/>
        <v>14.5</v>
      </c>
      <c r="E828">
        <v>16.399999999999999</v>
      </c>
      <c r="F828">
        <f t="shared" si="64"/>
        <v>-1.8999999999999986</v>
      </c>
      <c r="G828">
        <f t="shared" si="67"/>
        <v>-1.7785714285714282</v>
      </c>
      <c r="H828">
        <v>3.2428571428571433</v>
      </c>
      <c r="I828">
        <f t="shared" si="65"/>
        <v>0</v>
      </c>
      <c r="J828">
        <f t="shared" si="66"/>
        <v>0</v>
      </c>
    </row>
    <row r="829" spans="1:10">
      <c r="A829" s="1">
        <v>42916</v>
      </c>
      <c r="B829">
        <v>15</v>
      </c>
      <c r="C829">
        <v>0</v>
      </c>
      <c r="D829">
        <f t="shared" si="63"/>
        <v>15</v>
      </c>
      <c r="E829">
        <v>17</v>
      </c>
      <c r="F829">
        <f t="shared" si="64"/>
        <v>-2</v>
      </c>
      <c r="G829">
        <f t="shared" si="67"/>
        <v>-1.7214285714285711</v>
      </c>
      <c r="H829">
        <v>3.0285714285714285</v>
      </c>
      <c r="I829">
        <f t="shared" si="65"/>
        <v>0</v>
      </c>
      <c r="J829">
        <f t="shared" si="66"/>
        <v>0</v>
      </c>
    </row>
    <row r="830" spans="1:10">
      <c r="A830" s="1">
        <v>42917</v>
      </c>
      <c r="B830">
        <v>16</v>
      </c>
      <c r="C830">
        <v>0</v>
      </c>
      <c r="D830">
        <f t="shared" si="63"/>
        <v>14</v>
      </c>
      <c r="E830">
        <v>16.7</v>
      </c>
      <c r="F830">
        <f t="shared" si="64"/>
        <v>-2.6999999999999993</v>
      </c>
      <c r="G830">
        <f t="shared" si="67"/>
        <v>-1.6714285714285708</v>
      </c>
      <c r="H830">
        <v>2.9499999999999997</v>
      </c>
      <c r="I830">
        <f t="shared" si="65"/>
        <v>0</v>
      </c>
      <c r="J830">
        <f t="shared" si="66"/>
        <v>0</v>
      </c>
    </row>
    <row r="831" spans="1:10">
      <c r="A831" s="1">
        <v>42918</v>
      </c>
      <c r="B831">
        <v>14.5</v>
      </c>
      <c r="C831">
        <v>0</v>
      </c>
      <c r="D831">
        <f t="shared" si="63"/>
        <v>15.5</v>
      </c>
      <c r="E831">
        <v>17.5</v>
      </c>
      <c r="F831">
        <f t="shared" si="64"/>
        <v>-2</v>
      </c>
      <c r="G831">
        <f t="shared" si="67"/>
        <v>-1.571428571428571</v>
      </c>
      <c r="H831">
        <v>2.9071428571428575</v>
      </c>
      <c r="I831">
        <f t="shared" si="65"/>
        <v>0</v>
      </c>
      <c r="J831">
        <f t="shared" si="66"/>
        <v>0</v>
      </c>
    </row>
    <row r="832" spans="1:10">
      <c r="A832" s="1">
        <v>42919</v>
      </c>
      <c r="B832">
        <v>14</v>
      </c>
      <c r="C832">
        <v>0</v>
      </c>
      <c r="D832">
        <f t="shared" si="63"/>
        <v>16</v>
      </c>
      <c r="E832">
        <v>17.2</v>
      </c>
      <c r="F832">
        <f t="shared" si="64"/>
        <v>-1.1999999999999993</v>
      </c>
      <c r="G832">
        <f t="shared" si="67"/>
        <v>-1.6999999999999993</v>
      </c>
      <c r="H832">
        <v>2.7142857142857144</v>
      </c>
      <c r="I832">
        <f t="shared" si="65"/>
        <v>0</v>
      </c>
      <c r="J832">
        <f t="shared" si="66"/>
        <v>0</v>
      </c>
    </row>
    <row r="833" spans="1:10">
      <c r="A833" s="1">
        <v>42920</v>
      </c>
      <c r="B833">
        <v>13.8</v>
      </c>
      <c r="C833">
        <v>0</v>
      </c>
      <c r="D833">
        <f t="shared" si="63"/>
        <v>16.2</v>
      </c>
      <c r="E833">
        <v>17.399999999999999</v>
      </c>
      <c r="F833">
        <f t="shared" si="64"/>
        <v>-1.1999999999999993</v>
      </c>
      <c r="G833">
        <f t="shared" si="67"/>
        <v>-1.6928571428571424</v>
      </c>
      <c r="H833">
        <v>2.4428571428571431</v>
      </c>
      <c r="I833">
        <f t="shared" si="65"/>
        <v>0</v>
      </c>
      <c r="J833">
        <f t="shared" si="66"/>
        <v>0</v>
      </c>
    </row>
    <row r="834" spans="1:10">
      <c r="A834" s="1">
        <v>42921</v>
      </c>
      <c r="B834">
        <v>12.3</v>
      </c>
      <c r="C834">
        <v>0</v>
      </c>
      <c r="D834">
        <f t="shared" si="63"/>
        <v>17.7</v>
      </c>
      <c r="E834">
        <v>19.2</v>
      </c>
      <c r="F834">
        <f t="shared" si="64"/>
        <v>-1.5</v>
      </c>
      <c r="G834">
        <f t="shared" si="67"/>
        <v>-1.8428571428571421</v>
      </c>
      <c r="H834">
        <v>2.2357142857142862</v>
      </c>
      <c r="I834">
        <f t="shared" si="65"/>
        <v>0</v>
      </c>
      <c r="J834">
        <f t="shared" si="66"/>
        <v>0</v>
      </c>
    </row>
    <row r="835" spans="1:10">
      <c r="A835" s="1">
        <v>42922</v>
      </c>
      <c r="B835">
        <v>10.199999999999999</v>
      </c>
      <c r="C835">
        <v>0</v>
      </c>
      <c r="D835">
        <f t="shared" si="63"/>
        <v>19.8</v>
      </c>
      <c r="E835">
        <v>20</v>
      </c>
      <c r="F835">
        <f t="shared" si="64"/>
        <v>-0.19999999999999929</v>
      </c>
      <c r="G835">
        <f t="shared" si="67"/>
        <v>-1.885714285714285</v>
      </c>
      <c r="H835">
        <v>2.0214285714285718</v>
      </c>
      <c r="I835">
        <f t="shared" si="65"/>
        <v>0</v>
      </c>
      <c r="J835">
        <f t="shared" si="66"/>
        <v>0</v>
      </c>
    </row>
    <row r="836" spans="1:10">
      <c r="A836" s="1">
        <v>42923</v>
      </c>
      <c r="B836">
        <v>9.6999999999999993</v>
      </c>
      <c r="C836">
        <v>0</v>
      </c>
      <c r="D836">
        <f t="shared" si="63"/>
        <v>20.3</v>
      </c>
      <c r="E836">
        <v>21.4</v>
      </c>
      <c r="F836">
        <f t="shared" si="64"/>
        <v>-1.0999999999999979</v>
      </c>
      <c r="G836">
        <f t="shared" si="67"/>
        <v>-1.9071428571428566</v>
      </c>
      <c r="H836">
        <v>1.9071428571428577</v>
      </c>
      <c r="I836">
        <f t="shared" si="65"/>
        <v>0</v>
      </c>
      <c r="J836">
        <f t="shared" si="66"/>
        <v>0</v>
      </c>
    </row>
    <row r="837" spans="1:10">
      <c r="A837" s="1">
        <v>42924</v>
      </c>
      <c r="B837">
        <v>9.9</v>
      </c>
      <c r="C837">
        <v>0</v>
      </c>
      <c r="D837">
        <f t="shared" si="63"/>
        <v>20.100000000000001</v>
      </c>
      <c r="E837">
        <v>21.9</v>
      </c>
      <c r="F837">
        <f t="shared" si="64"/>
        <v>-1.7999999999999972</v>
      </c>
      <c r="G837">
        <f t="shared" si="67"/>
        <v>-1.821428571428571</v>
      </c>
      <c r="H837">
        <v>1.8214285714285718</v>
      </c>
      <c r="I837">
        <f t="shared" si="65"/>
        <v>0</v>
      </c>
      <c r="J837">
        <f t="shared" si="66"/>
        <v>0</v>
      </c>
    </row>
    <row r="838" spans="1:10">
      <c r="A838" s="1">
        <v>42925</v>
      </c>
      <c r="B838">
        <v>8.6999999999999993</v>
      </c>
      <c r="C838">
        <v>0</v>
      </c>
      <c r="D838">
        <f t="shared" si="63"/>
        <v>21.3</v>
      </c>
      <c r="E838">
        <v>22.5</v>
      </c>
      <c r="F838">
        <f t="shared" si="64"/>
        <v>-1.1999999999999993</v>
      </c>
      <c r="G838">
        <f t="shared" si="67"/>
        <v>-1.821428571428571</v>
      </c>
      <c r="H838">
        <v>1.8428571428571432</v>
      </c>
      <c r="I838">
        <f t="shared" si="65"/>
        <v>0</v>
      </c>
      <c r="J838">
        <f t="shared" si="66"/>
        <v>0</v>
      </c>
    </row>
    <row r="839" spans="1:10">
      <c r="A839" s="1">
        <v>42926</v>
      </c>
      <c r="B839">
        <v>9.6999999999999993</v>
      </c>
      <c r="C839">
        <v>0</v>
      </c>
      <c r="D839">
        <f t="shared" si="63"/>
        <v>20.3</v>
      </c>
      <c r="E839">
        <v>23.7</v>
      </c>
      <c r="F839">
        <f t="shared" si="64"/>
        <v>-3.3999999999999986</v>
      </c>
      <c r="G839">
        <f t="shared" si="67"/>
        <v>-1.8928571428571421</v>
      </c>
      <c r="H839">
        <v>1.7142857142857149</v>
      </c>
      <c r="I839">
        <f t="shared" si="65"/>
        <v>0</v>
      </c>
      <c r="J839">
        <f t="shared" si="66"/>
        <v>0</v>
      </c>
    </row>
    <row r="840" spans="1:10">
      <c r="A840" s="1">
        <v>42927</v>
      </c>
      <c r="B840">
        <v>13.1</v>
      </c>
      <c r="C840">
        <v>0</v>
      </c>
      <c r="D840">
        <f t="shared" ref="D840:D903" si="68">30-B840</f>
        <v>16.899999999999999</v>
      </c>
      <c r="E840">
        <v>19</v>
      </c>
      <c r="F840">
        <f t="shared" si="64"/>
        <v>-2.1000000000000014</v>
      </c>
      <c r="G840">
        <f t="shared" si="67"/>
        <v>-1.9428571428571424</v>
      </c>
      <c r="H840">
        <v>1.8142857142857147</v>
      </c>
      <c r="I840">
        <f t="shared" si="65"/>
        <v>0</v>
      </c>
      <c r="J840">
        <f t="shared" si="66"/>
        <v>0</v>
      </c>
    </row>
    <row r="841" spans="1:10">
      <c r="A841" s="1">
        <v>42928</v>
      </c>
      <c r="B841">
        <v>15</v>
      </c>
      <c r="C841">
        <v>0</v>
      </c>
      <c r="D841">
        <f t="shared" si="68"/>
        <v>15</v>
      </c>
      <c r="E841">
        <v>18.5</v>
      </c>
      <c r="F841">
        <f t="shared" ref="F841:F904" si="69">D841-E841</f>
        <v>-3.5</v>
      </c>
      <c r="G841">
        <f t="shared" si="67"/>
        <v>-1.9357142857142851</v>
      </c>
      <c r="H841">
        <v>1.6714285714285722</v>
      </c>
      <c r="I841">
        <f t="shared" ref="I841:I904" si="70">IF(D841&lt;13,21-D841,0)</f>
        <v>0</v>
      </c>
      <c r="J841">
        <f t="shared" si="66"/>
        <v>0</v>
      </c>
    </row>
    <row r="842" spans="1:10">
      <c r="A842" s="1">
        <v>42929</v>
      </c>
      <c r="B842">
        <v>17.5</v>
      </c>
      <c r="C842">
        <v>0</v>
      </c>
      <c r="D842">
        <f t="shared" si="68"/>
        <v>12.5</v>
      </c>
      <c r="E842">
        <v>15</v>
      </c>
      <c r="F842">
        <f t="shared" si="69"/>
        <v>-2.5</v>
      </c>
      <c r="G842">
        <f t="shared" si="67"/>
        <v>-2.0499999999999994</v>
      </c>
      <c r="H842">
        <v>1.7142857142857146</v>
      </c>
      <c r="I842">
        <f t="shared" si="70"/>
        <v>8.5</v>
      </c>
      <c r="J842">
        <f t="shared" si="66"/>
        <v>0</v>
      </c>
    </row>
    <row r="843" spans="1:10">
      <c r="A843" s="1">
        <v>42930</v>
      </c>
      <c r="B843">
        <v>17.600000000000001</v>
      </c>
      <c r="C843">
        <v>0</v>
      </c>
      <c r="D843">
        <f t="shared" si="68"/>
        <v>12.399999999999999</v>
      </c>
      <c r="E843">
        <v>14.7</v>
      </c>
      <c r="F843">
        <f t="shared" si="69"/>
        <v>-2.3000000000000007</v>
      </c>
      <c r="G843">
        <f t="shared" si="67"/>
        <v>-2.1499999999999995</v>
      </c>
      <c r="H843">
        <v>1.85</v>
      </c>
      <c r="I843">
        <f t="shared" si="70"/>
        <v>8.6000000000000014</v>
      </c>
      <c r="J843">
        <f t="shared" ref="J843:J906" si="71">IF(E843&lt;13,21-E843,0)</f>
        <v>0</v>
      </c>
    </row>
    <row r="844" spans="1:10">
      <c r="A844" s="1">
        <v>42931</v>
      </c>
      <c r="B844">
        <v>17.899999999999999</v>
      </c>
      <c r="C844">
        <v>0</v>
      </c>
      <c r="D844">
        <f t="shared" si="68"/>
        <v>12.100000000000001</v>
      </c>
      <c r="E844">
        <v>13.600000000000001</v>
      </c>
      <c r="F844">
        <f t="shared" si="69"/>
        <v>-1.5</v>
      </c>
      <c r="G844">
        <f t="shared" si="67"/>
        <v>-2.157142857142857</v>
      </c>
      <c r="H844">
        <v>1.842857142857143</v>
      </c>
      <c r="I844">
        <f t="shared" si="70"/>
        <v>8.8999999999999986</v>
      </c>
      <c r="J844">
        <f t="shared" si="71"/>
        <v>0</v>
      </c>
    </row>
    <row r="845" spans="1:10">
      <c r="A845" s="1">
        <v>42932</v>
      </c>
      <c r="B845">
        <v>15.1</v>
      </c>
      <c r="C845">
        <v>0</v>
      </c>
      <c r="D845">
        <f t="shared" si="68"/>
        <v>14.9</v>
      </c>
      <c r="E845">
        <v>16.899999999999999</v>
      </c>
      <c r="F845">
        <f t="shared" si="69"/>
        <v>-1.9999999999999982</v>
      </c>
      <c r="G845">
        <f t="shared" si="67"/>
        <v>-2.2357142857142853</v>
      </c>
      <c r="H845">
        <v>1.9714285714285718</v>
      </c>
      <c r="I845">
        <f t="shared" si="70"/>
        <v>0</v>
      </c>
      <c r="J845">
        <f t="shared" si="71"/>
        <v>0</v>
      </c>
    </row>
    <row r="846" spans="1:10">
      <c r="A846" s="1">
        <v>42933</v>
      </c>
      <c r="B846">
        <v>12.3</v>
      </c>
      <c r="C846">
        <v>0</v>
      </c>
      <c r="D846">
        <f t="shared" si="68"/>
        <v>17.7</v>
      </c>
      <c r="E846">
        <v>19.899999999999999</v>
      </c>
      <c r="F846">
        <f t="shared" si="69"/>
        <v>-2.1999999999999993</v>
      </c>
      <c r="G846">
        <f t="shared" si="67"/>
        <v>-2.1999999999999997</v>
      </c>
      <c r="H846">
        <v>2.1214285714285714</v>
      </c>
      <c r="I846">
        <f t="shared" si="70"/>
        <v>0</v>
      </c>
      <c r="J846">
        <f t="shared" si="71"/>
        <v>0</v>
      </c>
    </row>
    <row r="847" spans="1:10">
      <c r="A847" s="1">
        <v>42934</v>
      </c>
      <c r="B847">
        <v>11.7</v>
      </c>
      <c r="C847">
        <v>0</v>
      </c>
      <c r="D847">
        <f t="shared" si="68"/>
        <v>18.3</v>
      </c>
      <c r="E847">
        <v>20.2</v>
      </c>
      <c r="F847">
        <f t="shared" si="69"/>
        <v>-1.8999999999999986</v>
      </c>
      <c r="G847">
        <f t="shared" si="67"/>
        <v>-2.2714285714285714</v>
      </c>
      <c r="H847">
        <v>2.0642857142857141</v>
      </c>
      <c r="I847">
        <f t="shared" si="70"/>
        <v>0</v>
      </c>
      <c r="J847">
        <f t="shared" si="71"/>
        <v>0</v>
      </c>
    </row>
    <row r="848" spans="1:10">
      <c r="A848" s="1">
        <v>42935</v>
      </c>
      <c r="B848">
        <v>8.4</v>
      </c>
      <c r="C848">
        <v>0</v>
      </c>
      <c r="D848">
        <f t="shared" si="68"/>
        <v>21.6</v>
      </c>
      <c r="E848">
        <v>23</v>
      </c>
      <c r="F848">
        <f t="shared" si="69"/>
        <v>-1.3999999999999986</v>
      </c>
      <c r="G848">
        <f t="shared" si="67"/>
        <v>-2.214285714285714</v>
      </c>
      <c r="H848">
        <v>1.8714285714285717</v>
      </c>
      <c r="I848">
        <f t="shared" si="70"/>
        <v>0</v>
      </c>
      <c r="J848">
        <f t="shared" si="71"/>
        <v>0</v>
      </c>
    </row>
    <row r="849" spans="1:10">
      <c r="A849" s="1">
        <v>42936</v>
      </c>
      <c r="B849">
        <v>10</v>
      </c>
      <c r="C849">
        <v>0</v>
      </c>
      <c r="D849">
        <f t="shared" si="68"/>
        <v>20</v>
      </c>
      <c r="E849">
        <v>21.8</v>
      </c>
      <c r="F849">
        <f t="shared" si="69"/>
        <v>-1.8000000000000007</v>
      </c>
      <c r="G849">
        <f t="shared" si="67"/>
        <v>-2.214285714285714</v>
      </c>
      <c r="H849">
        <v>1.642857142857143</v>
      </c>
      <c r="I849">
        <f t="shared" si="70"/>
        <v>0</v>
      </c>
      <c r="J849">
        <f t="shared" si="71"/>
        <v>0</v>
      </c>
    </row>
    <row r="850" spans="1:10">
      <c r="A850" s="1">
        <v>42937</v>
      </c>
      <c r="B850">
        <v>10.7</v>
      </c>
      <c r="C850">
        <v>0</v>
      </c>
      <c r="D850">
        <f t="shared" si="68"/>
        <v>19.3</v>
      </c>
      <c r="E850">
        <v>21.8</v>
      </c>
      <c r="F850">
        <f t="shared" si="69"/>
        <v>-2.5</v>
      </c>
      <c r="G850">
        <f t="shared" si="67"/>
        <v>-2.1785714285714284</v>
      </c>
      <c r="H850">
        <v>1.6642857142857141</v>
      </c>
      <c r="I850">
        <f t="shared" si="70"/>
        <v>0</v>
      </c>
      <c r="J850">
        <f t="shared" si="71"/>
        <v>0</v>
      </c>
    </row>
    <row r="851" spans="1:10">
      <c r="A851" s="1">
        <v>42938</v>
      </c>
      <c r="B851">
        <v>9.5</v>
      </c>
      <c r="C851">
        <v>0</v>
      </c>
      <c r="D851">
        <f t="shared" si="68"/>
        <v>20.5</v>
      </c>
      <c r="E851">
        <v>22.4</v>
      </c>
      <c r="F851">
        <f t="shared" si="69"/>
        <v>-1.8999999999999986</v>
      </c>
      <c r="G851">
        <f t="shared" si="67"/>
        <v>-2.2714285714285714</v>
      </c>
      <c r="H851">
        <v>1.5500000000000003</v>
      </c>
      <c r="I851">
        <f t="shared" si="70"/>
        <v>0</v>
      </c>
      <c r="J851">
        <f t="shared" si="71"/>
        <v>0</v>
      </c>
    </row>
    <row r="852" spans="1:10">
      <c r="A852" s="1">
        <v>42939</v>
      </c>
      <c r="B852">
        <v>12.7</v>
      </c>
      <c r="C852">
        <v>0</v>
      </c>
      <c r="D852">
        <f t="shared" si="68"/>
        <v>17.3</v>
      </c>
      <c r="E852">
        <v>19.600000000000001</v>
      </c>
      <c r="F852">
        <f t="shared" si="69"/>
        <v>-2.3000000000000007</v>
      </c>
      <c r="G852">
        <f t="shared" si="67"/>
        <v>-2.2214285714285711</v>
      </c>
      <c r="H852">
        <v>1.5285714285714287</v>
      </c>
      <c r="I852">
        <f t="shared" si="70"/>
        <v>0</v>
      </c>
      <c r="J852">
        <f t="shared" si="71"/>
        <v>0</v>
      </c>
    </row>
    <row r="853" spans="1:10">
      <c r="A853" s="1">
        <v>42940</v>
      </c>
      <c r="B853">
        <v>16.399999999999999</v>
      </c>
      <c r="C853">
        <v>0</v>
      </c>
      <c r="D853">
        <f t="shared" si="68"/>
        <v>13.600000000000001</v>
      </c>
      <c r="E853">
        <v>16.5</v>
      </c>
      <c r="F853">
        <f t="shared" si="69"/>
        <v>-2.8999999999999986</v>
      </c>
      <c r="G853">
        <f t="shared" si="67"/>
        <v>-2.2428571428571429</v>
      </c>
      <c r="H853">
        <v>1.6142857142857141</v>
      </c>
      <c r="I853">
        <f t="shared" si="70"/>
        <v>0</v>
      </c>
      <c r="J853">
        <f t="shared" si="71"/>
        <v>0</v>
      </c>
    </row>
    <row r="854" spans="1:10">
      <c r="A854" s="1">
        <v>42941</v>
      </c>
      <c r="B854">
        <v>18</v>
      </c>
      <c r="C854">
        <v>0</v>
      </c>
      <c r="D854">
        <f t="shared" si="68"/>
        <v>12</v>
      </c>
      <c r="E854">
        <v>15.1</v>
      </c>
      <c r="F854">
        <f t="shared" si="69"/>
        <v>-3.0999999999999996</v>
      </c>
      <c r="G854">
        <f t="shared" ref="G854:G917" si="72">SUM(F848:F861)/14</f>
        <v>-2.2499999999999996</v>
      </c>
      <c r="H854">
        <v>1.5142857142857138</v>
      </c>
      <c r="I854">
        <f t="shared" si="70"/>
        <v>9</v>
      </c>
      <c r="J854">
        <f t="shared" si="71"/>
        <v>0</v>
      </c>
    </row>
    <row r="855" spans="1:10">
      <c r="A855" s="1">
        <v>42942</v>
      </c>
      <c r="B855">
        <v>17.100000000000001</v>
      </c>
      <c r="C855">
        <v>0</v>
      </c>
      <c r="D855">
        <f t="shared" si="68"/>
        <v>12.899999999999999</v>
      </c>
      <c r="E855">
        <v>15.6</v>
      </c>
      <c r="F855">
        <f t="shared" si="69"/>
        <v>-2.7000000000000011</v>
      </c>
      <c r="G855">
        <f t="shared" si="72"/>
        <v>-2.3785714285714286</v>
      </c>
      <c r="H855">
        <v>1.6785714285714282</v>
      </c>
      <c r="I855">
        <f t="shared" si="70"/>
        <v>8.1000000000000014</v>
      </c>
      <c r="J855">
        <f t="shared" si="71"/>
        <v>0</v>
      </c>
    </row>
    <row r="856" spans="1:10">
      <c r="A856" s="1">
        <v>42943</v>
      </c>
      <c r="B856">
        <v>15.6</v>
      </c>
      <c r="C856">
        <v>0</v>
      </c>
      <c r="D856">
        <f t="shared" si="68"/>
        <v>14.4</v>
      </c>
      <c r="E856">
        <v>16.899999999999999</v>
      </c>
      <c r="F856">
        <f t="shared" si="69"/>
        <v>-2.4999999999999982</v>
      </c>
      <c r="G856">
        <f t="shared" si="72"/>
        <v>-2.4285714285714284</v>
      </c>
      <c r="H856">
        <v>1.7857142857142854</v>
      </c>
      <c r="I856">
        <f t="shared" si="70"/>
        <v>0</v>
      </c>
      <c r="J856">
        <f t="shared" si="71"/>
        <v>0</v>
      </c>
    </row>
    <row r="857" spans="1:10">
      <c r="A857" s="1">
        <v>42944</v>
      </c>
      <c r="B857">
        <v>13.6</v>
      </c>
      <c r="C857">
        <v>0</v>
      </c>
      <c r="D857">
        <f t="shared" si="68"/>
        <v>16.399999999999999</v>
      </c>
      <c r="E857">
        <v>18.2</v>
      </c>
      <c r="F857">
        <f t="shared" si="69"/>
        <v>-1.8000000000000007</v>
      </c>
      <c r="G857">
        <f t="shared" si="72"/>
        <v>-2.4285714285714284</v>
      </c>
      <c r="H857">
        <v>1.8071428571428569</v>
      </c>
      <c r="I857">
        <f t="shared" si="70"/>
        <v>0</v>
      </c>
      <c r="J857">
        <f t="shared" si="71"/>
        <v>0</v>
      </c>
    </row>
    <row r="858" spans="1:10">
      <c r="A858" s="1">
        <v>42945</v>
      </c>
      <c r="B858">
        <v>12.3</v>
      </c>
      <c r="C858">
        <v>0</v>
      </c>
      <c r="D858">
        <f t="shared" si="68"/>
        <v>17.7</v>
      </c>
      <c r="E858">
        <v>20.5</v>
      </c>
      <c r="F858">
        <f t="shared" si="69"/>
        <v>-2.8000000000000007</v>
      </c>
      <c r="G858">
        <f t="shared" si="72"/>
        <v>-2.5</v>
      </c>
      <c r="H858">
        <v>1.9714285714285711</v>
      </c>
      <c r="I858">
        <f t="shared" si="70"/>
        <v>0</v>
      </c>
      <c r="J858">
        <f t="shared" si="71"/>
        <v>0</v>
      </c>
    </row>
    <row r="859" spans="1:10">
      <c r="A859" s="1">
        <v>42946</v>
      </c>
      <c r="B859">
        <v>8.3000000000000007</v>
      </c>
      <c r="C859">
        <v>0</v>
      </c>
      <c r="D859">
        <f t="shared" si="68"/>
        <v>21.7</v>
      </c>
      <c r="E859">
        <v>23</v>
      </c>
      <c r="F859">
        <f t="shared" si="69"/>
        <v>-1.3000000000000007</v>
      </c>
      <c r="G859">
        <f t="shared" si="72"/>
        <v>-2.4857142857142862</v>
      </c>
      <c r="H859">
        <v>1.9357142857142853</v>
      </c>
      <c r="I859">
        <f t="shared" si="70"/>
        <v>0</v>
      </c>
      <c r="J859">
        <f t="shared" si="71"/>
        <v>0</v>
      </c>
    </row>
    <row r="860" spans="1:10">
      <c r="A860" s="1">
        <v>42947</v>
      </c>
      <c r="B860">
        <v>8.4</v>
      </c>
      <c r="C860">
        <v>0</v>
      </c>
      <c r="D860">
        <f t="shared" si="68"/>
        <v>21.6</v>
      </c>
      <c r="E860">
        <v>24.1</v>
      </c>
      <c r="F860">
        <f t="shared" si="69"/>
        <v>-2.5</v>
      </c>
      <c r="G860">
        <f t="shared" si="72"/>
        <v>-2.4000000000000008</v>
      </c>
      <c r="H860">
        <v>1.9857142857142853</v>
      </c>
      <c r="I860">
        <f t="shared" si="70"/>
        <v>0</v>
      </c>
      <c r="J860">
        <f t="shared" si="71"/>
        <v>0</v>
      </c>
    </row>
    <row r="861" spans="1:10">
      <c r="A861" s="1">
        <v>42948</v>
      </c>
      <c r="B861">
        <v>6.4</v>
      </c>
      <c r="C861">
        <v>0</v>
      </c>
      <c r="D861">
        <f t="shared" si="68"/>
        <v>23.6</v>
      </c>
      <c r="E861">
        <v>25.6</v>
      </c>
      <c r="F861">
        <f t="shared" si="69"/>
        <v>-2</v>
      </c>
      <c r="G861">
        <f t="shared" si="72"/>
        <v>-2.2714285714285718</v>
      </c>
      <c r="H861">
        <v>1.8499999999999996</v>
      </c>
      <c r="I861">
        <f t="shared" si="70"/>
        <v>0</v>
      </c>
      <c r="J861">
        <f t="shared" si="71"/>
        <v>0</v>
      </c>
    </row>
    <row r="862" spans="1:10">
      <c r="A862" s="1">
        <v>42949</v>
      </c>
      <c r="B862">
        <v>9.5</v>
      </c>
      <c r="C862">
        <v>0</v>
      </c>
      <c r="D862">
        <f t="shared" si="68"/>
        <v>20.5</v>
      </c>
      <c r="E862">
        <v>23.7</v>
      </c>
      <c r="F862">
        <f t="shared" si="69"/>
        <v>-3.1999999999999993</v>
      </c>
      <c r="G862">
        <f t="shared" si="72"/>
        <v>-2.2285714285714291</v>
      </c>
      <c r="H862">
        <v>2.121428571428571</v>
      </c>
      <c r="I862">
        <f t="shared" si="70"/>
        <v>0</v>
      </c>
      <c r="J862">
        <f t="shared" si="71"/>
        <v>0</v>
      </c>
    </row>
    <row r="863" spans="1:10">
      <c r="A863" s="1">
        <v>42950</v>
      </c>
      <c r="B863">
        <v>10.6</v>
      </c>
      <c r="C863">
        <v>0</v>
      </c>
      <c r="D863">
        <f t="shared" si="68"/>
        <v>19.399999999999999</v>
      </c>
      <c r="E863">
        <v>21.9</v>
      </c>
      <c r="F863">
        <f t="shared" si="69"/>
        <v>-2.5</v>
      </c>
      <c r="G863">
        <f t="shared" si="72"/>
        <v>-2.3000000000000003</v>
      </c>
      <c r="H863">
        <v>2.4357142857142855</v>
      </c>
      <c r="I863">
        <f t="shared" si="70"/>
        <v>0</v>
      </c>
      <c r="J863">
        <f t="shared" si="71"/>
        <v>0</v>
      </c>
    </row>
    <row r="864" spans="1:10">
      <c r="A864" s="1">
        <v>42951</v>
      </c>
      <c r="B864">
        <v>9.6999999999999993</v>
      </c>
      <c r="C864">
        <v>0</v>
      </c>
      <c r="D864">
        <f t="shared" si="68"/>
        <v>20.3</v>
      </c>
      <c r="E864">
        <v>22.8</v>
      </c>
      <c r="F864">
        <f t="shared" si="69"/>
        <v>-2.5</v>
      </c>
      <c r="G864">
        <f t="shared" si="72"/>
        <v>-2.2928571428571436</v>
      </c>
      <c r="H864">
        <v>2.6857142857142855</v>
      </c>
      <c r="I864">
        <f t="shared" si="70"/>
        <v>0</v>
      </c>
      <c r="J864">
        <f t="shared" si="71"/>
        <v>0</v>
      </c>
    </row>
    <row r="865" spans="1:10">
      <c r="A865" s="1">
        <v>42952</v>
      </c>
      <c r="B865">
        <v>10.8</v>
      </c>
      <c r="C865">
        <v>0</v>
      </c>
      <c r="D865">
        <f t="shared" si="68"/>
        <v>19.2</v>
      </c>
      <c r="E865">
        <v>22.1</v>
      </c>
      <c r="F865">
        <f t="shared" si="69"/>
        <v>-2.9000000000000021</v>
      </c>
      <c r="G865">
        <f t="shared" si="72"/>
        <v>-2.2785714285714289</v>
      </c>
      <c r="H865">
        <v>2.8428571428571416</v>
      </c>
      <c r="I865">
        <f t="shared" si="70"/>
        <v>0</v>
      </c>
      <c r="J865">
        <f t="shared" si="71"/>
        <v>0</v>
      </c>
    </row>
    <row r="866" spans="1:10">
      <c r="A866" s="1">
        <v>42953</v>
      </c>
      <c r="B866">
        <v>13.8</v>
      </c>
      <c r="C866">
        <v>0</v>
      </c>
      <c r="D866">
        <f t="shared" si="68"/>
        <v>16.2</v>
      </c>
      <c r="E866">
        <v>18.3</v>
      </c>
      <c r="F866">
        <f t="shared" si="69"/>
        <v>-2.1000000000000014</v>
      </c>
      <c r="G866">
        <f t="shared" si="72"/>
        <v>-2.3357142857142863</v>
      </c>
      <c r="H866">
        <v>2.8571428571428568</v>
      </c>
      <c r="I866">
        <f t="shared" si="70"/>
        <v>0</v>
      </c>
      <c r="J866">
        <f t="shared" si="71"/>
        <v>0</v>
      </c>
    </row>
    <row r="867" spans="1:10">
      <c r="A867" s="1">
        <v>42954</v>
      </c>
      <c r="B867">
        <v>14.1</v>
      </c>
      <c r="C867">
        <v>0</v>
      </c>
      <c r="D867">
        <f t="shared" si="68"/>
        <v>15.9</v>
      </c>
      <c r="E867">
        <v>17.600000000000001</v>
      </c>
      <c r="F867">
        <f t="shared" si="69"/>
        <v>-1.7000000000000011</v>
      </c>
      <c r="G867">
        <f t="shared" si="72"/>
        <v>-2.2714285714285722</v>
      </c>
      <c r="H867">
        <v>2.9428571428571422</v>
      </c>
      <c r="I867">
        <f t="shared" si="70"/>
        <v>0</v>
      </c>
      <c r="J867">
        <f t="shared" si="71"/>
        <v>0</v>
      </c>
    </row>
    <row r="868" spans="1:10">
      <c r="A868" s="1">
        <v>42955</v>
      </c>
      <c r="B868">
        <v>11.6</v>
      </c>
      <c r="C868">
        <v>0</v>
      </c>
      <c r="D868">
        <f t="shared" si="68"/>
        <v>18.399999999999999</v>
      </c>
      <c r="E868">
        <v>19.7</v>
      </c>
      <c r="F868">
        <f t="shared" si="69"/>
        <v>-1.3000000000000007</v>
      </c>
      <c r="G868">
        <f t="shared" si="72"/>
        <v>-2.2428571428571433</v>
      </c>
      <c r="H868">
        <v>2.9785714285714278</v>
      </c>
      <c r="I868">
        <f t="shared" si="70"/>
        <v>0</v>
      </c>
      <c r="J868">
        <f t="shared" si="71"/>
        <v>0</v>
      </c>
    </row>
    <row r="869" spans="1:10">
      <c r="A869" s="1">
        <v>42956</v>
      </c>
      <c r="B869">
        <v>11.6</v>
      </c>
      <c r="C869">
        <v>0</v>
      </c>
      <c r="D869">
        <f t="shared" si="68"/>
        <v>18.399999999999999</v>
      </c>
      <c r="E869">
        <v>20.5</v>
      </c>
      <c r="F869">
        <f t="shared" si="69"/>
        <v>-2.1000000000000014</v>
      </c>
      <c r="G869">
        <f t="shared" si="72"/>
        <v>-2.1500000000000008</v>
      </c>
      <c r="H869">
        <v>2.9357142857142855</v>
      </c>
      <c r="I869">
        <f t="shared" si="70"/>
        <v>0</v>
      </c>
      <c r="J869">
        <f t="shared" si="71"/>
        <v>0</v>
      </c>
    </row>
    <row r="870" spans="1:10">
      <c r="A870" s="1">
        <v>42957</v>
      </c>
      <c r="B870">
        <v>13</v>
      </c>
      <c r="C870">
        <v>0</v>
      </c>
      <c r="D870">
        <f t="shared" si="68"/>
        <v>17</v>
      </c>
      <c r="E870">
        <v>20.5</v>
      </c>
      <c r="F870">
        <f t="shared" si="69"/>
        <v>-3.5</v>
      </c>
      <c r="G870">
        <f t="shared" si="72"/>
        <v>-2.0428571428571436</v>
      </c>
      <c r="H870">
        <v>2.9071428571428561</v>
      </c>
      <c r="I870">
        <f t="shared" si="70"/>
        <v>0</v>
      </c>
      <c r="J870">
        <f t="shared" si="71"/>
        <v>0</v>
      </c>
    </row>
    <row r="871" spans="1:10">
      <c r="A871" s="1">
        <v>42958</v>
      </c>
      <c r="B871">
        <v>16</v>
      </c>
      <c r="C871">
        <v>0</v>
      </c>
      <c r="D871">
        <f t="shared" si="68"/>
        <v>14</v>
      </c>
      <c r="E871">
        <v>15.7</v>
      </c>
      <c r="F871">
        <f t="shared" si="69"/>
        <v>-1.6999999999999993</v>
      </c>
      <c r="G871">
        <f t="shared" si="72"/>
        <v>-2.0714285714285721</v>
      </c>
      <c r="H871">
        <v>2.8928571428571419</v>
      </c>
      <c r="I871">
        <f t="shared" si="70"/>
        <v>0</v>
      </c>
      <c r="J871">
        <f t="shared" si="71"/>
        <v>0</v>
      </c>
    </row>
    <row r="872" spans="1:10">
      <c r="A872" s="1">
        <v>42959</v>
      </c>
      <c r="B872">
        <v>17.3</v>
      </c>
      <c r="C872">
        <v>0</v>
      </c>
      <c r="D872">
        <f t="shared" si="68"/>
        <v>12.7</v>
      </c>
      <c r="E872">
        <v>15.3</v>
      </c>
      <c r="F872">
        <f t="shared" si="69"/>
        <v>-2.6000000000000014</v>
      </c>
      <c r="G872">
        <f t="shared" si="72"/>
        <v>-2.042857142857144</v>
      </c>
      <c r="H872">
        <v>2.7999999999999994</v>
      </c>
      <c r="I872">
        <f t="shared" si="70"/>
        <v>8.3000000000000007</v>
      </c>
      <c r="J872">
        <f t="shared" si="71"/>
        <v>0</v>
      </c>
    </row>
    <row r="873" spans="1:10">
      <c r="A873" s="1">
        <v>42960</v>
      </c>
      <c r="B873">
        <v>14.8</v>
      </c>
      <c r="C873">
        <v>0</v>
      </c>
      <c r="D873">
        <f t="shared" si="68"/>
        <v>15.2</v>
      </c>
      <c r="E873">
        <v>17.3</v>
      </c>
      <c r="F873">
        <f t="shared" si="69"/>
        <v>-2.1000000000000014</v>
      </c>
      <c r="G873">
        <f t="shared" si="72"/>
        <v>-2.1500000000000008</v>
      </c>
      <c r="H873">
        <v>2.7999999999999994</v>
      </c>
      <c r="I873">
        <f t="shared" si="70"/>
        <v>0</v>
      </c>
      <c r="J873">
        <f t="shared" si="71"/>
        <v>0</v>
      </c>
    </row>
    <row r="874" spans="1:10">
      <c r="A874" s="1">
        <v>42961</v>
      </c>
      <c r="B874">
        <v>14.1</v>
      </c>
      <c r="C874">
        <v>0</v>
      </c>
      <c r="D874">
        <f t="shared" si="68"/>
        <v>15.9</v>
      </c>
      <c r="E874">
        <v>17.5</v>
      </c>
      <c r="F874">
        <f t="shared" si="69"/>
        <v>-1.5999999999999996</v>
      </c>
      <c r="G874">
        <f t="shared" si="72"/>
        <v>-2.2071428571428582</v>
      </c>
      <c r="H874">
        <v>2.7499999999999996</v>
      </c>
      <c r="I874">
        <f t="shared" si="70"/>
        <v>0</v>
      </c>
      <c r="J874">
        <f t="shared" si="71"/>
        <v>0</v>
      </c>
    </row>
    <row r="875" spans="1:10">
      <c r="A875" s="1">
        <v>42962</v>
      </c>
      <c r="B875">
        <v>11</v>
      </c>
      <c r="C875">
        <v>0</v>
      </c>
      <c r="D875">
        <f t="shared" si="68"/>
        <v>19</v>
      </c>
      <c r="E875">
        <v>20.6</v>
      </c>
      <c r="F875">
        <f t="shared" si="69"/>
        <v>-1.6000000000000014</v>
      </c>
      <c r="G875">
        <f t="shared" si="72"/>
        <v>-2.3000000000000007</v>
      </c>
      <c r="H875">
        <v>2.835714285714285</v>
      </c>
      <c r="I875">
        <f t="shared" si="70"/>
        <v>0</v>
      </c>
      <c r="J875">
        <f t="shared" si="71"/>
        <v>0</v>
      </c>
    </row>
    <row r="876" spans="1:10">
      <c r="A876" s="1">
        <v>42963</v>
      </c>
      <c r="B876">
        <v>12.5</v>
      </c>
      <c r="C876">
        <v>0</v>
      </c>
      <c r="D876">
        <f t="shared" si="68"/>
        <v>17.5</v>
      </c>
      <c r="E876">
        <v>19.399999999999999</v>
      </c>
      <c r="F876">
        <f t="shared" si="69"/>
        <v>-1.8999999999999986</v>
      </c>
      <c r="G876">
        <f t="shared" si="72"/>
        <v>-2.2642857142857151</v>
      </c>
      <c r="H876">
        <v>2.6357142857142857</v>
      </c>
      <c r="I876">
        <f t="shared" si="70"/>
        <v>0</v>
      </c>
      <c r="J876">
        <f t="shared" si="71"/>
        <v>0</v>
      </c>
    </row>
    <row r="877" spans="1:10">
      <c r="A877" s="1">
        <v>42964</v>
      </c>
      <c r="B877">
        <v>11.7</v>
      </c>
      <c r="C877">
        <v>0</v>
      </c>
      <c r="D877">
        <f t="shared" si="68"/>
        <v>18.3</v>
      </c>
      <c r="E877">
        <v>19.3</v>
      </c>
      <c r="F877">
        <f t="shared" si="69"/>
        <v>-1</v>
      </c>
      <c r="G877">
        <f t="shared" si="72"/>
        <v>-2.1785714285714293</v>
      </c>
      <c r="H877">
        <v>2.3499999999999992</v>
      </c>
      <c r="I877">
        <f t="shared" si="70"/>
        <v>0</v>
      </c>
      <c r="J877">
        <f t="shared" si="71"/>
        <v>0</v>
      </c>
    </row>
    <row r="878" spans="1:10">
      <c r="A878" s="1">
        <v>42965</v>
      </c>
      <c r="B878">
        <v>9.3000000000000007</v>
      </c>
      <c r="C878">
        <v>0</v>
      </c>
      <c r="D878">
        <f t="shared" si="68"/>
        <v>20.7</v>
      </c>
      <c r="E878">
        <v>23.6</v>
      </c>
      <c r="F878">
        <f t="shared" si="69"/>
        <v>-2.9000000000000021</v>
      </c>
      <c r="G878">
        <f t="shared" si="72"/>
        <v>-2.2500000000000009</v>
      </c>
      <c r="H878">
        <v>2.1857142857142851</v>
      </c>
      <c r="I878">
        <f t="shared" si="70"/>
        <v>0</v>
      </c>
      <c r="J878">
        <f t="shared" si="71"/>
        <v>0</v>
      </c>
    </row>
    <row r="879" spans="1:10">
      <c r="A879" s="1">
        <v>42966</v>
      </c>
      <c r="B879">
        <v>14.9</v>
      </c>
      <c r="C879">
        <v>0</v>
      </c>
      <c r="D879">
        <f t="shared" si="68"/>
        <v>15.1</v>
      </c>
      <c r="E879">
        <v>17.600000000000001</v>
      </c>
      <c r="F879">
        <f t="shared" si="69"/>
        <v>-2.5000000000000018</v>
      </c>
      <c r="G879">
        <f t="shared" si="72"/>
        <v>-2.1714285714285722</v>
      </c>
      <c r="H879">
        <v>2.2571428571428562</v>
      </c>
      <c r="I879">
        <f t="shared" si="70"/>
        <v>0</v>
      </c>
      <c r="J879">
        <f t="shared" si="71"/>
        <v>0</v>
      </c>
    </row>
    <row r="880" spans="1:10">
      <c r="A880" s="1">
        <v>42967</v>
      </c>
      <c r="B880">
        <v>17.8</v>
      </c>
      <c r="C880">
        <v>0</v>
      </c>
      <c r="D880">
        <f t="shared" si="68"/>
        <v>12.2</v>
      </c>
      <c r="E880">
        <v>15.8</v>
      </c>
      <c r="F880">
        <f t="shared" si="69"/>
        <v>-3.6000000000000014</v>
      </c>
      <c r="G880">
        <f t="shared" si="72"/>
        <v>-2.164285714285715</v>
      </c>
      <c r="H880">
        <v>2.335714285714285</v>
      </c>
      <c r="I880">
        <f t="shared" si="70"/>
        <v>8.8000000000000007</v>
      </c>
      <c r="J880">
        <f t="shared" si="71"/>
        <v>0</v>
      </c>
    </row>
    <row r="881" spans="1:10">
      <c r="A881" s="1">
        <v>42968</v>
      </c>
      <c r="B881">
        <v>17.7</v>
      </c>
      <c r="C881">
        <v>0</v>
      </c>
      <c r="D881">
        <f t="shared" si="68"/>
        <v>12.3</v>
      </c>
      <c r="E881">
        <v>14.8</v>
      </c>
      <c r="F881">
        <f t="shared" si="69"/>
        <v>-2.5</v>
      </c>
      <c r="G881">
        <f t="shared" si="72"/>
        <v>-2.1571428571428579</v>
      </c>
      <c r="H881">
        <v>2.335714285714285</v>
      </c>
      <c r="I881">
        <f t="shared" si="70"/>
        <v>8.6999999999999993</v>
      </c>
      <c r="J881">
        <f t="shared" si="71"/>
        <v>0</v>
      </c>
    </row>
    <row r="882" spans="1:10">
      <c r="A882" s="1">
        <v>42969</v>
      </c>
      <c r="B882">
        <v>18.3</v>
      </c>
      <c r="C882">
        <v>0</v>
      </c>
      <c r="D882">
        <f t="shared" si="68"/>
        <v>11.7</v>
      </c>
      <c r="E882">
        <v>14.3</v>
      </c>
      <c r="F882">
        <f t="shared" si="69"/>
        <v>-2.6000000000000014</v>
      </c>
      <c r="G882">
        <f t="shared" si="72"/>
        <v>-2.1714285714285722</v>
      </c>
      <c r="H882">
        <v>2.2214285714285706</v>
      </c>
      <c r="I882">
        <f t="shared" si="70"/>
        <v>9.3000000000000007</v>
      </c>
      <c r="J882">
        <f t="shared" si="71"/>
        <v>0</v>
      </c>
    </row>
    <row r="883" spans="1:10">
      <c r="A883" s="1">
        <v>42970</v>
      </c>
      <c r="B883">
        <v>17.2</v>
      </c>
      <c r="C883">
        <v>0</v>
      </c>
      <c r="D883">
        <f t="shared" si="68"/>
        <v>12.8</v>
      </c>
      <c r="E883">
        <v>14.4</v>
      </c>
      <c r="F883">
        <f t="shared" si="69"/>
        <v>-1.5999999999999996</v>
      </c>
      <c r="G883">
        <f t="shared" si="72"/>
        <v>-2.1357142857142866</v>
      </c>
      <c r="H883">
        <v>1.9999999999999993</v>
      </c>
      <c r="I883">
        <f t="shared" si="70"/>
        <v>8.1999999999999993</v>
      </c>
      <c r="J883">
        <f t="shared" si="71"/>
        <v>0</v>
      </c>
    </row>
    <row r="884" spans="1:10">
      <c r="A884" s="1">
        <v>42971</v>
      </c>
      <c r="B884">
        <v>13.7</v>
      </c>
      <c r="C884">
        <v>0</v>
      </c>
      <c r="D884">
        <f t="shared" si="68"/>
        <v>16.3</v>
      </c>
      <c r="E884">
        <v>18.600000000000001</v>
      </c>
      <c r="F884">
        <f t="shared" si="69"/>
        <v>-2.3000000000000007</v>
      </c>
      <c r="G884">
        <f t="shared" si="72"/>
        <v>-2.3071428571428578</v>
      </c>
      <c r="H884">
        <v>2.0071428571428567</v>
      </c>
      <c r="I884">
        <f t="shared" si="70"/>
        <v>0</v>
      </c>
      <c r="J884">
        <f t="shared" si="71"/>
        <v>0</v>
      </c>
    </row>
    <row r="885" spans="1:10">
      <c r="A885" s="1">
        <v>42972</v>
      </c>
      <c r="B885">
        <v>12.6</v>
      </c>
      <c r="C885">
        <v>0</v>
      </c>
      <c r="D885">
        <f t="shared" si="68"/>
        <v>17.399999999999999</v>
      </c>
      <c r="E885">
        <v>20.100000000000001</v>
      </c>
      <c r="F885">
        <f t="shared" si="69"/>
        <v>-2.7000000000000028</v>
      </c>
      <c r="G885">
        <f t="shared" si="72"/>
        <v>-2.2071428571428577</v>
      </c>
      <c r="H885">
        <v>2.3142857142857136</v>
      </c>
      <c r="I885">
        <f t="shared" si="70"/>
        <v>0</v>
      </c>
      <c r="J885">
        <f t="shared" si="71"/>
        <v>0</v>
      </c>
    </row>
    <row r="886" spans="1:10">
      <c r="A886" s="1">
        <v>42973</v>
      </c>
      <c r="B886">
        <v>10.7</v>
      </c>
      <c r="C886">
        <v>0</v>
      </c>
      <c r="D886">
        <f t="shared" si="68"/>
        <v>19.3</v>
      </c>
      <c r="E886">
        <v>20.8</v>
      </c>
      <c r="F886">
        <f t="shared" si="69"/>
        <v>-1.5</v>
      </c>
      <c r="G886">
        <f t="shared" si="72"/>
        <v>-2.221428571428572</v>
      </c>
      <c r="H886">
        <v>2.2714285714285709</v>
      </c>
      <c r="I886">
        <f t="shared" si="70"/>
        <v>0</v>
      </c>
      <c r="J886">
        <f t="shared" si="71"/>
        <v>0</v>
      </c>
    </row>
    <row r="887" spans="1:10">
      <c r="A887" s="1">
        <v>42974</v>
      </c>
      <c r="B887">
        <v>11.6</v>
      </c>
      <c r="C887">
        <v>0</v>
      </c>
      <c r="D887">
        <f t="shared" si="68"/>
        <v>18.399999999999999</v>
      </c>
      <c r="E887">
        <v>20.399999999999999</v>
      </c>
      <c r="F887">
        <f t="shared" si="69"/>
        <v>-2</v>
      </c>
      <c r="G887">
        <f t="shared" si="72"/>
        <v>-2.2000000000000002</v>
      </c>
      <c r="H887">
        <v>2.1428571428571428</v>
      </c>
      <c r="I887">
        <f t="shared" si="70"/>
        <v>0</v>
      </c>
      <c r="J887">
        <f t="shared" si="71"/>
        <v>0</v>
      </c>
    </row>
    <row r="888" spans="1:10">
      <c r="A888" s="1">
        <v>42975</v>
      </c>
      <c r="B888">
        <v>13.9</v>
      </c>
      <c r="C888">
        <v>0</v>
      </c>
      <c r="D888">
        <f t="shared" si="68"/>
        <v>16.100000000000001</v>
      </c>
      <c r="E888">
        <v>17.600000000000001</v>
      </c>
      <c r="F888">
        <f t="shared" si="69"/>
        <v>-1.5</v>
      </c>
      <c r="G888">
        <f t="shared" si="72"/>
        <v>-2.3000000000000003</v>
      </c>
      <c r="H888">
        <v>2.1428571428571428</v>
      </c>
      <c r="I888">
        <f t="shared" si="70"/>
        <v>0</v>
      </c>
      <c r="J888">
        <f t="shared" si="71"/>
        <v>0</v>
      </c>
    </row>
    <row r="889" spans="1:10">
      <c r="A889" s="1">
        <v>42976</v>
      </c>
      <c r="B889">
        <v>13.3</v>
      </c>
      <c r="C889">
        <v>0</v>
      </c>
      <c r="D889">
        <f t="shared" si="68"/>
        <v>16.7</v>
      </c>
      <c r="E889">
        <v>18.5</v>
      </c>
      <c r="F889">
        <f t="shared" si="69"/>
        <v>-1.8000000000000007</v>
      </c>
      <c r="G889">
        <f t="shared" si="72"/>
        <v>-2.3500000000000005</v>
      </c>
      <c r="H889">
        <v>2.0928571428571425</v>
      </c>
      <c r="I889">
        <f t="shared" si="70"/>
        <v>0</v>
      </c>
      <c r="J889">
        <f t="shared" si="71"/>
        <v>0</v>
      </c>
    </row>
    <row r="890" spans="1:10">
      <c r="A890" s="1">
        <v>42977</v>
      </c>
      <c r="B890">
        <v>10.5</v>
      </c>
      <c r="C890">
        <v>0</v>
      </c>
      <c r="D890">
        <f t="shared" si="68"/>
        <v>19.5</v>
      </c>
      <c r="E890">
        <v>20.9</v>
      </c>
      <c r="F890">
        <f t="shared" si="69"/>
        <v>-1.3999999999999986</v>
      </c>
      <c r="G890">
        <f t="shared" si="72"/>
        <v>-2.4285714285714293</v>
      </c>
      <c r="H890">
        <v>1.9499999999999995</v>
      </c>
      <c r="I890">
        <f t="shared" si="70"/>
        <v>0</v>
      </c>
      <c r="J890">
        <f t="shared" si="71"/>
        <v>0</v>
      </c>
    </row>
    <row r="891" spans="1:10">
      <c r="A891" s="1">
        <v>42978</v>
      </c>
      <c r="B891">
        <v>13</v>
      </c>
      <c r="C891">
        <v>0</v>
      </c>
      <c r="D891">
        <f t="shared" si="68"/>
        <v>17</v>
      </c>
      <c r="E891">
        <v>20.399999999999999</v>
      </c>
      <c r="F891">
        <f t="shared" si="69"/>
        <v>-3.3999999999999986</v>
      </c>
      <c r="G891">
        <f t="shared" si="72"/>
        <v>-2.4499999999999997</v>
      </c>
      <c r="H891">
        <v>2.1</v>
      </c>
      <c r="I891">
        <f t="shared" si="70"/>
        <v>0</v>
      </c>
      <c r="J891">
        <f t="shared" si="71"/>
        <v>0</v>
      </c>
    </row>
    <row r="892" spans="1:10">
      <c r="A892" s="1">
        <v>42979</v>
      </c>
      <c r="B892">
        <v>18.600000000000001</v>
      </c>
      <c r="C892">
        <v>0</v>
      </c>
      <c r="D892">
        <f t="shared" si="68"/>
        <v>11.399999999999999</v>
      </c>
      <c r="E892">
        <v>12.899999999999999</v>
      </c>
      <c r="F892">
        <f t="shared" si="69"/>
        <v>-1.5</v>
      </c>
      <c r="G892">
        <f t="shared" si="72"/>
        <v>-2.4928571428571429</v>
      </c>
      <c r="H892">
        <v>1.9357142857142857</v>
      </c>
      <c r="I892">
        <f t="shared" si="70"/>
        <v>9.6000000000000014</v>
      </c>
      <c r="J892">
        <f t="shared" si="71"/>
        <v>8.1000000000000014</v>
      </c>
    </row>
    <row r="893" spans="1:10">
      <c r="A893" s="1">
        <v>42980</v>
      </c>
      <c r="B893">
        <v>20.100000000000001</v>
      </c>
      <c r="C893">
        <v>0</v>
      </c>
      <c r="D893">
        <f t="shared" si="68"/>
        <v>9.8999999999999986</v>
      </c>
      <c r="E893">
        <v>12.600000000000001</v>
      </c>
      <c r="F893">
        <f t="shared" si="69"/>
        <v>-2.7000000000000028</v>
      </c>
      <c r="G893">
        <f t="shared" si="72"/>
        <v>-2.6357142857142857</v>
      </c>
      <c r="H893">
        <v>1.9000000000000001</v>
      </c>
      <c r="I893">
        <f t="shared" si="70"/>
        <v>11.100000000000001</v>
      </c>
      <c r="J893">
        <f t="shared" si="71"/>
        <v>8.3999999999999986</v>
      </c>
    </row>
    <row r="894" spans="1:10">
      <c r="A894" s="1">
        <v>42981</v>
      </c>
      <c r="B894">
        <v>20.3</v>
      </c>
      <c r="C894">
        <v>0</v>
      </c>
      <c r="D894">
        <f t="shared" si="68"/>
        <v>9.6999999999999993</v>
      </c>
      <c r="E894">
        <v>13</v>
      </c>
      <c r="F894">
        <f t="shared" si="69"/>
        <v>-3.3000000000000007</v>
      </c>
      <c r="G894">
        <f t="shared" si="72"/>
        <v>-2.65</v>
      </c>
      <c r="H894">
        <v>1.9928571428571427</v>
      </c>
      <c r="I894">
        <f t="shared" si="70"/>
        <v>11.3</v>
      </c>
      <c r="J894">
        <f t="shared" si="71"/>
        <v>0</v>
      </c>
    </row>
    <row r="895" spans="1:10">
      <c r="A895" s="1">
        <v>42982</v>
      </c>
      <c r="B895">
        <v>20.7</v>
      </c>
      <c r="C895">
        <v>0</v>
      </c>
      <c r="D895">
        <f t="shared" si="68"/>
        <v>9.3000000000000007</v>
      </c>
      <c r="E895">
        <v>13.2</v>
      </c>
      <c r="F895">
        <f t="shared" si="69"/>
        <v>-3.8999999999999986</v>
      </c>
      <c r="G895">
        <f t="shared" si="72"/>
        <v>-2.7285714285714286</v>
      </c>
      <c r="H895">
        <v>1.8857142857142861</v>
      </c>
      <c r="I895">
        <f t="shared" si="70"/>
        <v>11.7</v>
      </c>
      <c r="J895">
        <f t="shared" si="71"/>
        <v>0</v>
      </c>
    </row>
    <row r="896" spans="1:10">
      <c r="A896" s="1">
        <v>42983</v>
      </c>
      <c r="B896">
        <v>17.8</v>
      </c>
      <c r="C896">
        <v>0</v>
      </c>
      <c r="D896">
        <f t="shared" si="68"/>
        <v>12.2</v>
      </c>
      <c r="E896">
        <v>15.5</v>
      </c>
      <c r="F896">
        <f t="shared" si="69"/>
        <v>-3.3000000000000007</v>
      </c>
      <c r="G896">
        <f t="shared" si="72"/>
        <v>-2.7714285714285718</v>
      </c>
      <c r="H896">
        <v>1.9642857142857149</v>
      </c>
      <c r="I896">
        <f t="shared" si="70"/>
        <v>8.8000000000000007</v>
      </c>
      <c r="J896">
        <f t="shared" si="71"/>
        <v>0</v>
      </c>
    </row>
    <row r="897" spans="1:10">
      <c r="A897" s="1">
        <v>42984</v>
      </c>
      <c r="B897">
        <v>15.6</v>
      </c>
      <c r="C897">
        <v>0</v>
      </c>
      <c r="D897">
        <f t="shared" si="68"/>
        <v>14.4</v>
      </c>
      <c r="E897">
        <v>17.100000000000001</v>
      </c>
      <c r="F897">
        <f t="shared" si="69"/>
        <v>-2.7000000000000011</v>
      </c>
      <c r="G897">
        <f t="shared" si="72"/>
        <v>-2.8214285714285716</v>
      </c>
      <c r="H897">
        <v>2.0214285714285714</v>
      </c>
      <c r="I897">
        <f t="shared" si="70"/>
        <v>0</v>
      </c>
      <c r="J897">
        <f t="shared" si="71"/>
        <v>0</v>
      </c>
    </row>
    <row r="898" spans="1:10">
      <c r="A898" s="1">
        <v>42985</v>
      </c>
      <c r="B898">
        <v>19.2</v>
      </c>
      <c r="C898">
        <v>0</v>
      </c>
      <c r="D898">
        <f t="shared" si="68"/>
        <v>10.8</v>
      </c>
      <c r="E898">
        <v>13.399999999999999</v>
      </c>
      <c r="F898">
        <f t="shared" si="69"/>
        <v>-2.5999999999999979</v>
      </c>
      <c r="G898">
        <f t="shared" si="72"/>
        <v>-2.7571428571428571</v>
      </c>
      <c r="H898">
        <v>2.1214285714285714</v>
      </c>
      <c r="I898">
        <f t="shared" si="70"/>
        <v>10.199999999999999</v>
      </c>
      <c r="J898">
        <f t="shared" si="71"/>
        <v>0</v>
      </c>
    </row>
    <row r="899" spans="1:10">
      <c r="A899" s="1">
        <v>42986</v>
      </c>
      <c r="B899">
        <v>19.100000000000001</v>
      </c>
      <c r="C899">
        <v>0</v>
      </c>
      <c r="D899">
        <f t="shared" si="68"/>
        <v>10.899999999999999</v>
      </c>
      <c r="E899">
        <v>14.2</v>
      </c>
      <c r="F899">
        <f t="shared" si="69"/>
        <v>-3.3000000000000007</v>
      </c>
      <c r="G899">
        <f t="shared" si="72"/>
        <v>-2.8285714285714287</v>
      </c>
      <c r="H899">
        <v>1.8999999999999997</v>
      </c>
      <c r="I899">
        <f t="shared" si="70"/>
        <v>10.100000000000001</v>
      </c>
      <c r="J899">
        <f t="shared" si="71"/>
        <v>0</v>
      </c>
    </row>
    <row r="900" spans="1:10">
      <c r="A900" s="1">
        <v>42987</v>
      </c>
      <c r="B900">
        <v>17.600000000000001</v>
      </c>
      <c r="C900">
        <v>0</v>
      </c>
      <c r="D900">
        <f t="shared" si="68"/>
        <v>12.399999999999999</v>
      </c>
      <c r="E900">
        <v>15.9</v>
      </c>
      <c r="F900">
        <f t="shared" si="69"/>
        <v>-3.5000000000000018</v>
      </c>
      <c r="G900">
        <f t="shared" si="72"/>
        <v>-2.8142857142857145</v>
      </c>
      <c r="H900">
        <v>1.9428571428571426</v>
      </c>
      <c r="I900">
        <f t="shared" si="70"/>
        <v>8.6000000000000014</v>
      </c>
      <c r="J900">
        <f t="shared" si="71"/>
        <v>0</v>
      </c>
    </row>
    <row r="901" spans="1:10">
      <c r="A901" s="1">
        <v>42988</v>
      </c>
      <c r="B901">
        <v>18.600000000000001</v>
      </c>
      <c r="C901">
        <v>0</v>
      </c>
      <c r="D901">
        <f t="shared" si="68"/>
        <v>11.399999999999999</v>
      </c>
      <c r="E901">
        <v>13.600000000000001</v>
      </c>
      <c r="F901">
        <f t="shared" si="69"/>
        <v>-2.2000000000000028</v>
      </c>
      <c r="G901">
        <f t="shared" si="72"/>
        <v>-2.8142857142857145</v>
      </c>
      <c r="H901">
        <v>1.9785714285714282</v>
      </c>
      <c r="I901">
        <f t="shared" si="70"/>
        <v>9.6000000000000014</v>
      </c>
      <c r="J901">
        <f t="shared" si="71"/>
        <v>0</v>
      </c>
    </row>
    <row r="902" spans="1:10">
      <c r="A902" s="1">
        <v>42989</v>
      </c>
      <c r="B902">
        <v>18.7</v>
      </c>
      <c r="C902">
        <v>0</v>
      </c>
      <c r="D902">
        <f t="shared" si="68"/>
        <v>11.3</v>
      </c>
      <c r="E902">
        <v>13.899999999999999</v>
      </c>
      <c r="F902">
        <f t="shared" si="69"/>
        <v>-2.5999999999999979</v>
      </c>
      <c r="G902">
        <f t="shared" si="72"/>
        <v>-2.7214285714285715</v>
      </c>
      <c r="H902">
        <v>1.9499999999999997</v>
      </c>
      <c r="I902">
        <f t="shared" si="70"/>
        <v>9.6999999999999993</v>
      </c>
      <c r="J902">
        <f t="shared" si="71"/>
        <v>0</v>
      </c>
    </row>
    <row r="903" spans="1:10">
      <c r="A903" s="1">
        <v>42990</v>
      </c>
      <c r="B903">
        <v>19.899999999999999</v>
      </c>
      <c r="C903">
        <v>0</v>
      </c>
      <c r="D903">
        <f t="shared" si="68"/>
        <v>10.100000000000001</v>
      </c>
      <c r="E903">
        <v>12.5</v>
      </c>
      <c r="F903">
        <f t="shared" si="69"/>
        <v>-2.3999999999999986</v>
      </c>
      <c r="G903">
        <f t="shared" si="72"/>
        <v>-2.6571428571428575</v>
      </c>
      <c r="H903">
        <v>2.0357142857142856</v>
      </c>
      <c r="I903">
        <f t="shared" si="70"/>
        <v>10.899999999999999</v>
      </c>
      <c r="J903">
        <f t="shared" si="71"/>
        <v>8.5</v>
      </c>
    </row>
    <row r="904" spans="1:10">
      <c r="A904" s="1">
        <v>42991</v>
      </c>
      <c r="B904">
        <v>18.5</v>
      </c>
      <c r="C904">
        <v>0</v>
      </c>
      <c r="D904">
        <f t="shared" ref="D904:D967" si="73">30-B904</f>
        <v>11.5</v>
      </c>
      <c r="E904">
        <v>13.600000000000001</v>
      </c>
      <c r="F904">
        <f t="shared" si="69"/>
        <v>-2.1000000000000014</v>
      </c>
      <c r="G904">
        <f t="shared" si="72"/>
        <v>-2.5642857142857145</v>
      </c>
      <c r="H904">
        <v>2.1285714285714286</v>
      </c>
      <c r="I904">
        <f t="shared" si="70"/>
        <v>9.5</v>
      </c>
      <c r="J904">
        <f t="shared" si="71"/>
        <v>0</v>
      </c>
    </row>
    <row r="905" spans="1:10">
      <c r="A905" s="1">
        <v>42992</v>
      </c>
      <c r="B905">
        <v>20.5</v>
      </c>
      <c r="C905">
        <v>0</v>
      </c>
      <c r="D905">
        <f t="shared" si="73"/>
        <v>9.5</v>
      </c>
      <c r="E905">
        <v>12</v>
      </c>
      <c r="F905">
        <f t="shared" ref="F905:F968" si="74">D905-E905</f>
        <v>-2.5</v>
      </c>
      <c r="G905">
        <f t="shared" si="72"/>
        <v>-2.4285714285714284</v>
      </c>
      <c r="H905">
        <v>2.0642857142857141</v>
      </c>
      <c r="I905">
        <f t="shared" ref="I905:I968" si="75">IF(D905&lt;13,21-D905,0)</f>
        <v>11.5</v>
      </c>
      <c r="J905">
        <f t="shared" si="71"/>
        <v>9</v>
      </c>
    </row>
    <row r="906" spans="1:10">
      <c r="A906" s="1">
        <v>42993</v>
      </c>
      <c r="B906">
        <v>20.8</v>
      </c>
      <c r="C906">
        <v>0</v>
      </c>
      <c r="D906">
        <f t="shared" si="73"/>
        <v>9.1999999999999993</v>
      </c>
      <c r="E906">
        <v>11.7</v>
      </c>
      <c r="F906">
        <f t="shared" si="74"/>
        <v>-2.5</v>
      </c>
      <c r="G906">
        <f t="shared" si="72"/>
        <v>-2.378571428571429</v>
      </c>
      <c r="H906">
        <v>2.0071428571428567</v>
      </c>
      <c r="I906">
        <f t="shared" si="75"/>
        <v>11.8</v>
      </c>
      <c r="J906">
        <f t="shared" si="71"/>
        <v>9.3000000000000007</v>
      </c>
    </row>
    <row r="907" spans="1:10">
      <c r="A907" s="1">
        <v>42994</v>
      </c>
      <c r="B907">
        <v>22.7</v>
      </c>
      <c r="C907">
        <v>0</v>
      </c>
      <c r="D907">
        <f t="shared" si="73"/>
        <v>7.3000000000000007</v>
      </c>
      <c r="E907">
        <v>9.8000000000000007</v>
      </c>
      <c r="F907">
        <f t="shared" si="74"/>
        <v>-2.5</v>
      </c>
      <c r="G907">
        <f t="shared" si="72"/>
        <v>-2.2285714285714286</v>
      </c>
      <c r="H907">
        <v>1.6857142857142853</v>
      </c>
      <c r="I907">
        <f t="shared" si="75"/>
        <v>13.7</v>
      </c>
      <c r="J907">
        <f t="shared" ref="J907:J970" si="76">IF(E907&lt;13,21-E907,0)</f>
        <v>11.2</v>
      </c>
    </row>
    <row r="908" spans="1:10">
      <c r="A908" s="1">
        <v>42995</v>
      </c>
      <c r="B908">
        <v>22.8</v>
      </c>
      <c r="C908">
        <v>0</v>
      </c>
      <c r="D908">
        <f t="shared" si="73"/>
        <v>7.1999999999999993</v>
      </c>
      <c r="E908">
        <v>10.5</v>
      </c>
      <c r="F908">
        <f t="shared" si="74"/>
        <v>-3.3000000000000007</v>
      </c>
      <c r="G908">
        <f t="shared" si="72"/>
        <v>-2.1857142857142859</v>
      </c>
      <c r="H908">
        <v>1.5285714285714282</v>
      </c>
      <c r="I908">
        <f t="shared" si="75"/>
        <v>13.8</v>
      </c>
      <c r="J908">
        <f t="shared" si="76"/>
        <v>10.5</v>
      </c>
    </row>
    <row r="909" spans="1:10">
      <c r="A909" s="1">
        <v>42996</v>
      </c>
      <c r="B909">
        <v>23.3</v>
      </c>
      <c r="C909">
        <v>0</v>
      </c>
      <c r="D909">
        <f t="shared" si="73"/>
        <v>6.6999999999999993</v>
      </c>
      <c r="E909">
        <v>9.3000000000000007</v>
      </c>
      <c r="F909">
        <f t="shared" si="74"/>
        <v>-2.6000000000000014</v>
      </c>
      <c r="G909">
        <f t="shared" si="72"/>
        <v>-2.1214285714285719</v>
      </c>
      <c r="H909">
        <v>1.464285714285714</v>
      </c>
      <c r="I909">
        <f t="shared" si="75"/>
        <v>14.3</v>
      </c>
      <c r="J909">
        <f t="shared" si="76"/>
        <v>11.7</v>
      </c>
    </row>
    <row r="910" spans="1:10">
      <c r="A910" s="1">
        <v>42997</v>
      </c>
      <c r="B910">
        <v>23.2</v>
      </c>
      <c r="C910">
        <v>0</v>
      </c>
      <c r="D910">
        <f t="shared" si="73"/>
        <v>6.8000000000000007</v>
      </c>
      <c r="E910">
        <v>9.1999999999999993</v>
      </c>
      <c r="F910">
        <f t="shared" si="74"/>
        <v>-2.3999999999999986</v>
      </c>
      <c r="G910">
        <f t="shared" si="72"/>
        <v>-2.0785714285714292</v>
      </c>
      <c r="H910">
        <v>1.4142857142857139</v>
      </c>
      <c r="I910">
        <f t="shared" si="75"/>
        <v>14.2</v>
      </c>
      <c r="J910">
        <f t="shared" si="76"/>
        <v>11.8</v>
      </c>
    </row>
    <row r="911" spans="1:10">
      <c r="A911" s="1">
        <v>42998</v>
      </c>
      <c r="B911">
        <v>20.9</v>
      </c>
      <c r="C911">
        <v>0</v>
      </c>
      <c r="D911">
        <f t="shared" si="73"/>
        <v>9.1000000000000014</v>
      </c>
      <c r="E911">
        <v>10.5</v>
      </c>
      <c r="F911">
        <f t="shared" si="74"/>
        <v>-1.3999999999999986</v>
      </c>
      <c r="G911">
        <f t="shared" si="72"/>
        <v>-2.1142857142857148</v>
      </c>
      <c r="H911">
        <v>1.3499999999999994</v>
      </c>
      <c r="I911">
        <f t="shared" si="75"/>
        <v>11.899999999999999</v>
      </c>
      <c r="J911">
        <f t="shared" si="76"/>
        <v>10.5</v>
      </c>
    </row>
    <row r="912" spans="1:10">
      <c r="A912" s="1">
        <v>42999</v>
      </c>
      <c r="B912">
        <v>20.100000000000001</v>
      </c>
      <c r="C912">
        <v>0</v>
      </c>
      <c r="D912">
        <f t="shared" si="73"/>
        <v>9.8999999999999986</v>
      </c>
      <c r="E912">
        <v>10.600000000000001</v>
      </c>
      <c r="F912">
        <f t="shared" si="74"/>
        <v>-0.70000000000000284</v>
      </c>
      <c r="G912">
        <f t="shared" si="72"/>
        <v>-2.1142857142857148</v>
      </c>
      <c r="H912">
        <v>1.0214285714285709</v>
      </c>
      <c r="I912">
        <f t="shared" si="75"/>
        <v>11.100000000000001</v>
      </c>
      <c r="J912">
        <f t="shared" si="76"/>
        <v>10.399999999999999</v>
      </c>
    </row>
    <row r="913" spans="1:10">
      <c r="A913" s="1">
        <v>43000</v>
      </c>
      <c r="B913">
        <v>20.2</v>
      </c>
      <c r="C913">
        <v>0</v>
      </c>
      <c r="D913">
        <f t="shared" si="73"/>
        <v>9.8000000000000007</v>
      </c>
      <c r="E913">
        <v>12.399999999999999</v>
      </c>
      <c r="F913">
        <f t="shared" si="74"/>
        <v>-2.5999999999999979</v>
      </c>
      <c r="G913">
        <f t="shared" si="72"/>
        <v>-2.1928571428571435</v>
      </c>
      <c r="H913">
        <v>0.80714285714285661</v>
      </c>
      <c r="I913">
        <f t="shared" si="75"/>
        <v>11.2</v>
      </c>
      <c r="J913">
        <f t="shared" si="76"/>
        <v>8.6000000000000014</v>
      </c>
    </row>
    <row r="914" spans="1:10">
      <c r="A914" s="1">
        <v>43001</v>
      </c>
      <c r="B914">
        <v>20.100000000000001</v>
      </c>
      <c r="C914">
        <v>0</v>
      </c>
      <c r="D914">
        <f t="shared" si="73"/>
        <v>9.8999999999999986</v>
      </c>
      <c r="E914">
        <v>11.3</v>
      </c>
      <c r="F914">
        <f t="shared" si="74"/>
        <v>-1.4000000000000021</v>
      </c>
      <c r="G914">
        <f t="shared" si="72"/>
        <v>-2.1142857142857152</v>
      </c>
      <c r="H914">
        <v>0.628571428571428</v>
      </c>
      <c r="I914">
        <f t="shared" si="75"/>
        <v>11.100000000000001</v>
      </c>
      <c r="J914">
        <f t="shared" si="76"/>
        <v>9.6999999999999993</v>
      </c>
    </row>
    <row r="915" spans="1:10">
      <c r="A915" s="1">
        <v>43002</v>
      </c>
      <c r="B915">
        <v>20.6</v>
      </c>
      <c r="C915">
        <v>0</v>
      </c>
      <c r="D915">
        <f t="shared" si="73"/>
        <v>9.3999999999999986</v>
      </c>
      <c r="E915">
        <v>11</v>
      </c>
      <c r="F915">
        <f t="shared" si="74"/>
        <v>-1.6000000000000014</v>
      </c>
      <c r="G915">
        <f t="shared" si="72"/>
        <v>-1.9428571428571433</v>
      </c>
      <c r="H915">
        <v>0.63571428571428523</v>
      </c>
      <c r="I915">
        <f t="shared" si="75"/>
        <v>11.600000000000001</v>
      </c>
      <c r="J915">
        <f t="shared" si="76"/>
        <v>10</v>
      </c>
    </row>
    <row r="916" spans="1:10">
      <c r="A916" s="1">
        <v>43003</v>
      </c>
      <c r="B916">
        <v>19.100000000000001</v>
      </c>
      <c r="C916">
        <v>0</v>
      </c>
      <c r="D916">
        <f t="shared" si="73"/>
        <v>10.899999999999999</v>
      </c>
      <c r="E916">
        <v>12.600000000000001</v>
      </c>
      <c r="F916">
        <f t="shared" si="74"/>
        <v>-1.7000000000000028</v>
      </c>
      <c r="G916">
        <f t="shared" si="72"/>
        <v>-1.8928571428571435</v>
      </c>
      <c r="H916">
        <v>0.49285714285714238</v>
      </c>
      <c r="I916">
        <f t="shared" si="75"/>
        <v>10.100000000000001</v>
      </c>
      <c r="J916">
        <f t="shared" si="76"/>
        <v>8.3999999999999986</v>
      </c>
    </row>
    <row r="917" spans="1:10">
      <c r="A917" s="1">
        <v>43004</v>
      </c>
      <c r="B917">
        <v>18.7</v>
      </c>
      <c r="C917">
        <v>0</v>
      </c>
      <c r="D917">
        <f t="shared" si="73"/>
        <v>11.3</v>
      </c>
      <c r="E917">
        <v>13.100000000000001</v>
      </c>
      <c r="F917">
        <f t="shared" si="74"/>
        <v>-1.8000000000000007</v>
      </c>
      <c r="G917">
        <f t="shared" si="72"/>
        <v>-1.864285714285715</v>
      </c>
      <c r="H917">
        <v>0.23571428571428538</v>
      </c>
      <c r="I917">
        <f t="shared" si="75"/>
        <v>9.6999999999999993</v>
      </c>
      <c r="J917">
        <f t="shared" si="76"/>
        <v>0</v>
      </c>
    </row>
    <row r="918" spans="1:10">
      <c r="A918" s="1">
        <v>43005</v>
      </c>
      <c r="B918">
        <v>17.7</v>
      </c>
      <c r="C918">
        <v>0</v>
      </c>
      <c r="D918">
        <f t="shared" si="73"/>
        <v>12.3</v>
      </c>
      <c r="E918">
        <v>14.9</v>
      </c>
      <c r="F918">
        <f t="shared" si="74"/>
        <v>-2.5999999999999996</v>
      </c>
      <c r="G918">
        <f t="shared" ref="G918:G981" si="77">SUM(F912:F925)/14</f>
        <v>-1.864285714285715</v>
      </c>
      <c r="H918">
        <v>0.14999999999999972</v>
      </c>
      <c r="I918">
        <f t="shared" si="75"/>
        <v>8.6999999999999993</v>
      </c>
      <c r="J918">
        <f t="shared" si="76"/>
        <v>0</v>
      </c>
    </row>
    <row r="919" spans="1:10">
      <c r="A919" s="1">
        <v>43006</v>
      </c>
      <c r="B919">
        <v>18.7</v>
      </c>
      <c r="C919">
        <v>0</v>
      </c>
      <c r="D919">
        <f t="shared" si="73"/>
        <v>11.3</v>
      </c>
      <c r="E919">
        <v>13.8</v>
      </c>
      <c r="F919">
        <f t="shared" si="74"/>
        <v>-2.5</v>
      </c>
      <c r="G919">
        <f t="shared" si="77"/>
        <v>-1.9928571428571433</v>
      </c>
      <c r="H919">
        <v>0.17857142857142844</v>
      </c>
      <c r="I919">
        <f t="shared" si="75"/>
        <v>9.6999999999999993</v>
      </c>
      <c r="J919">
        <f t="shared" si="76"/>
        <v>0</v>
      </c>
    </row>
    <row r="920" spans="1:10">
      <c r="A920" s="1">
        <v>43007</v>
      </c>
      <c r="B920">
        <v>19.8</v>
      </c>
      <c r="C920">
        <v>0</v>
      </c>
      <c r="D920">
        <f t="shared" si="73"/>
        <v>10.199999999999999</v>
      </c>
      <c r="E920">
        <v>13.8</v>
      </c>
      <c r="F920">
        <f t="shared" si="74"/>
        <v>-3.6000000000000014</v>
      </c>
      <c r="G920">
        <f t="shared" si="77"/>
        <v>-1.9857142857142862</v>
      </c>
      <c r="H920">
        <v>0.22142857142857139</v>
      </c>
      <c r="I920">
        <f t="shared" si="75"/>
        <v>10.8</v>
      </c>
      <c r="J920">
        <f t="shared" si="76"/>
        <v>0</v>
      </c>
    </row>
    <row r="921" spans="1:10">
      <c r="A921" s="1">
        <v>43008</v>
      </c>
      <c r="B921">
        <v>19.3</v>
      </c>
      <c r="C921">
        <v>0</v>
      </c>
      <c r="D921">
        <f t="shared" si="73"/>
        <v>10.7</v>
      </c>
      <c r="E921">
        <v>12.100000000000001</v>
      </c>
      <c r="F921">
        <f t="shared" si="74"/>
        <v>-1.4000000000000021</v>
      </c>
      <c r="G921">
        <f t="shared" si="77"/>
        <v>-2.0285714285714294</v>
      </c>
      <c r="H921">
        <v>0.36428571428571427</v>
      </c>
      <c r="I921">
        <f t="shared" si="75"/>
        <v>10.3</v>
      </c>
      <c r="J921">
        <f t="shared" si="76"/>
        <v>8.8999999999999986</v>
      </c>
    </row>
    <row r="922" spans="1:10">
      <c r="A922" s="1">
        <v>43009</v>
      </c>
      <c r="B922">
        <v>20.7</v>
      </c>
      <c r="C922">
        <v>0</v>
      </c>
      <c r="D922">
        <f t="shared" si="73"/>
        <v>9.3000000000000007</v>
      </c>
      <c r="E922">
        <v>10.199999999999999</v>
      </c>
      <c r="F922">
        <f t="shared" si="74"/>
        <v>-0.89999999999999858</v>
      </c>
      <c r="G922">
        <f t="shared" si="77"/>
        <v>-2.0500000000000003</v>
      </c>
      <c r="H922">
        <v>0.32857142857142857</v>
      </c>
      <c r="I922">
        <f t="shared" si="75"/>
        <v>11.7</v>
      </c>
      <c r="J922">
        <f t="shared" si="76"/>
        <v>10.8</v>
      </c>
    </row>
    <row r="923" spans="1:10">
      <c r="A923" s="1">
        <v>43010</v>
      </c>
      <c r="B923">
        <v>19.3</v>
      </c>
      <c r="C923">
        <v>0</v>
      </c>
      <c r="D923">
        <f t="shared" si="73"/>
        <v>10.7</v>
      </c>
      <c r="E923">
        <v>12.600000000000001</v>
      </c>
      <c r="F923">
        <f t="shared" si="74"/>
        <v>-1.9000000000000021</v>
      </c>
      <c r="G923">
        <f t="shared" si="77"/>
        <v>-1.9928571428571431</v>
      </c>
      <c r="H923">
        <v>0.3357142857142858</v>
      </c>
      <c r="I923">
        <f t="shared" si="75"/>
        <v>10.3</v>
      </c>
      <c r="J923">
        <f t="shared" si="76"/>
        <v>8.3999999999999986</v>
      </c>
    </row>
    <row r="924" spans="1:10">
      <c r="A924" s="1">
        <v>43011</v>
      </c>
      <c r="B924">
        <v>20.100000000000001</v>
      </c>
      <c r="C924">
        <v>0</v>
      </c>
      <c r="D924">
        <f t="shared" si="73"/>
        <v>9.8999999999999986</v>
      </c>
      <c r="E924">
        <v>11.899999999999999</v>
      </c>
      <c r="F924">
        <f t="shared" si="74"/>
        <v>-2</v>
      </c>
      <c r="G924">
        <f t="shared" si="77"/>
        <v>-1.9714285714285718</v>
      </c>
      <c r="H924">
        <v>0.22142857142857139</v>
      </c>
      <c r="I924">
        <f t="shared" si="75"/>
        <v>11.100000000000001</v>
      </c>
      <c r="J924">
        <f t="shared" si="76"/>
        <v>9.1000000000000014</v>
      </c>
    </row>
    <row r="925" spans="1:10">
      <c r="A925" s="1">
        <v>43012</v>
      </c>
      <c r="B925">
        <v>20.7</v>
      </c>
      <c r="C925">
        <v>0</v>
      </c>
      <c r="D925">
        <f t="shared" si="73"/>
        <v>9.3000000000000007</v>
      </c>
      <c r="E925">
        <v>10.7</v>
      </c>
      <c r="F925">
        <f t="shared" si="74"/>
        <v>-1.3999999999999986</v>
      </c>
      <c r="G925">
        <f t="shared" si="77"/>
        <v>-1.9071428571428577</v>
      </c>
      <c r="H925">
        <v>0.23571428571428577</v>
      </c>
      <c r="I925">
        <f t="shared" si="75"/>
        <v>11.7</v>
      </c>
      <c r="J925">
        <f t="shared" si="76"/>
        <v>10.3</v>
      </c>
    </row>
    <row r="926" spans="1:10">
      <c r="A926" s="1">
        <v>43013</v>
      </c>
      <c r="B926">
        <v>20.6</v>
      </c>
      <c r="C926">
        <v>0</v>
      </c>
      <c r="D926">
        <f t="shared" si="73"/>
        <v>9.3999999999999986</v>
      </c>
      <c r="E926">
        <v>11.899999999999999</v>
      </c>
      <c r="F926">
        <f t="shared" si="74"/>
        <v>-2.5</v>
      </c>
      <c r="G926">
        <f t="shared" si="77"/>
        <v>-1.8000000000000005</v>
      </c>
      <c r="H926">
        <v>0.16428571428571434</v>
      </c>
      <c r="I926">
        <f t="shared" si="75"/>
        <v>11.600000000000001</v>
      </c>
      <c r="J926">
        <f t="shared" si="76"/>
        <v>9.1000000000000014</v>
      </c>
    </row>
    <row r="927" spans="1:10">
      <c r="A927" s="1">
        <v>43014</v>
      </c>
      <c r="B927">
        <v>23.3</v>
      </c>
      <c r="C927">
        <v>0</v>
      </c>
      <c r="D927">
        <f t="shared" si="73"/>
        <v>6.6999999999999993</v>
      </c>
      <c r="E927">
        <v>9.1999999999999993</v>
      </c>
      <c r="F927">
        <f t="shared" si="74"/>
        <v>-2.5</v>
      </c>
      <c r="G927">
        <f t="shared" si="77"/>
        <v>-1.6214285714285719</v>
      </c>
      <c r="H927">
        <v>0.22142857142857128</v>
      </c>
      <c r="I927">
        <f t="shared" si="75"/>
        <v>14.3</v>
      </c>
      <c r="J927">
        <f t="shared" si="76"/>
        <v>11.8</v>
      </c>
    </row>
    <row r="928" spans="1:10">
      <c r="A928" s="1">
        <v>43015</v>
      </c>
      <c r="B928">
        <v>22.7</v>
      </c>
      <c r="C928">
        <v>0</v>
      </c>
      <c r="D928">
        <f t="shared" si="73"/>
        <v>7.3000000000000007</v>
      </c>
      <c r="E928">
        <v>9.3000000000000007</v>
      </c>
      <c r="F928">
        <f t="shared" si="74"/>
        <v>-2</v>
      </c>
      <c r="G928">
        <f t="shared" si="77"/>
        <v>-1.6142857142857145</v>
      </c>
      <c r="H928">
        <v>0.13571428571428562</v>
      </c>
      <c r="I928">
        <f t="shared" si="75"/>
        <v>13.7</v>
      </c>
      <c r="J928">
        <f t="shared" si="76"/>
        <v>11.7</v>
      </c>
    </row>
    <row r="929" spans="1:10">
      <c r="A929" s="1">
        <v>43016</v>
      </c>
      <c r="B929">
        <v>22.5</v>
      </c>
      <c r="C929">
        <v>0</v>
      </c>
      <c r="D929">
        <f t="shared" si="73"/>
        <v>7.5</v>
      </c>
      <c r="E929">
        <v>9.3999999999999986</v>
      </c>
      <c r="F929">
        <f t="shared" si="74"/>
        <v>-1.8999999999999986</v>
      </c>
      <c r="G929">
        <f t="shared" si="77"/>
        <v>-1.7642857142857147</v>
      </c>
      <c r="H929">
        <v>-2.1428571428571481E-2</v>
      </c>
      <c r="I929">
        <f t="shared" si="75"/>
        <v>13.5</v>
      </c>
      <c r="J929">
        <f t="shared" si="76"/>
        <v>11.600000000000001</v>
      </c>
    </row>
    <row r="930" spans="1:10">
      <c r="A930" s="1">
        <v>43017</v>
      </c>
      <c r="B930">
        <v>23.6</v>
      </c>
      <c r="C930">
        <v>0</v>
      </c>
      <c r="D930">
        <f t="shared" si="73"/>
        <v>6.3999999999999986</v>
      </c>
      <c r="E930">
        <v>7.3000000000000007</v>
      </c>
      <c r="F930">
        <f t="shared" si="74"/>
        <v>-0.90000000000000213</v>
      </c>
      <c r="G930">
        <f t="shared" si="77"/>
        <v>-1.8214285714285718</v>
      </c>
      <c r="H930">
        <v>-5.0000000000000079E-2</v>
      </c>
      <c r="I930">
        <f t="shared" si="75"/>
        <v>14.600000000000001</v>
      </c>
      <c r="J930">
        <f t="shared" si="76"/>
        <v>13.7</v>
      </c>
    </row>
    <row r="931" spans="1:10">
      <c r="A931" s="1">
        <v>43018</v>
      </c>
      <c r="B931">
        <v>20.9</v>
      </c>
      <c r="C931">
        <v>0</v>
      </c>
      <c r="D931">
        <f t="shared" si="73"/>
        <v>9.1000000000000014</v>
      </c>
      <c r="E931">
        <v>10.600000000000001</v>
      </c>
      <c r="F931">
        <f t="shared" si="74"/>
        <v>-1.5</v>
      </c>
      <c r="G931">
        <f t="shared" si="77"/>
        <v>-1.8071428571428576</v>
      </c>
      <c r="H931">
        <v>-7.8571428571428806E-2</v>
      </c>
      <c r="I931">
        <f t="shared" si="75"/>
        <v>11.899999999999999</v>
      </c>
      <c r="J931">
        <f t="shared" si="76"/>
        <v>10.399999999999999</v>
      </c>
    </row>
    <row r="932" spans="1:10">
      <c r="A932" s="1">
        <v>43019</v>
      </c>
      <c r="B932">
        <v>18.600000000000001</v>
      </c>
      <c r="C932">
        <v>0</v>
      </c>
      <c r="D932">
        <f t="shared" si="73"/>
        <v>11.399999999999999</v>
      </c>
      <c r="E932">
        <v>13.100000000000001</v>
      </c>
      <c r="F932">
        <f t="shared" si="74"/>
        <v>-1.7000000000000028</v>
      </c>
      <c r="G932">
        <f t="shared" si="77"/>
        <v>-1.6500000000000006</v>
      </c>
      <c r="H932">
        <v>0.12142857142857125</v>
      </c>
      <c r="I932">
        <f t="shared" si="75"/>
        <v>9.6000000000000014</v>
      </c>
      <c r="J932">
        <f t="shared" si="76"/>
        <v>0</v>
      </c>
    </row>
    <row r="933" spans="1:10">
      <c r="A933" s="1">
        <v>43020</v>
      </c>
      <c r="B933">
        <v>18.5</v>
      </c>
      <c r="C933">
        <v>0</v>
      </c>
      <c r="D933">
        <f t="shared" si="73"/>
        <v>11.5</v>
      </c>
      <c r="E933">
        <v>12.5</v>
      </c>
      <c r="F933">
        <f t="shared" si="74"/>
        <v>-1</v>
      </c>
      <c r="G933">
        <f t="shared" si="77"/>
        <v>-1.5500000000000007</v>
      </c>
      <c r="H933">
        <v>0.15714285714285672</v>
      </c>
      <c r="I933">
        <f t="shared" si="75"/>
        <v>9.5</v>
      </c>
      <c r="J933">
        <f t="shared" si="76"/>
        <v>8.5</v>
      </c>
    </row>
    <row r="934" spans="1:10">
      <c r="A934" s="1">
        <v>43021</v>
      </c>
      <c r="B934">
        <v>18.8</v>
      </c>
      <c r="C934">
        <v>0</v>
      </c>
      <c r="D934">
        <f t="shared" si="73"/>
        <v>11.2</v>
      </c>
      <c r="E934">
        <v>12.3</v>
      </c>
      <c r="F934">
        <f t="shared" si="74"/>
        <v>-1.1000000000000014</v>
      </c>
      <c r="G934">
        <f t="shared" si="77"/>
        <v>-1.4571428571428577</v>
      </c>
      <c r="H934">
        <v>7.1428571428566101E-3</v>
      </c>
      <c r="I934">
        <f t="shared" si="75"/>
        <v>9.8000000000000007</v>
      </c>
      <c r="J934">
        <f t="shared" si="76"/>
        <v>8.6999999999999993</v>
      </c>
    </row>
    <row r="935" spans="1:10">
      <c r="A935" s="1">
        <v>43022</v>
      </c>
      <c r="B935">
        <v>18</v>
      </c>
      <c r="C935">
        <v>0</v>
      </c>
      <c r="D935">
        <f t="shared" si="73"/>
        <v>12</v>
      </c>
      <c r="E935">
        <v>13.3</v>
      </c>
      <c r="F935">
        <f t="shared" si="74"/>
        <v>-1.3000000000000007</v>
      </c>
      <c r="G935">
        <f t="shared" si="77"/>
        <v>-1.4214285714285719</v>
      </c>
      <c r="H935">
        <v>-0.11428571428571452</v>
      </c>
      <c r="I935">
        <f t="shared" si="75"/>
        <v>9</v>
      </c>
      <c r="J935">
        <f t="shared" si="76"/>
        <v>0</v>
      </c>
    </row>
    <row r="936" spans="1:10">
      <c r="A936" s="1">
        <v>43023</v>
      </c>
      <c r="B936">
        <v>18.5</v>
      </c>
      <c r="C936">
        <v>0</v>
      </c>
      <c r="D936">
        <f t="shared" si="73"/>
        <v>11.5</v>
      </c>
      <c r="E936">
        <v>14.5</v>
      </c>
      <c r="F936">
        <f t="shared" si="74"/>
        <v>-3</v>
      </c>
      <c r="G936">
        <f t="shared" si="77"/>
        <v>-1.428571428571429</v>
      </c>
      <c r="H936">
        <v>-0.11428571428571452</v>
      </c>
      <c r="I936">
        <f t="shared" si="75"/>
        <v>9.5</v>
      </c>
      <c r="J936">
        <f t="shared" si="76"/>
        <v>0</v>
      </c>
    </row>
    <row r="937" spans="1:10">
      <c r="A937" s="1">
        <v>43024</v>
      </c>
      <c r="B937">
        <v>18.3</v>
      </c>
      <c r="C937">
        <v>0</v>
      </c>
      <c r="D937">
        <f t="shared" si="73"/>
        <v>11.7</v>
      </c>
      <c r="E937">
        <v>14.4</v>
      </c>
      <c r="F937">
        <f t="shared" si="74"/>
        <v>-2.7000000000000011</v>
      </c>
      <c r="G937">
        <f t="shared" si="77"/>
        <v>-1.4928571428571435</v>
      </c>
      <c r="H937">
        <v>-7.8571428571428806E-2</v>
      </c>
      <c r="I937">
        <f t="shared" si="75"/>
        <v>9.3000000000000007</v>
      </c>
      <c r="J937">
        <f t="shared" si="76"/>
        <v>0</v>
      </c>
    </row>
    <row r="938" spans="1:10">
      <c r="A938" s="1">
        <v>43025</v>
      </c>
      <c r="B938">
        <v>17.3</v>
      </c>
      <c r="C938">
        <v>0</v>
      </c>
      <c r="D938">
        <f t="shared" si="73"/>
        <v>12.7</v>
      </c>
      <c r="E938">
        <v>14.5</v>
      </c>
      <c r="F938">
        <f t="shared" si="74"/>
        <v>-1.8000000000000007</v>
      </c>
      <c r="G938">
        <f t="shared" si="77"/>
        <v>-1.4571428571428577</v>
      </c>
      <c r="H938">
        <v>4.285714285714283E-2</v>
      </c>
      <c r="I938">
        <f t="shared" si="75"/>
        <v>8.3000000000000007</v>
      </c>
      <c r="J938">
        <f t="shared" si="76"/>
        <v>0</v>
      </c>
    </row>
    <row r="939" spans="1:10">
      <c r="A939" s="1">
        <v>43026</v>
      </c>
      <c r="B939">
        <v>19.5</v>
      </c>
      <c r="C939">
        <v>0</v>
      </c>
      <c r="D939">
        <f t="shared" si="73"/>
        <v>10.5</v>
      </c>
      <c r="E939">
        <v>9.6999999999999993</v>
      </c>
      <c r="F939">
        <f t="shared" si="74"/>
        <v>0.80000000000000071</v>
      </c>
      <c r="G939">
        <f t="shared" si="77"/>
        <v>-1.4071428571428573</v>
      </c>
      <c r="H939">
        <v>-0.1642857142857142</v>
      </c>
      <c r="I939">
        <f t="shared" si="75"/>
        <v>10.5</v>
      </c>
      <c r="J939">
        <f t="shared" si="76"/>
        <v>11.3</v>
      </c>
    </row>
    <row r="940" spans="1:10">
      <c r="A940" s="1">
        <v>43027</v>
      </c>
      <c r="B940">
        <v>20.5</v>
      </c>
      <c r="C940">
        <v>0</v>
      </c>
      <c r="D940">
        <f t="shared" si="73"/>
        <v>9.5</v>
      </c>
      <c r="E940">
        <v>10.600000000000001</v>
      </c>
      <c r="F940">
        <f t="shared" si="74"/>
        <v>-1.1000000000000014</v>
      </c>
      <c r="G940">
        <f t="shared" si="77"/>
        <v>-1.392857142857143</v>
      </c>
      <c r="H940">
        <v>-0.15714285714285697</v>
      </c>
      <c r="I940">
        <f t="shared" si="75"/>
        <v>11.5</v>
      </c>
      <c r="J940">
        <f t="shared" si="76"/>
        <v>10.399999999999999</v>
      </c>
    </row>
    <row r="941" spans="1:10">
      <c r="A941" s="1">
        <v>43028</v>
      </c>
      <c r="B941">
        <v>20.5</v>
      </c>
      <c r="C941">
        <v>0</v>
      </c>
      <c r="D941">
        <f t="shared" si="73"/>
        <v>9.5</v>
      </c>
      <c r="E941">
        <v>10.7</v>
      </c>
      <c r="F941">
        <f t="shared" si="74"/>
        <v>-1.1999999999999993</v>
      </c>
      <c r="G941">
        <f t="shared" si="77"/>
        <v>-1.4285714285714288</v>
      </c>
      <c r="H941">
        <v>-0.17142857142857121</v>
      </c>
      <c r="I941">
        <f t="shared" si="75"/>
        <v>11.5</v>
      </c>
      <c r="J941">
        <f t="shared" si="76"/>
        <v>10.3</v>
      </c>
    </row>
    <row r="942" spans="1:10">
      <c r="A942" s="1">
        <v>43029</v>
      </c>
      <c r="B942">
        <v>19.3</v>
      </c>
      <c r="C942">
        <v>0</v>
      </c>
      <c r="D942">
        <f t="shared" si="73"/>
        <v>10.7</v>
      </c>
      <c r="E942">
        <v>12.2</v>
      </c>
      <c r="F942">
        <f t="shared" si="74"/>
        <v>-1.5</v>
      </c>
      <c r="G942">
        <f t="shared" si="77"/>
        <v>-1.4785714285714291</v>
      </c>
      <c r="H942">
        <v>1.2688263138573217E-16</v>
      </c>
      <c r="I942">
        <f t="shared" si="75"/>
        <v>10.3</v>
      </c>
      <c r="J942">
        <f t="shared" si="76"/>
        <v>8.8000000000000007</v>
      </c>
    </row>
    <row r="943" spans="1:10">
      <c r="A943" s="1">
        <v>43030</v>
      </c>
      <c r="B943">
        <v>21.8</v>
      </c>
      <c r="C943">
        <v>0</v>
      </c>
      <c r="D943">
        <f t="shared" si="73"/>
        <v>8.1999999999999993</v>
      </c>
      <c r="E943">
        <v>10.199999999999999</v>
      </c>
      <c r="F943">
        <f t="shared" si="74"/>
        <v>-2</v>
      </c>
      <c r="G943">
        <f t="shared" si="77"/>
        <v>-1.3785714285714288</v>
      </c>
      <c r="H943">
        <v>0.12142857142857125</v>
      </c>
      <c r="I943">
        <f t="shared" si="75"/>
        <v>12.8</v>
      </c>
      <c r="J943">
        <f t="shared" si="76"/>
        <v>10.8</v>
      </c>
    </row>
    <row r="944" spans="1:10">
      <c r="A944" s="1">
        <v>43031</v>
      </c>
      <c r="B944">
        <v>23.6</v>
      </c>
      <c r="C944">
        <v>0</v>
      </c>
      <c r="D944">
        <f t="shared" si="73"/>
        <v>6.3999999999999986</v>
      </c>
      <c r="E944">
        <v>8.1999999999999993</v>
      </c>
      <c r="F944">
        <f t="shared" si="74"/>
        <v>-1.8000000000000007</v>
      </c>
      <c r="G944">
        <f t="shared" si="77"/>
        <v>-1.2428571428571433</v>
      </c>
      <c r="H944">
        <v>0.26428571428571423</v>
      </c>
      <c r="I944">
        <f t="shared" si="75"/>
        <v>14.600000000000001</v>
      </c>
      <c r="J944">
        <f t="shared" si="76"/>
        <v>12.8</v>
      </c>
    </row>
    <row r="945" spans="1:10">
      <c r="A945" s="1">
        <v>43032</v>
      </c>
      <c r="B945">
        <v>21.3</v>
      </c>
      <c r="C945">
        <v>0</v>
      </c>
      <c r="D945">
        <f t="shared" si="73"/>
        <v>8.6999999999999993</v>
      </c>
      <c r="E945">
        <v>9.6999999999999993</v>
      </c>
      <c r="F945">
        <f t="shared" si="74"/>
        <v>-1</v>
      </c>
      <c r="G945">
        <f t="shared" si="77"/>
        <v>-1.235714285714286</v>
      </c>
      <c r="H945">
        <v>0.29285714285714298</v>
      </c>
      <c r="I945">
        <f t="shared" si="75"/>
        <v>12.3</v>
      </c>
      <c r="J945">
        <f t="shared" si="76"/>
        <v>11.3</v>
      </c>
    </row>
    <row r="946" spans="1:10">
      <c r="A946" s="1">
        <v>43033</v>
      </c>
      <c r="B946">
        <v>18.100000000000001</v>
      </c>
      <c r="C946">
        <v>0</v>
      </c>
      <c r="D946">
        <f t="shared" si="73"/>
        <v>11.899999999999999</v>
      </c>
      <c r="E946">
        <v>12.899999999999999</v>
      </c>
      <c r="F946">
        <f t="shared" si="74"/>
        <v>-1</v>
      </c>
      <c r="G946">
        <f t="shared" si="77"/>
        <v>-1.4071428571428573</v>
      </c>
      <c r="H946">
        <v>1.4285714285714488E-2</v>
      </c>
      <c r="I946">
        <f t="shared" si="75"/>
        <v>9.1000000000000014</v>
      </c>
      <c r="J946">
        <f t="shared" si="76"/>
        <v>8.1000000000000014</v>
      </c>
    </row>
    <row r="947" spans="1:10">
      <c r="A947" s="1">
        <v>43034</v>
      </c>
      <c r="B947">
        <v>18.8</v>
      </c>
      <c r="C947">
        <v>0</v>
      </c>
      <c r="D947">
        <f t="shared" si="73"/>
        <v>11.2</v>
      </c>
      <c r="E947">
        <v>12</v>
      </c>
      <c r="F947">
        <f t="shared" si="74"/>
        <v>-0.80000000000000071</v>
      </c>
      <c r="G947">
        <f t="shared" si="77"/>
        <v>-1.4857142857142858</v>
      </c>
      <c r="H947">
        <v>-0.1857142857142853</v>
      </c>
      <c r="I947">
        <f t="shared" si="75"/>
        <v>9.8000000000000007</v>
      </c>
      <c r="J947">
        <f t="shared" si="76"/>
        <v>9</v>
      </c>
    </row>
    <row r="948" spans="1:10">
      <c r="A948" s="1">
        <v>43035</v>
      </c>
      <c r="B948">
        <v>22.1</v>
      </c>
      <c r="C948">
        <v>0</v>
      </c>
      <c r="D948">
        <f t="shared" si="73"/>
        <v>7.8999999999999986</v>
      </c>
      <c r="E948">
        <v>9.5</v>
      </c>
      <c r="F948">
        <f t="shared" si="74"/>
        <v>-1.6000000000000014</v>
      </c>
      <c r="G948">
        <f t="shared" si="77"/>
        <v>-1.5071428571428573</v>
      </c>
      <c r="H948">
        <v>-4.2857142857142448E-2</v>
      </c>
      <c r="I948">
        <f t="shared" si="75"/>
        <v>13.100000000000001</v>
      </c>
      <c r="J948">
        <f t="shared" si="76"/>
        <v>11.5</v>
      </c>
    </row>
    <row r="949" spans="1:10">
      <c r="A949" s="1">
        <v>43036</v>
      </c>
      <c r="B949">
        <v>24.2</v>
      </c>
      <c r="C949">
        <v>0</v>
      </c>
      <c r="D949">
        <f t="shared" si="73"/>
        <v>5.8000000000000007</v>
      </c>
      <c r="E949">
        <v>7.8000000000000007</v>
      </c>
      <c r="F949">
        <f t="shared" si="74"/>
        <v>-2</v>
      </c>
      <c r="G949">
        <f t="shared" si="77"/>
        <v>-1.4428571428571431</v>
      </c>
      <c r="H949">
        <v>0.22857142857142879</v>
      </c>
      <c r="I949">
        <f t="shared" si="75"/>
        <v>15.2</v>
      </c>
      <c r="J949">
        <f t="shared" si="76"/>
        <v>13.2</v>
      </c>
    </row>
    <row r="950" spans="1:10">
      <c r="A950" s="1">
        <v>43037</v>
      </c>
      <c r="B950">
        <v>25.5</v>
      </c>
      <c r="C950">
        <v>0</v>
      </c>
      <c r="D950">
        <f t="shared" si="73"/>
        <v>4.5</v>
      </c>
      <c r="E950">
        <v>6.1000000000000014</v>
      </c>
      <c r="F950">
        <f t="shared" si="74"/>
        <v>-1.6000000000000014</v>
      </c>
      <c r="G950">
        <f t="shared" si="77"/>
        <v>-1.3642857142857145</v>
      </c>
      <c r="H950">
        <v>0.39285714285714285</v>
      </c>
      <c r="I950">
        <f t="shared" si="75"/>
        <v>16.5</v>
      </c>
      <c r="J950">
        <f t="shared" si="76"/>
        <v>14.899999999999999</v>
      </c>
    </row>
    <row r="951" spans="1:10">
      <c r="A951" s="1">
        <v>43038</v>
      </c>
      <c r="B951">
        <v>26.6</v>
      </c>
      <c r="C951">
        <v>0</v>
      </c>
      <c r="D951">
        <f t="shared" si="73"/>
        <v>3.3999999999999986</v>
      </c>
      <c r="E951">
        <v>4.1999999999999993</v>
      </c>
      <c r="F951">
        <f t="shared" si="74"/>
        <v>-0.80000000000000071</v>
      </c>
      <c r="G951">
        <f t="shared" si="77"/>
        <v>-1.35</v>
      </c>
      <c r="H951">
        <v>0.51428571428571423</v>
      </c>
      <c r="I951">
        <f t="shared" si="75"/>
        <v>17.600000000000001</v>
      </c>
      <c r="J951">
        <f t="shared" si="76"/>
        <v>16.8</v>
      </c>
    </row>
    <row r="952" spans="1:10">
      <c r="A952" s="1">
        <v>43039</v>
      </c>
      <c r="B952">
        <v>26.2</v>
      </c>
      <c r="C952">
        <v>0</v>
      </c>
      <c r="D952">
        <f t="shared" si="73"/>
        <v>3.8000000000000007</v>
      </c>
      <c r="E952">
        <v>5.5</v>
      </c>
      <c r="F952">
        <f t="shared" si="74"/>
        <v>-1.6999999999999993</v>
      </c>
      <c r="G952">
        <f t="shared" si="77"/>
        <v>-1.3785714285714286</v>
      </c>
      <c r="H952">
        <v>0.6000000000000002</v>
      </c>
      <c r="I952">
        <f t="shared" si="75"/>
        <v>17.2</v>
      </c>
      <c r="J952">
        <f t="shared" si="76"/>
        <v>15.5</v>
      </c>
    </row>
    <row r="953" spans="1:10">
      <c r="A953" s="1">
        <v>43040</v>
      </c>
      <c r="B953">
        <v>25.2</v>
      </c>
      <c r="C953">
        <v>0</v>
      </c>
      <c r="D953">
        <f t="shared" si="73"/>
        <v>4.8000000000000007</v>
      </c>
      <c r="E953">
        <v>6.3999999999999986</v>
      </c>
      <c r="F953">
        <f t="shared" si="74"/>
        <v>-1.5999999999999979</v>
      </c>
      <c r="G953">
        <f t="shared" si="77"/>
        <v>-1.3785714285714286</v>
      </c>
      <c r="H953">
        <v>0.83571428571428563</v>
      </c>
      <c r="I953">
        <f t="shared" si="75"/>
        <v>16.2</v>
      </c>
      <c r="J953">
        <f t="shared" si="76"/>
        <v>14.600000000000001</v>
      </c>
    </row>
    <row r="954" spans="1:10">
      <c r="A954" s="1">
        <v>43041</v>
      </c>
      <c r="B954">
        <v>23</v>
      </c>
      <c r="C954">
        <v>0</v>
      </c>
      <c r="D954">
        <f t="shared" si="73"/>
        <v>7</v>
      </c>
      <c r="E954">
        <v>9.1999999999999993</v>
      </c>
      <c r="F954">
        <f t="shared" si="74"/>
        <v>-2.1999999999999993</v>
      </c>
      <c r="G954">
        <f t="shared" si="77"/>
        <v>-1.4285714285714286</v>
      </c>
      <c r="H954">
        <v>0.84999999999999987</v>
      </c>
      <c r="I954">
        <f t="shared" si="75"/>
        <v>14</v>
      </c>
      <c r="J954">
        <f t="shared" si="76"/>
        <v>11.8</v>
      </c>
    </row>
    <row r="955" spans="1:10">
      <c r="A955" s="1">
        <v>43042</v>
      </c>
      <c r="B955">
        <v>24.5</v>
      </c>
      <c r="C955">
        <v>0</v>
      </c>
      <c r="D955">
        <f t="shared" si="73"/>
        <v>5.5</v>
      </c>
      <c r="E955">
        <v>7</v>
      </c>
      <c r="F955">
        <f t="shared" si="74"/>
        <v>-1.5</v>
      </c>
      <c r="G955">
        <f t="shared" si="77"/>
        <v>-1.4785714285714284</v>
      </c>
      <c r="H955">
        <v>0.90714285714285714</v>
      </c>
      <c r="I955">
        <f t="shared" si="75"/>
        <v>15.5</v>
      </c>
      <c r="J955">
        <f t="shared" si="76"/>
        <v>14</v>
      </c>
    </row>
    <row r="956" spans="1:10">
      <c r="A956" s="1">
        <v>43043</v>
      </c>
      <c r="B956">
        <v>26.3</v>
      </c>
      <c r="C956">
        <v>0</v>
      </c>
      <c r="D956">
        <f t="shared" si="73"/>
        <v>3.6999999999999993</v>
      </c>
      <c r="E956">
        <v>4.3000000000000007</v>
      </c>
      <c r="F956">
        <f t="shared" si="74"/>
        <v>-0.60000000000000142</v>
      </c>
      <c r="G956">
        <f t="shared" si="77"/>
        <v>-1.4714285714285713</v>
      </c>
      <c r="H956">
        <v>0.95000000000000007</v>
      </c>
      <c r="I956">
        <f t="shared" si="75"/>
        <v>17.3</v>
      </c>
      <c r="J956">
        <f t="shared" si="76"/>
        <v>16.7</v>
      </c>
    </row>
    <row r="957" spans="1:10">
      <c r="A957" s="1">
        <v>43044</v>
      </c>
      <c r="B957">
        <v>26.1</v>
      </c>
      <c r="C957">
        <v>0</v>
      </c>
      <c r="D957">
        <f t="shared" si="73"/>
        <v>3.8999999999999986</v>
      </c>
      <c r="E957">
        <v>4.8000000000000007</v>
      </c>
      <c r="F957">
        <f t="shared" si="74"/>
        <v>-0.90000000000000213</v>
      </c>
      <c r="G957">
        <f t="shared" si="77"/>
        <v>-1.4928571428571424</v>
      </c>
      <c r="H957">
        <v>1.0500000000000003</v>
      </c>
      <c r="I957">
        <f t="shared" si="75"/>
        <v>17.100000000000001</v>
      </c>
      <c r="J957">
        <f t="shared" si="76"/>
        <v>16.2</v>
      </c>
    </row>
    <row r="958" spans="1:10">
      <c r="A958" s="1">
        <v>43045</v>
      </c>
      <c r="B958">
        <v>25.9</v>
      </c>
      <c r="C958">
        <v>0</v>
      </c>
      <c r="D958">
        <f t="shared" si="73"/>
        <v>4.1000000000000014</v>
      </c>
      <c r="E958">
        <v>5.6999999999999993</v>
      </c>
      <c r="F958">
        <f t="shared" si="74"/>
        <v>-1.5999999999999979</v>
      </c>
      <c r="G958">
        <f t="shared" si="77"/>
        <v>-1.5714285714285712</v>
      </c>
      <c r="H958">
        <v>1.1285714285714286</v>
      </c>
      <c r="I958">
        <f t="shared" si="75"/>
        <v>16.899999999999999</v>
      </c>
      <c r="J958">
        <f t="shared" si="76"/>
        <v>15.3</v>
      </c>
    </row>
    <row r="959" spans="1:10">
      <c r="A959" s="1">
        <v>43046</v>
      </c>
      <c r="B959">
        <v>25</v>
      </c>
      <c r="C959">
        <v>0</v>
      </c>
      <c r="D959">
        <f t="shared" si="73"/>
        <v>5</v>
      </c>
      <c r="E959">
        <v>6.3999999999999986</v>
      </c>
      <c r="F959">
        <f t="shared" si="74"/>
        <v>-1.3999999999999986</v>
      </c>
      <c r="G959">
        <f t="shared" si="77"/>
        <v>-1.5357142857142854</v>
      </c>
      <c r="H959">
        <v>1.3142857142857145</v>
      </c>
      <c r="I959">
        <f t="shared" si="75"/>
        <v>16</v>
      </c>
      <c r="J959">
        <f t="shared" si="76"/>
        <v>14.600000000000001</v>
      </c>
    </row>
    <row r="960" spans="1:10">
      <c r="A960" s="1">
        <v>43047</v>
      </c>
      <c r="B960">
        <v>25.7</v>
      </c>
      <c r="C960">
        <v>0</v>
      </c>
      <c r="D960">
        <f t="shared" si="73"/>
        <v>4.3000000000000007</v>
      </c>
      <c r="E960">
        <v>5.3000000000000007</v>
      </c>
      <c r="F960">
        <f t="shared" si="74"/>
        <v>-1</v>
      </c>
      <c r="G960">
        <f t="shared" si="77"/>
        <v>-1.5785714285714285</v>
      </c>
      <c r="H960">
        <v>1.2500000000000002</v>
      </c>
      <c r="I960">
        <f t="shared" si="75"/>
        <v>16.7</v>
      </c>
      <c r="J960">
        <f t="shared" si="76"/>
        <v>15.7</v>
      </c>
    </row>
    <row r="961" spans="1:10">
      <c r="A961" s="1">
        <v>43048</v>
      </c>
      <c r="B961">
        <v>24.9</v>
      </c>
      <c r="C961">
        <v>0</v>
      </c>
      <c r="D961">
        <f t="shared" si="73"/>
        <v>5.1000000000000014</v>
      </c>
      <c r="E961">
        <v>6.6000000000000014</v>
      </c>
      <c r="F961">
        <f t="shared" si="74"/>
        <v>-1.5</v>
      </c>
      <c r="G961">
        <f t="shared" si="77"/>
        <v>-1.4785714285714284</v>
      </c>
      <c r="H961">
        <v>1.142857142857143</v>
      </c>
      <c r="I961">
        <f t="shared" si="75"/>
        <v>15.899999999999999</v>
      </c>
      <c r="J961">
        <f t="shared" si="76"/>
        <v>14.399999999999999</v>
      </c>
    </row>
    <row r="962" spans="1:10">
      <c r="A962" s="1">
        <v>43049</v>
      </c>
      <c r="B962">
        <v>26.1</v>
      </c>
      <c r="C962">
        <v>0</v>
      </c>
      <c r="D962">
        <f t="shared" si="73"/>
        <v>3.8999999999999986</v>
      </c>
      <c r="E962">
        <v>6.1999999999999993</v>
      </c>
      <c r="F962">
        <f t="shared" si="74"/>
        <v>-2.3000000000000007</v>
      </c>
      <c r="G962">
        <f t="shared" si="77"/>
        <v>-1.4214285714285715</v>
      </c>
      <c r="H962">
        <v>1.1928571428571431</v>
      </c>
      <c r="I962">
        <f t="shared" si="75"/>
        <v>17.100000000000001</v>
      </c>
      <c r="J962">
        <f t="shared" si="76"/>
        <v>14.8</v>
      </c>
    </row>
    <row r="963" spans="1:10">
      <c r="A963" s="1">
        <v>43050</v>
      </c>
      <c r="B963">
        <v>27.7</v>
      </c>
      <c r="C963">
        <v>0</v>
      </c>
      <c r="D963">
        <f t="shared" si="73"/>
        <v>2.3000000000000007</v>
      </c>
      <c r="E963">
        <v>4.1999999999999993</v>
      </c>
      <c r="F963">
        <f t="shared" si="74"/>
        <v>-1.8999999999999986</v>
      </c>
      <c r="G963">
        <f t="shared" si="77"/>
        <v>-1.45</v>
      </c>
      <c r="H963">
        <v>1.0857142857142859</v>
      </c>
      <c r="I963">
        <f t="shared" si="75"/>
        <v>18.7</v>
      </c>
      <c r="J963">
        <f t="shared" si="76"/>
        <v>16.8</v>
      </c>
    </row>
    <row r="964" spans="1:10">
      <c r="A964" s="1">
        <v>43051</v>
      </c>
      <c r="B964">
        <v>29.4</v>
      </c>
      <c r="C964">
        <v>0</v>
      </c>
      <c r="D964">
        <f t="shared" si="73"/>
        <v>0.60000000000000142</v>
      </c>
      <c r="E964">
        <v>2.5</v>
      </c>
      <c r="F964">
        <f t="shared" si="74"/>
        <v>-1.8999999999999986</v>
      </c>
      <c r="G964">
        <f t="shared" si="77"/>
        <v>-1.5428571428571429</v>
      </c>
      <c r="H964">
        <v>0.8857142857142859</v>
      </c>
      <c r="I964">
        <f t="shared" si="75"/>
        <v>20.399999999999999</v>
      </c>
      <c r="J964">
        <f t="shared" si="76"/>
        <v>18.5</v>
      </c>
    </row>
    <row r="965" spans="1:10">
      <c r="A965" s="1">
        <v>43052</v>
      </c>
      <c r="B965">
        <v>29.8</v>
      </c>
      <c r="C965">
        <v>0</v>
      </c>
      <c r="D965">
        <f t="shared" si="73"/>
        <v>0.19999999999999929</v>
      </c>
      <c r="E965">
        <v>2.1000000000000014</v>
      </c>
      <c r="F965">
        <f t="shared" si="74"/>
        <v>-1.9000000000000021</v>
      </c>
      <c r="G965">
        <f t="shared" si="77"/>
        <v>-1.5714285714285716</v>
      </c>
      <c r="H965">
        <v>0.73571428571428577</v>
      </c>
      <c r="I965">
        <f t="shared" si="75"/>
        <v>20.8</v>
      </c>
      <c r="J965">
        <f t="shared" si="76"/>
        <v>18.899999999999999</v>
      </c>
    </row>
    <row r="966" spans="1:10">
      <c r="A966" s="1">
        <v>43053</v>
      </c>
      <c r="B966">
        <v>29.3</v>
      </c>
      <c r="C966">
        <v>0</v>
      </c>
      <c r="D966">
        <f t="shared" si="73"/>
        <v>0.69999999999999929</v>
      </c>
      <c r="E966">
        <v>1.8999999999999986</v>
      </c>
      <c r="F966">
        <f t="shared" si="74"/>
        <v>-1.1999999999999993</v>
      </c>
      <c r="G966">
        <f t="shared" si="77"/>
        <v>-1.5714285714285718</v>
      </c>
      <c r="H966">
        <v>0.47857142857142826</v>
      </c>
      <c r="I966">
        <f t="shared" si="75"/>
        <v>20.3</v>
      </c>
      <c r="J966">
        <f t="shared" si="76"/>
        <v>19.100000000000001</v>
      </c>
    </row>
    <row r="967" spans="1:10">
      <c r="A967" s="1">
        <v>43054</v>
      </c>
      <c r="B967">
        <v>28.3</v>
      </c>
      <c r="C967">
        <v>0</v>
      </c>
      <c r="D967">
        <f t="shared" si="73"/>
        <v>1.6999999999999993</v>
      </c>
      <c r="E967">
        <v>3.8999999999999986</v>
      </c>
      <c r="F967">
        <f t="shared" si="74"/>
        <v>-2.1999999999999993</v>
      </c>
      <c r="G967">
        <f t="shared" si="77"/>
        <v>-1.6571428571428577</v>
      </c>
      <c r="H967">
        <v>0.44285714285714256</v>
      </c>
      <c r="I967">
        <f t="shared" si="75"/>
        <v>19.3</v>
      </c>
      <c r="J967">
        <f t="shared" si="76"/>
        <v>17.100000000000001</v>
      </c>
    </row>
    <row r="968" spans="1:10">
      <c r="A968" s="1">
        <v>43055</v>
      </c>
      <c r="B968">
        <v>27.1</v>
      </c>
      <c r="C968">
        <v>0</v>
      </c>
      <c r="D968">
        <f t="shared" ref="D968:D1031" si="78">30-B968</f>
        <v>2.8999999999999986</v>
      </c>
      <c r="E968">
        <v>3.6999999999999993</v>
      </c>
      <c r="F968">
        <f t="shared" si="74"/>
        <v>-0.80000000000000071</v>
      </c>
      <c r="G968">
        <f t="shared" si="77"/>
        <v>-1.6714285714285719</v>
      </c>
      <c r="H968">
        <v>0.2928571428571427</v>
      </c>
      <c r="I968">
        <f t="shared" si="75"/>
        <v>18.100000000000001</v>
      </c>
      <c r="J968">
        <f t="shared" si="76"/>
        <v>17.3</v>
      </c>
    </row>
    <row r="969" spans="1:10">
      <c r="A969" s="1">
        <v>43056</v>
      </c>
      <c r="B969">
        <v>28.1</v>
      </c>
      <c r="C969">
        <v>0</v>
      </c>
      <c r="D969">
        <f t="shared" si="78"/>
        <v>1.8999999999999986</v>
      </c>
      <c r="E969">
        <v>2.6000000000000014</v>
      </c>
      <c r="F969">
        <f t="shared" ref="F969:F1032" si="79">D969-E969</f>
        <v>-0.70000000000000284</v>
      </c>
      <c r="G969">
        <f t="shared" si="77"/>
        <v>-1.5428571428571431</v>
      </c>
      <c r="H969">
        <v>-7.1428571428572441E-3</v>
      </c>
      <c r="I969">
        <f t="shared" ref="I969:I1032" si="80">IF(D969&lt;13,21-D969,0)</f>
        <v>19.100000000000001</v>
      </c>
      <c r="J969">
        <f t="shared" si="76"/>
        <v>18.399999999999999</v>
      </c>
    </row>
    <row r="970" spans="1:10">
      <c r="A970" s="1">
        <v>43057</v>
      </c>
      <c r="B970">
        <v>28.3</v>
      </c>
      <c r="C970">
        <v>0</v>
      </c>
      <c r="D970">
        <f t="shared" si="78"/>
        <v>1.6999999999999993</v>
      </c>
      <c r="E970">
        <v>2.6999999999999993</v>
      </c>
      <c r="F970">
        <f t="shared" si="79"/>
        <v>-1</v>
      </c>
      <c r="G970">
        <f t="shared" si="77"/>
        <v>-1.5142857142857147</v>
      </c>
      <c r="H970">
        <v>-0.1857142857142858</v>
      </c>
      <c r="I970">
        <f t="shared" si="80"/>
        <v>19.3</v>
      </c>
      <c r="J970">
        <f t="shared" si="76"/>
        <v>18.3</v>
      </c>
    </row>
    <row r="971" spans="1:10">
      <c r="A971" s="1">
        <v>43058</v>
      </c>
      <c r="B971">
        <v>29.1</v>
      </c>
      <c r="C971">
        <v>0</v>
      </c>
      <c r="D971">
        <f t="shared" si="78"/>
        <v>0.89999999999999858</v>
      </c>
      <c r="E971">
        <v>3.1000000000000014</v>
      </c>
      <c r="F971">
        <f t="shared" si="79"/>
        <v>-2.2000000000000028</v>
      </c>
      <c r="G971">
        <f t="shared" si="77"/>
        <v>-1.4928571428571433</v>
      </c>
      <c r="H971">
        <v>-0.22142857142857128</v>
      </c>
      <c r="I971">
        <f t="shared" si="80"/>
        <v>20.100000000000001</v>
      </c>
      <c r="J971">
        <f t="shared" ref="J971:J1034" si="81">IF(E971&lt;13,21-E971,0)</f>
        <v>17.899999999999999</v>
      </c>
    </row>
    <row r="972" spans="1:10">
      <c r="A972" s="1">
        <v>43059</v>
      </c>
      <c r="B972">
        <v>29.2</v>
      </c>
      <c r="C972">
        <v>0</v>
      </c>
      <c r="D972">
        <f t="shared" si="78"/>
        <v>0.80000000000000071</v>
      </c>
      <c r="E972">
        <v>2.8000000000000007</v>
      </c>
      <c r="F972">
        <f t="shared" si="79"/>
        <v>-2</v>
      </c>
      <c r="G972">
        <f t="shared" si="77"/>
        <v>-1.4714285714285718</v>
      </c>
      <c r="H972">
        <v>-0.48571428571428549</v>
      </c>
      <c r="I972">
        <f t="shared" si="80"/>
        <v>20.2</v>
      </c>
      <c r="J972">
        <f t="shared" si="81"/>
        <v>18.2</v>
      </c>
    </row>
    <row r="973" spans="1:10">
      <c r="A973" s="1">
        <v>43060</v>
      </c>
      <c r="B973">
        <v>26.3</v>
      </c>
      <c r="C973">
        <v>0</v>
      </c>
      <c r="D973">
        <f t="shared" si="78"/>
        <v>3.6999999999999993</v>
      </c>
      <c r="E973">
        <v>5.1000000000000014</v>
      </c>
      <c r="F973">
        <f t="shared" si="79"/>
        <v>-1.4000000000000021</v>
      </c>
      <c r="G973">
        <f t="shared" si="77"/>
        <v>-1.5214285714285718</v>
      </c>
      <c r="H973">
        <v>-0.74285714285714277</v>
      </c>
      <c r="I973">
        <f t="shared" si="80"/>
        <v>17.3</v>
      </c>
      <c r="J973">
        <f t="shared" si="81"/>
        <v>15.899999999999999</v>
      </c>
    </row>
    <row r="974" spans="1:10">
      <c r="A974" s="1">
        <v>43061</v>
      </c>
      <c r="B974">
        <v>25.2</v>
      </c>
      <c r="C974">
        <v>0</v>
      </c>
      <c r="D974">
        <f t="shared" si="78"/>
        <v>4.8000000000000007</v>
      </c>
      <c r="E974">
        <v>7</v>
      </c>
      <c r="F974">
        <f t="shared" si="79"/>
        <v>-2.1999999999999993</v>
      </c>
      <c r="G974">
        <f t="shared" si="77"/>
        <v>-1.535714285714286</v>
      </c>
      <c r="H974">
        <v>-0.69285714285714284</v>
      </c>
      <c r="I974">
        <f t="shared" si="80"/>
        <v>16.2</v>
      </c>
      <c r="J974">
        <f t="shared" si="81"/>
        <v>14</v>
      </c>
    </row>
    <row r="975" spans="1:10">
      <c r="A975" s="1">
        <v>43062</v>
      </c>
      <c r="B975">
        <v>26.3</v>
      </c>
      <c r="C975">
        <v>0</v>
      </c>
      <c r="D975">
        <f t="shared" si="78"/>
        <v>3.6999999999999993</v>
      </c>
      <c r="E975">
        <v>5.3999999999999986</v>
      </c>
      <c r="F975">
        <f t="shared" si="79"/>
        <v>-1.6999999999999993</v>
      </c>
      <c r="G975">
        <f t="shared" si="77"/>
        <v>-1.6357142857142859</v>
      </c>
      <c r="H975">
        <v>-0.57142857142857117</v>
      </c>
      <c r="I975">
        <f t="shared" si="80"/>
        <v>17.3</v>
      </c>
      <c r="J975">
        <f t="shared" si="81"/>
        <v>15.600000000000001</v>
      </c>
    </row>
    <row r="976" spans="1:10">
      <c r="A976" s="1">
        <v>43063</v>
      </c>
      <c r="B976">
        <v>22.5</v>
      </c>
      <c r="C976">
        <v>0</v>
      </c>
      <c r="D976">
        <f t="shared" si="78"/>
        <v>7.5</v>
      </c>
      <c r="E976">
        <v>8</v>
      </c>
      <c r="F976">
        <f t="shared" si="79"/>
        <v>-0.5</v>
      </c>
      <c r="G976">
        <f t="shared" si="77"/>
        <v>-1.6928571428571428</v>
      </c>
      <c r="H976">
        <v>-0.82142857142857117</v>
      </c>
      <c r="I976">
        <f t="shared" si="80"/>
        <v>13.5</v>
      </c>
      <c r="J976">
        <f t="shared" si="81"/>
        <v>13</v>
      </c>
    </row>
    <row r="977" spans="1:10">
      <c r="A977" s="1">
        <v>43064</v>
      </c>
      <c r="B977">
        <v>25.2</v>
      </c>
      <c r="C977">
        <v>0</v>
      </c>
      <c r="D977">
        <f t="shared" si="78"/>
        <v>4.8000000000000007</v>
      </c>
      <c r="E977">
        <v>6.3000000000000007</v>
      </c>
      <c r="F977">
        <f t="shared" si="79"/>
        <v>-1.5</v>
      </c>
      <c r="G977">
        <f t="shared" si="77"/>
        <v>-1.8428571428571427</v>
      </c>
      <c r="H977">
        <v>-1.05</v>
      </c>
      <c r="I977">
        <f t="shared" si="80"/>
        <v>16.2</v>
      </c>
      <c r="J977">
        <f t="shared" si="81"/>
        <v>14.7</v>
      </c>
    </row>
    <row r="978" spans="1:10">
      <c r="A978" s="1">
        <v>43065</v>
      </c>
      <c r="B978">
        <v>30.2</v>
      </c>
      <c r="C978">
        <v>0</v>
      </c>
      <c r="D978">
        <f t="shared" si="78"/>
        <v>-0.19999999999999929</v>
      </c>
      <c r="E978">
        <v>1.3999999999999986</v>
      </c>
      <c r="F978">
        <f t="shared" si="79"/>
        <v>-1.5999999999999979</v>
      </c>
      <c r="G978">
        <f t="shared" si="77"/>
        <v>-1.9428571428571424</v>
      </c>
      <c r="H978">
        <v>-1.0214285714285711</v>
      </c>
      <c r="I978">
        <f t="shared" si="80"/>
        <v>21.2</v>
      </c>
      <c r="J978">
        <f t="shared" si="81"/>
        <v>19.600000000000001</v>
      </c>
    </row>
    <row r="979" spans="1:10">
      <c r="A979" s="1">
        <v>43066</v>
      </c>
      <c r="B979">
        <v>29.3</v>
      </c>
      <c r="C979">
        <v>0</v>
      </c>
      <c r="D979">
        <f t="shared" si="78"/>
        <v>0.69999999999999929</v>
      </c>
      <c r="E979">
        <v>2.3000000000000007</v>
      </c>
      <c r="F979">
        <f t="shared" si="79"/>
        <v>-1.6000000000000014</v>
      </c>
      <c r="G979">
        <f t="shared" si="77"/>
        <v>-1.9142857142857135</v>
      </c>
      <c r="H979">
        <v>-1.071428571428571</v>
      </c>
      <c r="I979">
        <f t="shared" si="80"/>
        <v>20.3</v>
      </c>
      <c r="J979">
        <f t="shared" si="81"/>
        <v>18.7</v>
      </c>
    </row>
    <row r="980" spans="1:10">
      <c r="A980" s="1">
        <v>43067</v>
      </c>
      <c r="B980">
        <v>27.9</v>
      </c>
      <c r="C980">
        <v>0</v>
      </c>
      <c r="D980">
        <f t="shared" si="78"/>
        <v>2.1000000000000014</v>
      </c>
      <c r="E980">
        <v>4</v>
      </c>
      <c r="F980">
        <f t="shared" si="79"/>
        <v>-1.8999999999999986</v>
      </c>
      <c r="G980">
        <f t="shared" si="77"/>
        <v>-1.9571428571428562</v>
      </c>
      <c r="H980">
        <v>-1.0071428571428565</v>
      </c>
      <c r="I980">
        <f t="shared" si="80"/>
        <v>18.899999999999999</v>
      </c>
      <c r="J980">
        <f t="shared" si="81"/>
        <v>17</v>
      </c>
    </row>
    <row r="981" spans="1:10">
      <c r="A981" s="1">
        <v>43068</v>
      </c>
      <c r="B981">
        <v>29.7</v>
      </c>
      <c r="C981">
        <v>0</v>
      </c>
      <c r="D981">
        <f t="shared" si="78"/>
        <v>0.30000000000000071</v>
      </c>
      <c r="E981">
        <v>2.6999999999999993</v>
      </c>
      <c r="F981">
        <f t="shared" si="79"/>
        <v>-2.3999999999999986</v>
      </c>
      <c r="G981">
        <f t="shared" si="77"/>
        <v>-1.9642857142857135</v>
      </c>
      <c r="H981">
        <v>-0.91428571428571359</v>
      </c>
      <c r="I981">
        <f t="shared" si="80"/>
        <v>20.7</v>
      </c>
      <c r="J981">
        <f t="shared" si="81"/>
        <v>18.3</v>
      </c>
    </row>
    <row r="982" spans="1:10">
      <c r="A982" s="1">
        <v>43069</v>
      </c>
      <c r="B982">
        <v>31.3</v>
      </c>
      <c r="C982">
        <v>0</v>
      </c>
      <c r="D982">
        <f t="shared" si="78"/>
        <v>-1.3000000000000007</v>
      </c>
      <c r="E982">
        <v>0.89999999999999858</v>
      </c>
      <c r="F982">
        <f t="shared" si="79"/>
        <v>-2.1999999999999993</v>
      </c>
      <c r="G982">
        <f t="shared" ref="G982:G1045" si="82">SUM(F976:F989)/14</f>
        <v>-2.0071428571428567</v>
      </c>
      <c r="H982">
        <v>-0.80714285714285672</v>
      </c>
      <c r="I982">
        <f t="shared" si="80"/>
        <v>22.3</v>
      </c>
      <c r="J982">
        <f t="shared" si="81"/>
        <v>20.100000000000001</v>
      </c>
    </row>
    <row r="983" spans="1:10">
      <c r="A983" s="1">
        <v>43070</v>
      </c>
      <c r="B983">
        <v>32</v>
      </c>
      <c r="C983">
        <v>0</v>
      </c>
      <c r="D983">
        <f t="shared" si="78"/>
        <v>-2</v>
      </c>
      <c r="E983">
        <v>-0.5</v>
      </c>
      <c r="F983">
        <f t="shared" si="79"/>
        <v>-1.5</v>
      </c>
      <c r="G983">
        <f t="shared" si="82"/>
        <v>-2.1428571428571423</v>
      </c>
      <c r="H983">
        <v>-0.86428571428571388</v>
      </c>
      <c r="I983">
        <f t="shared" si="80"/>
        <v>23</v>
      </c>
      <c r="J983">
        <f t="shared" si="81"/>
        <v>21.5</v>
      </c>
    </row>
    <row r="984" spans="1:10">
      <c r="A984" s="1">
        <v>43071</v>
      </c>
      <c r="B984">
        <v>34.299999999999997</v>
      </c>
      <c r="C984">
        <v>0</v>
      </c>
      <c r="D984">
        <f t="shared" si="78"/>
        <v>-4.2999999999999972</v>
      </c>
      <c r="E984">
        <v>-1.1999999999999993</v>
      </c>
      <c r="F984">
        <f t="shared" si="79"/>
        <v>-3.0999999999999979</v>
      </c>
      <c r="G984">
        <f t="shared" si="82"/>
        <v>-2.2071428571428569</v>
      </c>
      <c r="H984">
        <v>-0.79285714285714248</v>
      </c>
      <c r="I984">
        <f t="shared" si="80"/>
        <v>25.299999999999997</v>
      </c>
      <c r="J984">
        <f t="shared" si="81"/>
        <v>22.2</v>
      </c>
    </row>
    <row r="985" spans="1:10">
      <c r="A985" s="1">
        <v>43072</v>
      </c>
      <c r="B985">
        <v>34.9</v>
      </c>
      <c r="C985">
        <v>0</v>
      </c>
      <c r="D985">
        <f t="shared" si="78"/>
        <v>-4.8999999999999986</v>
      </c>
      <c r="E985">
        <v>-1.3000000000000007</v>
      </c>
      <c r="F985">
        <f t="shared" si="79"/>
        <v>-3.5999999999999979</v>
      </c>
      <c r="G985">
        <f t="shared" si="82"/>
        <v>-2.278571428571428</v>
      </c>
      <c r="H985">
        <v>-0.88571428571428534</v>
      </c>
      <c r="I985">
        <f t="shared" si="80"/>
        <v>25.9</v>
      </c>
      <c r="J985">
        <f t="shared" si="81"/>
        <v>22.3</v>
      </c>
    </row>
    <row r="986" spans="1:10">
      <c r="A986" s="1">
        <v>43073</v>
      </c>
      <c r="B986">
        <v>31.2</v>
      </c>
      <c r="C986">
        <v>0</v>
      </c>
      <c r="D986">
        <f t="shared" si="78"/>
        <v>-1.1999999999999993</v>
      </c>
      <c r="E986">
        <v>0.39999999999999858</v>
      </c>
      <c r="F986">
        <f t="shared" si="79"/>
        <v>-1.5999999999999979</v>
      </c>
      <c r="G986">
        <f t="shared" si="82"/>
        <v>-2.2999999999999994</v>
      </c>
      <c r="H986">
        <v>-0.60714285714285665</v>
      </c>
      <c r="I986">
        <f t="shared" si="80"/>
        <v>22.2</v>
      </c>
      <c r="J986">
        <f t="shared" si="81"/>
        <v>20.6</v>
      </c>
    </row>
    <row r="987" spans="1:10">
      <c r="A987" s="1">
        <v>43074</v>
      </c>
      <c r="B987">
        <v>29.3</v>
      </c>
      <c r="C987">
        <v>0</v>
      </c>
      <c r="D987">
        <f t="shared" si="78"/>
        <v>0.69999999999999929</v>
      </c>
      <c r="E987">
        <v>2.6999999999999993</v>
      </c>
      <c r="F987">
        <f t="shared" si="79"/>
        <v>-2</v>
      </c>
      <c r="G987">
        <f t="shared" si="82"/>
        <v>-2.3142857142857136</v>
      </c>
      <c r="H987">
        <v>-0.13571428571428537</v>
      </c>
      <c r="I987">
        <f t="shared" si="80"/>
        <v>20.3</v>
      </c>
      <c r="J987">
        <f t="shared" si="81"/>
        <v>18.3</v>
      </c>
    </row>
    <row r="988" spans="1:10">
      <c r="A988" s="1">
        <v>43075</v>
      </c>
      <c r="B988">
        <v>29</v>
      </c>
      <c r="C988">
        <v>0</v>
      </c>
      <c r="D988">
        <f t="shared" si="78"/>
        <v>1</v>
      </c>
      <c r="E988">
        <v>3.3000000000000007</v>
      </c>
      <c r="F988">
        <f t="shared" si="79"/>
        <v>-2.3000000000000007</v>
      </c>
      <c r="G988">
        <f t="shared" si="82"/>
        <v>-2.2499999999999996</v>
      </c>
      <c r="H988">
        <v>1.4285714285714488E-2</v>
      </c>
      <c r="I988">
        <f t="shared" si="80"/>
        <v>20</v>
      </c>
      <c r="J988">
        <f t="shared" si="81"/>
        <v>17.7</v>
      </c>
    </row>
    <row r="989" spans="1:10">
      <c r="A989" s="1">
        <v>43076</v>
      </c>
      <c r="B989">
        <v>29.5</v>
      </c>
      <c r="C989">
        <v>0</v>
      </c>
      <c r="D989">
        <f t="shared" si="78"/>
        <v>0.5</v>
      </c>
      <c r="E989">
        <v>2.8000000000000007</v>
      </c>
      <c r="F989">
        <f t="shared" si="79"/>
        <v>-2.3000000000000007</v>
      </c>
      <c r="G989">
        <f t="shared" si="82"/>
        <v>-2.2357142857142853</v>
      </c>
      <c r="H989">
        <v>-4.2857142857142705E-2</v>
      </c>
      <c r="I989">
        <f t="shared" si="80"/>
        <v>20.5</v>
      </c>
      <c r="J989">
        <f t="shared" si="81"/>
        <v>18.2</v>
      </c>
    </row>
    <row r="990" spans="1:10">
      <c r="A990" s="1">
        <v>43077</v>
      </c>
      <c r="B990">
        <v>28.8</v>
      </c>
      <c r="C990">
        <v>0</v>
      </c>
      <c r="D990">
        <f t="shared" si="78"/>
        <v>1.1999999999999993</v>
      </c>
      <c r="E990">
        <v>3.6000000000000014</v>
      </c>
      <c r="F990">
        <f t="shared" si="79"/>
        <v>-2.4000000000000021</v>
      </c>
      <c r="G990">
        <f t="shared" si="82"/>
        <v>-2.2642857142857142</v>
      </c>
      <c r="H990">
        <v>0.11428571428571439</v>
      </c>
      <c r="I990">
        <f t="shared" si="80"/>
        <v>19.8</v>
      </c>
      <c r="J990">
        <f t="shared" si="81"/>
        <v>17.399999999999999</v>
      </c>
    </row>
    <row r="991" spans="1:10">
      <c r="A991" s="1">
        <v>43078</v>
      </c>
      <c r="B991">
        <v>32.700000000000003</v>
      </c>
      <c r="C991">
        <v>0</v>
      </c>
      <c r="D991">
        <f t="shared" si="78"/>
        <v>-2.7000000000000028</v>
      </c>
      <c r="E991">
        <v>-0.30000000000000071</v>
      </c>
      <c r="F991">
        <f t="shared" si="79"/>
        <v>-2.4000000000000021</v>
      </c>
      <c r="G991">
        <f t="shared" si="82"/>
        <v>-2.157142857142857</v>
      </c>
      <c r="H991">
        <v>0.2142857142857148</v>
      </c>
      <c r="I991">
        <f t="shared" si="80"/>
        <v>23.700000000000003</v>
      </c>
      <c r="J991">
        <f t="shared" si="81"/>
        <v>21.3</v>
      </c>
    </row>
    <row r="992" spans="1:10">
      <c r="A992" s="1">
        <v>43079</v>
      </c>
      <c r="B992">
        <v>33.4</v>
      </c>
      <c r="C992">
        <v>0</v>
      </c>
      <c r="D992">
        <f t="shared" si="78"/>
        <v>-3.3999999999999986</v>
      </c>
      <c r="E992">
        <v>-0.80000000000000071</v>
      </c>
      <c r="F992">
        <f t="shared" si="79"/>
        <v>-2.5999999999999979</v>
      </c>
      <c r="G992">
        <f t="shared" si="82"/>
        <v>-1.9928571428571427</v>
      </c>
      <c r="H992">
        <v>0.12857142857142914</v>
      </c>
      <c r="I992">
        <f t="shared" si="80"/>
        <v>24.4</v>
      </c>
      <c r="J992">
        <f t="shared" si="81"/>
        <v>21.8</v>
      </c>
    </row>
    <row r="993" spans="1:10">
      <c r="A993" s="1">
        <v>43080</v>
      </c>
      <c r="B993">
        <v>27.7</v>
      </c>
      <c r="C993">
        <v>0</v>
      </c>
      <c r="D993">
        <f t="shared" si="78"/>
        <v>2.3000000000000007</v>
      </c>
      <c r="E993">
        <v>4.1999999999999993</v>
      </c>
      <c r="F993">
        <f t="shared" si="79"/>
        <v>-1.8999999999999986</v>
      </c>
      <c r="G993">
        <f t="shared" si="82"/>
        <v>-2.0285714285714289</v>
      </c>
      <c r="H993">
        <v>0.1857142857142858</v>
      </c>
      <c r="I993">
        <f t="shared" si="80"/>
        <v>18.7</v>
      </c>
      <c r="J993">
        <f t="shared" si="81"/>
        <v>16.8</v>
      </c>
    </row>
    <row r="994" spans="1:10">
      <c r="A994" s="1">
        <v>43081</v>
      </c>
      <c r="B994">
        <v>29</v>
      </c>
      <c r="C994">
        <v>0</v>
      </c>
      <c r="D994">
        <f t="shared" si="78"/>
        <v>1</v>
      </c>
      <c r="E994">
        <v>3.1000000000000014</v>
      </c>
      <c r="F994">
        <f t="shared" si="79"/>
        <v>-2.1000000000000014</v>
      </c>
      <c r="G994">
        <f t="shared" si="82"/>
        <v>-1.9428571428571433</v>
      </c>
      <c r="H994">
        <v>0.15000000000000011</v>
      </c>
      <c r="I994">
        <f t="shared" si="80"/>
        <v>20</v>
      </c>
      <c r="J994">
        <f t="shared" si="81"/>
        <v>17.899999999999999</v>
      </c>
    </row>
    <row r="995" spans="1:10">
      <c r="A995" s="1">
        <v>43082</v>
      </c>
      <c r="B995">
        <v>30.7</v>
      </c>
      <c r="C995">
        <v>0</v>
      </c>
      <c r="D995">
        <f t="shared" si="78"/>
        <v>-0.69999999999999929</v>
      </c>
      <c r="E995">
        <v>0.80000000000000071</v>
      </c>
      <c r="F995">
        <f t="shared" si="79"/>
        <v>-1.5</v>
      </c>
      <c r="G995">
        <f t="shared" si="82"/>
        <v>-1.828571428571429</v>
      </c>
      <c r="H995">
        <v>1.4285714285714488E-2</v>
      </c>
      <c r="I995">
        <f t="shared" si="80"/>
        <v>21.7</v>
      </c>
      <c r="J995">
        <f t="shared" si="81"/>
        <v>20.2</v>
      </c>
    </row>
    <row r="996" spans="1:10">
      <c r="A996" s="1">
        <v>43083</v>
      </c>
      <c r="B996">
        <v>28.8</v>
      </c>
      <c r="C996">
        <v>0</v>
      </c>
      <c r="D996">
        <f t="shared" si="78"/>
        <v>1.1999999999999993</v>
      </c>
      <c r="E996">
        <v>3.1999999999999993</v>
      </c>
      <c r="F996">
        <f t="shared" si="79"/>
        <v>-2</v>
      </c>
      <c r="G996">
        <f t="shared" si="82"/>
        <v>-1.7571428571428576</v>
      </c>
      <c r="H996">
        <v>-5.714285714285694E-2</v>
      </c>
      <c r="I996">
        <f t="shared" si="80"/>
        <v>19.8</v>
      </c>
      <c r="J996">
        <f t="shared" si="81"/>
        <v>17.8</v>
      </c>
    </row>
    <row r="997" spans="1:10">
      <c r="A997" s="1">
        <v>43084</v>
      </c>
      <c r="B997">
        <v>29.8</v>
      </c>
      <c r="C997">
        <v>0</v>
      </c>
      <c r="D997">
        <f t="shared" si="78"/>
        <v>0.19999999999999929</v>
      </c>
      <c r="E997">
        <v>2.1000000000000014</v>
      </c>
      <c r="F997">
        <f t="shared" si="79"/>
        <v>-1.9000000000000021</v>
      </c>
      <c r="G997">
        <f t="shared" si="82"/>
        <v>-1.6571428571428573</v>
      </c>
      <c r="H997">
        <v>0.28571428571428598</v>
      </c>
      <c r="I997">
        <f t="shared" si="80"/>
        <v>20.8</v>
      </c>
      <c r="J997">
        <f t="shared" si="81"/>
        <v>18.899999999999999</v>
      </c>
    </row>
    <row r="998" spans="1:10">
      <c r="A998" s="1">
        <v>43085</v>
      </c>
      <c r="B998">
        <v>30.4</v>
      </c>
      <c r="C998">
        <v>0</v>
      </c>
      <c r="D998">
        <f t="shared" si="78"/>
        <v>-0.39999999999999858</v>
      </c>
      <c r="E998">
        <v>1.1999999999999993</v>
      </c>
      <c r="F998">
        <f t="shared" si="79"/>
        <v>-1.5999999999999979</v>
      </c>
      <c r="G998">
        <f t="shared" si="82"/>
        <v>-1.5785714285714287</v>
      </c>
      <c r="H998">
        <v>0.33571428571428591</v>
      </c>
      <c r="I998">
        <f t="shared" si="80"/>
        <v>21.4</v>
      </c>
      <c r="J998">
        <f t="shared" si="81"/>
        <v>19.8</v>
      </c>
    </row>
    <row r="999" spans="1:10">
      <c r="A999" s="1">
        <v>43086</v>
      </c>
      <c r="B999">
        <v>31.4</v>
      </c>
      <c r="C999">
        <v>0</v>
      </c>
      <c r="D999">
        <f t="shared" si="78"/>
        <v>-1.3999999999999986</v>
      </c>
      <c r="E999">
        <v>-0.10000000000000142</v>
      </c>
      <c r="F999">
        <f t="shared" si="79"/>
        <v>-1.2999999999999972</v>
      </c>
      <c r="G999">
        <f t="shared" si="82"/>
        <v>-1.535714285714286</v>
      </c>
      <c r="H999">
        <v>0.44285714285714278</v>
      </c>
      <c r="I999">
        <f t="shared" si="80"/>
        <v>22.4</v>
      </c>
      <c r="J999">
        <f t="shared" si="81"/>
        <v>21.1</v>
      </c>
    </row>
    <row r="1000" spans="1:10">
      <c r="A1000" s="1">
        <v>43087</v>
      </c>
      <c r="B1000">
        <v>34.4</v>
      </c>
      <c r="C1000">
        <v>0</v>
      </c>
      <c r="D1000">
        <f t="shared" si="78"/>
        <v>-4.3999999999999986</v>
      </c>
      <c r="E1000">
        <v>-2.2999999999999972</v>
      </c>
      <c r="F1000">
        <f t="shared" si="79"/>
        <v>-2.1000000000000014</v>
      </c>
      <c r="G1000">
        <f t="shared" si="82"/>
        <v>-1.5000000000000002</v>
      </c>
      <c r="H1000">
        <v>0.33571428571428569</v>
      </c>
      <c r="I1000">
        <f t="shared" si="80"/>
        <v>25.4</v>
      </c>
      <c r="J1000">
        <f t="shared" si="81"/>
        <v>23.299999999999997</v>
      </c>
    </row>
    <row r="1001" spans="1:10">
      <c r="A1001" s="1">
        <v>43088</v>
      </c>
      <c r="B1001">
        <v>33.200000000000003</v>
      </c>
      <c r="C1001">
        <v>0</v>
      </c>
      <c r="D1001">
        <f t="shared" si="78"/>
        <v>-3.2000000000000028</v>
      </c>
      <c r="E1001">
        <v>-2.3999999999999986</v>
      </c>
      <c r="F1001">
        <f t="shared" si="79"/>
        <v>-0.80000000000000426</v>
      </c>
      <c r="G1001">
        <f t="shared" si="82"/>
        <v>-1.328571428571429</v>
      </c>
      <c r="H1001">
        <v>7.8571428571428417E-2</v>
      </c>
      <c r="I1001">
        <f t="shared" si="80"/>
        <v>24.200000000000003</v>
      </c>
      <c r="J1001">
        <f t="shared" si="81"/>
        <v>23.4</v>
      </c>
    </row>
    <row r="1002" spans="1:10">
      <c r="A1002" s="1">
        <v>43089</v>
      </c>
      <c r="B1002">
        <v>30.3</v>
      </c>
      <c r="C1002">
        <v>0</v>
      </c>
      <c r="D1002">
        <f t="shared" si="78"/>
        <v>-0.30000000000000071</v>
      </c>
      <c r="E1002">
        <v>0.39999999999999858</v>
      </c>
      <c r="F1002">
        <f t="shared" si="79"/>
        <v>-0.69999999999999929</v>
      </c>
      <c r="G1002">
        <f t="shared" si="82"/>
        <v>-1.3071428571428576</v>
      </c>
      <c r="H1002">
        <v>0.38571428571428534</v>
      </c>
      <c r="I1002">
        <f t="shared" si="80"/>
        <v>21.3</v>
      </c>
      <c r="J1002">
        <f t="shared" si="81"/>
        <v>20.6</v>
      </c>
    </row>
    <row r="1003" spans="1:10">
      <c r="A1003" s="1">
        <v>43090</v>
      </c>
      <c r="B1003">
        <v>28.7</v>
      </c>
      <c r="C1003">
        <v>0</v>
      </c>
      <c r="D1003">
        <f t="shared" si="78"/>
        <v>1.3000000000000007</v>
      </c>
      <c r="E1003">
        <v>2.6000000000000014</v>
      </c>
      <c r="F1003">
        <f t="shared" si="79"/>
        <v>-1.3000000000000007</v>
      </c>
      <c r="G1003">
        <f t="shared" si="82"/>
        <v>-1.2500000000000004</v>
      </c>
      <c r="H1003">
        <v>0.74999999999999944</v>
      </c>
      <c r="I1003">
        <f t="shared" si="80"/>
        <v>19.7</v>
      </c>
      <c r="J1003">
        <f t="shared" si="81"/>
        <v>18.399999999999999</v>
      </c>
    </row>
    <row r="1004" spans="1:10">
      <c r="A1004" s="1">
        <v>43091</v>
      </c>
      <c r="B1004">
        <v>27</v>
      </c>
      <c r="C1004">
        <v>0</v>
      </c>
      <c r="D1004">
        <f t="shared" si="78"/>
        <v>3</v>
      </c>
      <c r="E1004">
        <v>4</v>
      </c>
      <c r="F1004">
        <f t="shared" si="79"/>
        <v>-1</v>
      </c>
      <c r="G1004">
        <f t="shared" si="82"/>
        <v>-1.2214285714285718</v>
      </c>
      <c r="H1004">
        <v>0.92142857142857082</v>
      </c>
      <c r="I1004">
        <f t="shared" si="80"/>
        <v>18</v>
      </c>
      <c r="J1004">
        <f t="shared" si="81"/>
        <v>17</v>
      </c>
    </row>
    <row r="1005" spans="1:10">
      <c r="A1005" s="1">
        <v>43092</v>
      </c>
      <c r="B1005">
        <v>26.5</v>
      </c>
      <c r="C1005">
        <v>0</v>
      </c>
      <c r="D1005">
        <f t="shared" si="78"/>
        <v>3.5</v>
      </c>
      <c r="E1005">
        <v>4.8000000000000007</v>
      </c>
      <c r="F1005">
        <f t="shared" si="79"/>
        <v>-1.3000000000000007</v>
      </c>
      <c r="G1005">
        <f t="shared" si="82"/>
        <v>-1.1428571428571435</v>
      </c>
      <c r="H1005">
        <v>0.80714285714285638</v>
      </c>
      <c r="I1005">
        <f t="shared" si="80"/>
        <v>17.5</v>
      </c>
      <c r="J1005">
        <f t="shared" si="81"/>
        <v>16.2</v>
      </c>
    </row>
    <row r="1006" spans="1:10">
      <c r="A1006" s="1">
        <v>43093</v>
      </c>
      <c r="B1006">
        <v>25.7</v>
      </c>
      <c r="C1006">
        <v>0</v>
      </c>
      <c r="D1006">
        <f t="shared" si="78"/>
        <v>4.3000000000000007</v>
      </c>
      <c r="E1006">
        <v>6.3000000000000007</v>
      </c>
      <c r="F1006">
        <f t="shared" si="79"/>
        <v>-2</v>
      </c>
      <c r="G1006">
        <f t="shared" si="82"/>
        <v>-1.1142857142857152</v>
      </c>
      <c r="H1006">
        <v>0.44999999999999901</v>
      </c>
      <c r="I1006">
        <f t="shared" si="80"/>
        <v>16.7</v>
      </c>
      <c r="J1006">
        <f t="shared" si="81"/>
        <v>14.7</v>
      </c>
    </row>
    <row r="1007" spans="1:10">
      <c r="A1007" s="1">
        <v>43094</v>
      </c>
      <c r="B1007">
        <v>28.5</v>
      </c>
      <c r="C1007">
        <v>0</v>
      </c>
      <c r="D1007">
        <f t="shared" si="78"/>
        <v>1.5</v>
      </c>
      <c r="E1007">
        <v>2.8999999999999986</v>
      </c>
      <c r="F1007">
        <f t="shared" si="79"/>
        <v>-1.3999999999999986</v>
      </c>
      <c r="G1007">
        <f t="shared" si="82"/>
        <v>-1.007142857142858</v>
      </c>
      <c r="H1007">
        <v>0.13571428571428484</v>
      </c>
      <c r="I1007">
        <f t="shared" si="80"/>
        <v>19.5</v>
      </c>
      <c r="J1007">
        <f t="shared" si="81"/>
        <v>18.100000000000001</v>
      </c>
    </row>
    <row r="1008" spans="1:10">
      <c r="A1008" s="1">
        <v>43095</v>
      </c>
      <c r="B1008">
        <v>29.6</v>
      </c>
      <c r="C1008">
        <v>0</v>
      </c>
      <c r="D1008">
        <f t="shared" si="78"/>
        <v>0.39999999999999858</v>
      </c>
      <c r="E1008">
        <v>0.10000000000000142</v>
      </c>
      <c r="F1008">
        <f t="shared" si="79"/>
        <v>0.29999999999999716</v>
      </c>
      <c r="G1008">
        <f t="shared" si="82"/>
        <v>-1.0857142857142861</v>
      </c>
      <c r="H1008">
        <v>-1.4285714285714997E-2</v>
      </c>
      <c r="I1008">
        <f t="shared" si="80"/>
        <v>20.6</v>
      </c>
      <c r="J1008">
        <f t="shared" si="81"/>
        <v>20.9</v>
      </c>
    </row>
    <row r="1009" spans="1:10">
      <c r="A1009" s="1">
        <v>43096</v>
      </c>
      <c r="B1009">
        <v>31.6</v>
      </c>
      <c r="C1009">
        <v>0</v>
      </c>
      <c r="D1009">
        <f t="shared" si="78"/>
        <v>-1.6000000000000014</v>
      </c>
      <c r="E1009">
        <v>-0.39999999999999858</v>
      </c>
      <c r="F1009">
        <f t="shared" si="79"/>
        <v>-1.2000000000000028</v>
      </c>
      <c r="G1009">
        <f t="shared" si="82"/>
        <v>-1.1000000000000003</v>
      </c>
      <c r="H1009">
        <v>-0.12142857142857214</v>
      </c>
      <c r="I1009">
        <f t="shared" si="80"/>
        <v>22.6</v>
      </c>
      <c r="J1009">
        <f t="shared" si="81"/>
        <v>21.4</v>
      </c>
    </row>
    <row r="1010" spans="1:10">
      <c r="A1010" s="1">
        <v>43097</v>
      </c>
      <c r="B1010">
        <v>30.7</v>
      </c>
      <c r="C1010">
        <v>0</v>
      </c>
      <c r="D1010">
        <f t="shared" si="78"/>
        <v>-0.69999999999999929</v>
      </c>
      <c r="E1010">
        <v>0.5</v>
      </c>
      <c r="F1010">
        <f t="shared" si="79"/>
        <v>-1.1999999999999993</v>
      </c>
      <c r="G1010">
        <f t="shared" si="82"/>
        <v>-1.1071428571428577</v>
      </c>
      <c r="H1010">
        <v>-2.857142857142923E-2</v>
      </c>
      <c r="I1010">
        <f t="shared" si="80"/>
        <v>21.7</v>
      </c>
      <c r="J1010">
        <f t="shared" si="81"/>
        <v>20.5</v>
      </c>
    </row>
    <row r="1011" spans="1:10">
      <c r="A1011" s="1">
        <v>43098</v>
      </c>
      <c r="B1011">
        <v>32.9</v>
      </c>
      <c r="C1011">
        <v>0</v>
      </c>
      <c r="D1011">
        <f t="shared" si="78"/>
        <v>-2.8999999999999986</v>
      </c>
      <c r="E1011">
        <v>-1.3999999999999986</v>
      </c>
      <c r="F1011">
        <f t="shared" si="79"/>
        <v>-1.5</v>
      </c>
      <c r="G1011">
        <f t="shared" si="82"/>
        <v>-1.1500000000000006</v>
      </c>
      <c r="H1011">
        <v>-0.22857142857142929</v>
      </c>
      <c r="I1011">
        <f t="shared" si="80"/>
        <v>23.9</v>
      </c>
      <c r="J1011">
        <f t="shared" si="81"/>
        <v>22.4</v>
      </c>
    </row>
    <row r="1012" spans="1:10">
      <c r="A1012" s="1">
        <v>43099</v>
      </c>
      <c r="B1012">
        <v>29.6</v>
      </c>
      <c r="C1012">
        <v>0</v>
      </c>
      <c r="D1012">
        <f t="shared" si="78"/>
        <v>0.39999999999999858</v>
      </c>
      <c r="E1012">
        <v>0.89999999999999858</v>
      </c>
      <c r="F1012">
        <f t="shared" si="79"/>
        <v>-0.5</v>
      </c>
      <c r="G1012">
        <f t="shared" si="82"/>
        <v>-1.1500000000000006</v>
      </c>
      <c r="H1012">
        <v>-0.31428571428571495</v>
      </c>
      <c r="I1012">
        <f t="shared" si="80"/>
        <v>20.6</v>
      </c>
      <c r="J1012">
        <f t="shared" si="81"/>
        <v>20.100000000000001</v>
      </c>
    </row>
    <row r="1013" spans="1:10">
      <c r="A1013" s="1">
        <v>43100</v>
      </c>
      <c r="B1013">
        <v>22.3</v>
      </c>
      <c r="C1013">
        <v>0</v>
      </c>
      <c r="D1013">
        <f t="shared" si="78"/>
        <v>7.6999999999999993</v>
      </c>
      <c r="E1013">
        <v>8.6000000000000014</v>
      </c>
      <c r="F1013">
        <f t="shared" si="79"/>
        <v>-0.90000000000000213</v>
      </c>
      <c r="G1013">
        <f t="shared" si="82"/>
        <v>-1.1000000000000008</v>
      </c>
      <c r="H1013">
        <v>-0.22142857142857203</v>
      </c>
      <c r="I1013">
        <f t="shared" si="80"/>
        <v>13.3</v>
      </c>
      <c r="J1013">
        <f t="shared" si="81"/>
        <v>12.399999999999999</v>
      </c>
    </row>
    <row r="1014" spans="1:10">
      <c r="A1014" s="1">
        <v>43101</v>
      </c>
      <c r="B1014">
        <v>25.3</v>
      </c>
      <c r="C1014">
        <v>0</v>
      </c>
      <c r="D1014">
        <f t="shared" si="78"/>
        <v>4.6999999999999993</v>
      </c>
      <c r="E1014">
        <v>5.3000000000000007</v>
      </c>
      <c r="F1014">
        <f t="shared" si="79"/>
        <v>-0.60000000000000142</v>
      </c>
      <c r="G1014">
        <f t="shared" si="82"/>
        <v>-1.1357142857142866</v>
      </c>
      <c r="H1014">
        <v>-0.23571428571428651</v>
      </c>
      <c r="I1014">
        <f t="shared" si="80"/>
        <v>16.3</v>
      </c>
      <c r="J1014">
        <f t="shared" si="81"/>
        <v>15.7</v>
      </c>
    </row>
    <row r="1015" spans="1:10">
      <c r="A1015" s="1">
        <v>43102</v>
      </c>
      <c r="B1015">
        <v>28.2</v>
      </c>
      <c r="C1015">
        <v>0</v>
      </c>
      <c r="D1015">
        <f t="shared" si="78"/>
        <v>1.8000000000000007</v>
      </c>
      <c r="E1015">
        <v>3.6999999999999993</v>
      </c>
      <c r="F1015">
        <f t="shared" si="79"/>
        <v>-1.8999999999999986</v>
      </c>
      <c r="G1015">
        <f t="shared" si="82"/>
        <v>-1.364285714285715</v>
      </c>
      <c r="H1015">
        <v>-0.37142857142857216</v>
      </c>
      <c r="I1015">
        <f t="shared" si="80"/>
        <v>19.2</v>
      </c>
      <c r="J1015">
        <f t="shared" si="81"/>
        <v>17.3</v>
      </c>
    </row>
    <row r="1016" spans="1:10">
      <c r="A1016" s="1">
        <v>43103</v>
      </c>
      <c r="B1016">
        <v>27.5</v>
      </c>
      <c r="C1016">
        <v>1</v>
      </c>
      <c r="D1016">
        <f t="shared" si="78"/>
        <v>2.5</v>
      </c>
      <c r="E1016">
        <v>3.3999999999999986</v>
      </c>
      <c r="F1016">
        <f t="shared" si="79"/>
        <v>-0.89999999999999858</v>
      </c>
      <c r="G1016">
        <f t="shared" si="82"/>
        <v>-1.3571428571428577</v>
      </c>
      <c r="H1016">
        <v>-0.77857142857142925</v>
      </c>
      <c r="I1016">
        <f t="shared" si="80"/>
        <v>18.5</v>
      </c>
      <c r="J1016">
        <f t="shared" si="81"/>
        <v>17.600000000000001</v>
      </c>
    </row>
    <row r="1017" spans="1:10">
      <c r="A1017" s="1">
        <v>43104</v>
      </c>
      <c r="B1017">
        <v>26.8</v>
      </c>
      <c r="C1017">
        <v>4</v>
      </c>
      <c r="D1017">
        <f t="shared" si="78"/>
        <v>3.1999999999999993</v>
      </c>
      <c r="E1017">
        <v>4.6000000000000014</v>
      </c>
      <c r="F1017">
        <f t="shared" si="79"/>
        <v>-1.4000000000000021</v>
      </c>
      <c r="G1017">
        <f t="shared" si="82"/>
        <v>-1.5357142857142865</v>
      </c>
      <c r="H1017">
        <v>-1.0785714285714294</v>
      </c>
      <c r="I1017">
        <f t="shared" si="80"/>
        <v>17.8</v>
      </c>
      <c r="J1017">
        <f t="shared" si="81"/>
        <v>16.399999999999999</v>
      </c>
    </row>
    <row r="1018" spans="1:10">
      <c r="A1018" s="1">
        <v>43105</v>
      </c>
      <c r="B1018">
        <v>24.6</v>
      </c>
      <c r="C1018">
        <v>0</v>
      </c>
      <c r="D1018">
        <f t="shared" si="78"/>
        <v>5.3999999999999986</v>
      </c>
      <c r="E1018">
        <v>7</v>
      </c>
      <c r="F1018">
        <f t="shared" si="79"/>
        <v>-1.6000000000000014</v>
      </c>
      <c r="G1018">
        <f t="shared" si="82"/>
        <v>-1.5642857142857149</v>
      </c>
      <c r="H1018">
        <v>-1.221428571428572</v>
      </c>
      <c r="I1018">
        <f t="shared" si="80"/>
        <v>15.600000000000001</v>
      </c>
      <c r="J1018">
        <f t="shared" si="81"/>
        <v>14</v>
      </c>
    </row>
    <row r="1019" spans="1:10">
      <c r="A1019" s="1">
        <v>43106</v>
      </c>
      <c r="B1019">
        <v>24.5</v>
      </c>
      <c r="C1019">
        <v>0</v>
      </c>
      <c r="D1019">
        <f t="shared" si="78"/>
        <v>5.5</v>
      </c>
      <c r="E1019">
        <v>6.8000000000000007</v>
      </c>
      <c r="F1019">
        <f t="shared" si="79"/>
        <v>-1.3000000000000007</v>
      </c>
      <c r="G1019">
        <f t="shared" si="82"/>
        <v>-1.5857142857142865</v>
      </c>
      <c r="H1019">
        <v>-0.97857142857142931</v>
      </c>
      <c r="I1019">
        <f t="shared" si="80"/>
        <v>15.5</v>
      </c>
      <c r="J1019">
        <f t="shared" si="81"/>
        <v>14.2</v>
      </c>
    </row>
    <row r="1020" spans="1:10">
      <c r="A1020" s="1">
        <v>43107</v>
      </c>
      <c r="B1020">
        <v>27.7</v>
      </c>
      <c r="C1020">
        <v>0</v>
      </c>
      <c r="D1020">
        <f t="shared" si="78"/>
        <v>2.3000000000000007</v>
      </c>
      <c r="E1020">
        <v>3.6000000000000014</v>
      </c>
      <c r="F1020">
        <f t="shared" si="79"/>
        <v>-1.3000000000000007</v>
      </c>
      <c r="G1020">
        <f t="shared" si="82"/>
        <v>-1.6214285714285719</v>
      </c>
      <c r="H1020">
        <v>-0.62857142857142889</v>
      </c>
      <c r="I1020">
        <f t="shared" si="80"/>
        <v>18.7</v>
      </c>
      <c r="J1020">
        <f t="shared" si="81"/>
        <v>17.399999999999999</v>
      </c>
    </row>
    <row r="1021" spans="1:10">
      <c r="A1021" s="1">
        <v>43108</v>
      </c>
      <c r="B1021">
        <v>29.3</v>
      </c>
      <c r="C1021">
        <v>0</v>
      </c>
      <c r="D1021">
        <f t="shared" si="78"/>
        <v>0.69999999999999929</v>
      </c>
      <c r="E1021">
        <v>2.6000000000000014</v>
      </c>
      <c r="F1021">
        <f t="shared" si="79"/>
        <v>-1.9000000000000021</v>
      </c>
      <c r="G1021">
        <f t="shared" si="82"/>
        <v>-1.6214285714285717</v>
      </c>
      <c r="H1021">
        <v>-0.43571428571428583</v>
      </c>
      <c r="I1021">
        <f t="shared" si="80"/>
        <v>20.3</v>
      </c>
      <c r="J1021">
        <f t="shared" si="81"/>
        <v>18.399999999999999</v>
      </c>
    </row>
    <row r="1022" spans="1:10">
      <c r="A1022" s="1">
        <v>43109</v>
      </c>
      <c r="B1022">
        <v>26.7</v>
      </c>
      <c r="C1022">
        <v>0</v>
      </c>
      <c r="D1022">
        <f t="shared" si="78"/>
        <v>3.3000000000000007</v>
      </c>
      <c r="E1022">
        <v>6.1999999999999993</v>
      </c>
      <c r="F1022">
        <f t="shared" si="79"/>
        <v>-2.8999999999999986</v>
      </c>
      <c r="G1022">
        <f t="shared" si="82"/>
        <v>-1.5428571428571431</v>
      </c>
      <c r="H1022">
        <v>-0.42857142857142883</v>
      </c>
      <c r="I1022">
        <f t="shared" si="80"/>
        <v>17.7</v>
      </c>
      <c r="J1022">
        <f t="shared" si="81"/>
        <v>14.8</v>
      </c>
    </row>
    <row r="1023" spans="1:10">
      <c r="A1023" s="1">
        <v>43110</v>
      </c>
      <c r="B1023">
        <v>26.5</v>
      </c>
      <c r="C1023">
        <v>0</v>
      </c>
      <c r="D1023">
        <f t="shared" si="78"/>
        <v>3.5</v>
      </c>
      <c r="E1023">
        <v>4.6000000000000014</v>
      </c>
      <c r="F1023">
        <f t="shared" si="79"/>
        <v>-1.1000000000000014</v>
      </c>
      <c r="G1023">
        <f t="shared" si="82"/>
        <v>-1.6000000000000003</v>
      </c>
      <c r="H1023">
        <v>-0.24285714285714327</v>
      </c>
      <c r="I1023">
        <f t="shared" si="80"/>
        <v>17.5</v>
      </c>
      <c r="J1023">
        <f t="shared" si="81"/>
        <v>16.399999999999999</v>
      </c>
    </row>
    <row r="1024" spans="1:10">
      <c r="A1024" s="1">
        <v>43111</v>
      </c>
      <c r="B1024">
        <v>30.6</v>
      </c>
      <c r="C1024">
        <v>0</v>
      </c>
      <c r="D1024">
        <f t="shared" si="78"/>
        <v>-0.60000000000000142</v>
      </c>
      <c r="E1024">
        <v>3.1000000000000014</v>
      </c>
      <c r="F1024">
        <f t="shared" si="79"/>
        <v>-3.7000000000000028</v>
      </c>
      <c r="G1024">
        <f t="shared" si="82"/>
        <v>-1.5928571428571432</v>
      </c>
      <c r="H1024">
        <v>-0.28571428571428598</v>
      </c>
      <c r="I1024">
        <f t="shared" si="80"/>
        <v>21.6</v>
      </c>
      <c r="J1024">
        <f t="shared" si="81"/>
        <v>17.899999999999999</v>
      </c>
    </row>
    <row r="1025" spans="1:10">
      <c r="A1025" s="1">
        <v>43112</v>
      </c>
      <c r="B1025">
        <v>28.9</v>
      </c>
      <c r="C1025">
        <v>0</v>
      </c>
      <c r="D1025">
        <f t="shared" si="78"/>
        <v>1.1000000000000014</v>
      </c>
      <c r="E1025">
        <v>3</v>
      </c>
      <c r="F1025">
        <f t="shared" si="79"/>
        <v>-1.8999999999999986</v>
      </c>
      <c r="G1025">
        <f t="shared" si="82"/>
        <v>-1.578571428571429</v>
      </c>
      <c r="H1025">
        <v>-8.5714285714285923E-2</v>
      </c>
      <c r="I1025">
        <f t="shared" si="80"/>
        <v>19.899999999999999</v>
      </c>
      <c r="J1025">
        <f t="shared" si="81"/>
        <v>18</v>
      </c>
    </row>
    <row r="1026" spans="1:10">
      <c r="A1026" s="1">
        <v>43113</v>
      </c>
      <c r="B1026">
        <v>31.3</v>
      </c>
      <c r="C1026">
        <v>0</v>
      </c>
      <c r="D1026">
        <f t="shared" si="78"/>
        <v>-1.3000000000000007</v>
      </c>
      <c r="E1026">
        <v>-0.5</v>
      </c>
      <c r="F1026">
        <f t="shared" si="79"/>
        <v>-0.80000000000000071</v>
      </c>
      <c r="G1026">
        <f t="shared" si="82"/>
        <v>-1.578571428571429</v>
      </c>
      <c r="H1026">
        <v>-0.13571428571428587</v>
      </c>
      <c r="I1026">
        <f t="shared" si="80"/>
        <v>22.3</v>
      </c>
      <c r="J1026">
        <f t="shared" si="81"/>
        <v>21.5</v>
      </c>
    </row>
    <row r="1027" spans="1:10">
      <c r="A1027" s="1">
        <v>43114</v>
      </c>
      <c r="B1027">
        <v>32.5</v>
      </c>
      <c r="C1027">
        <v>0</v>
      </c>
      <c r="D1027">
        <f t="shared" si="78"/>
        <v>-2.5</v>
      </c>
      <c r="E1027">
        <v>-1.1000000000000014</v>
      </c>
      <c r="F1027">
        <f t="shared" si="79"/>
        <v>-1.3999999999999986</v>
      </c>
      <c r="G1027">
        <f t="shared" si="82"/>
        <v>-1.5571428571428574</v>
      </c>
      <c r="H1027">
        <v>-0.20714285714285705</v>
      </c>
      <c r="I1027">
        <f t="shared" si="80"/>
        <v>23.5</v>
      </c>
      <c r="J1027">
        <f t="shared" si="81"/>
        <v>22.1</v>
      </c>
    </row>
    <row r="1028" spans="1:10">
      <c r="A1028" s="1">
        <v>43115</v>
      </c>
      <c r="B1028">
        <v>31.9</v>
      </c>
      <c r="C1028">
        <v>0</v>
      </c>
      <c r="D1028">
        <f t="shared" si="78"/>
        <v>-1.8999999999999986</v>
      </c>
      <c r="E1028">
        <v>-1.3000000000000007</v>
      </c>
      <c r="F1028">
        <f t="shared" si="79"/>
        <v>-0.59999999999999787</v>
      </c>
      <c r="G1028">
        <f t="shared" si="82"/>
        <v>-1.5428571428571431</v>
      </c>
      <c r="H1028">
        <v>-0.30714285714285722</v>
      </c>
      <c r="I1028">
        <f t="shared" si="80"/>
        <v>22.9</v>
      </c>
      <c r="J1028">
        <f t="shared" si="81"/>
        <v>22.3</v>
      </c>
    </row>
    <row r="1029" spans="1:10">
      <c r="A1029" s="1">
        <v>43116</v>
      </c>
      <c r="B1029">
        <v>29.7</v>
      </c>
      <c r="C1029">
        <v>0</v>
      </c>
      <c r="D1029">
        <f t="shared" si="78"/>
        <v>0.30000000000000071</v>
      </c>
      <c r="E1029">
        <v>1.1000000000000014</v>
      </c>
      <c r="F1029">
        <f t="shared" si="79"/>
        <v>-0.80000000000000071</v>
      </c>
      <c r="G1029">
        <f t="shared" si="82"/>
        <v>-1.4000000000000006</v>
      </c>
      <c r="H1029">
        <v>-0.40000000000000008</v>
      </c>
      <c r="I1029">
        <f t="shared" si="80"/>
        <v>20.7</v>
      </c>
      <c r="J1029">
        <f t="shared" si="81"/>
        <v>19.899999999999999</v>
      </c>
    </row>
    <row r="1030" spans="1:10">
      <c r="A1030" s="1">
        <v>43117</v>
      </c>
      <c r="B1030">
        <v>31.2</v>
      </c>
      <c r="C1030">
        <v>0</v>
      </c>
      <c r="D1030">
        <f t="shared" si="78"/>
        <v>-1.1999999999999993</v>
      </c>
      <c r="E1030">
        <v>0.5</v>
      </c>
      <c r="F1030">
        <f t="shared" si="79"/>
        <v>-1.6999999999999993</v>
      </c>
      <c r="G1030">
        <f t="shared" si="82"/>
        <v>-1.4928571428571433</v>
      </c>
      <c r="H1030">
        <v>-0.67857142857142827</v>
      </c>
      <c r="I1030">
        <f t="shared" si="80"/>
        <v>22.2</v>
      </c>
      <c r="J1030">
        <f t="shared" si="81"/>
        <v>20.5</v>
      </c>
    </row>
    <row r="1031" spans="1:10">
      <c r="A1031" s="1">
        <v>43118</v>
      </c>
      <c r="B1031">
        <v>29.1</v>
      </c>
      <c r="C1031">
        <v>0</v>
      </c>
      <c r="D1031">
        <f t="shared" si="78"/>
        <v>0.89999999999999858</v>
      </c>
      <c r="E1031">
        <v>2.1999999999999993</v>
      </c>
      <c r="F1031">
        <f t="shared" si="79"/>
        <v>-1.3000000000000007</v>
      </c>
      <c r="G1031">
        <f t="shared" si="82"/>
        <v>-1.3714285714285717</v>
      </c>
      <c r="H1031">
        <v>-0.99285714285714255</v>
      </c>
      <c r="I1031">
        <f t="shared" si="80"/>
        <v>20.100000000000001</v>
      </c>
      <c r="J1031">
        <f t="shared" si="81"/>
        <v>18.8</v>
      </c>
    </row>
    <row r="1032" spans="1:10">
      <c r="A1032" s="1">
        <v>43119</v>
      </c>
      <c r="B1032">
        <v>30.3</v>
      </c>
      <c r="C1032">
        <v>0</v>
      </c>
      <c r="D1032">
        <f t="shared" ref="D1032:D1095" si="83">30-B1032</f>
        <v>-0.30000000000000071</v>
      </c>
      <c r="E1032">
        <v>1.1000000000000014</v>
      </c>
      <c r="F1032">
        <f t="shared" si="79"/>
        <v>-1.4000000000000021</v>
      </c>
      <c r="G1032">
        <f t="shared" si="82"/>
        <v>-1.2714285714285718</v>
      </c>
      <c r="H1032">
        <v>-1.0357142857142854</v>
      </c>
      <c r="I1032">
        <f t="shared" si="80"/>
        <v>21.3</v>
      </c>
      <c r="J1032">
        <f t="shared" si="81"/>
        <v>19.899999999999999</v>
      </c>
    </row>
    <row r="1033" spans="1:10">
      <c r="A1033" s="1">
        <v>43120</v>
      </c>
      <c r="B1033">
        <v>31.1</v>
      </c>
      <c r="C1033">
        <v>0</v>
      </c>
      <c r="D1033">
        <f t="shared" si="83"/>
        <v>-1.1000000000000014</v>
      </c>
      <c r="E1033">
        <v>0.19999999999999929</v>
      </c>
      <c r="F1033">
        <f t="shared" ref="F1033:F1096" si="84">D1033-E1033</f>
        <v>-1.3000000000000007</v>
      </c>
      <c r="G1033">
        <f t="shared" si="82"/>
        <v>-1.2285714285714291</v>
      </c>
      <c r="H1033">
        <v>-1.1214285714285712</v>
      </c>
      <c r="I1033">
        <f t="shared" ref="I1033:I1096" si="85">IF(D1033&lt;13,21-D1033,0)</f>
        <v>22.1</v>
      </c>
      <c r="J1033">
        <f t="shared" si="81"/>
        <v>20.8</v>
      </c>
    </row>
    <row r="1034" spans="1:10">
      <c r="A1034" s="1">
        <v>43121</v>
      </c>
      <c r="B1034">
        <v>32.6</v>
      </c>
      <c r="C1034">
        <v>0</v>
      </c>
      <c r="D1034">
        <f t="shared" si="83"/>
        <v>-2.6000000000000014</v>
      </c>
      <c r="E1034">
        <v>-1.6000000000000014</v>
      </c>
      <c r="F1034">
        <f t="shared" si="84"/>
        <v>-1</v>
      </c>
      <c r="G1034">
        <f t="shared" si="82"/>
        <v>-1.2642857142857147</v>
      </c>
      <c r="H1034">
        <v>-1.2071428571428571</v>
      </c>
      <c r="I1034">
        <f t="shared" si="85"/>
        <v>23.6</v>
      </c>
      <c r="J1034">
        <f t="shared" si="81"/>
        <v>22.6</v>
      </c>
    </row>
    <row r="1035" spans="1:10">
      <c r="A1035" s="1">
        <v>43122</v>
      </c>
      <c r="B1035">
        <v>34</v>
      </c>
      <c r="C1035">
        <v>0</v>
      </c>
      <c r="D1035">
        <f t="shared" si="83"/>
        <v>-4</v>
      </c>
      <c r="E1035">
        <v>-2.2999999999999972</v>
      </c>
      <c r="F1035">
        <f t="shared" si="84"/>
        <v>-1.7000000000000028</v>
      </c>
      <c r="G1035">
        <f t="shared" si="82"/>
        <v>-1.3571428571428579</v>
      </c>
      <c r="H1035">
        <v>-1.1142857142857143</v>
      </c>
      <c r="I1035">
        <f t="shared" si="85"/>
        <v>25</v>
      </c>
      <c r="J1035">
        <f t="shared" ref="J1035:J1098" si="86">IF(E1035&lt;13,21-E1035,0)</f>
        <v>23.299999999999997</v>
      </c>
    </row>
    <row r="1036" spans="1:10">
      <c r="A1036" s="1">
        <v>43123</v>
      </c>
      <c r="B1036">
        <v>28.6</v>
      </c>
      <c r="C1036">
        <v>0</v>
      </c>
      <c r="D1036">
        <f t="shared" si="83"/>
        <v>1.3999999999999986</v>
      </c>
      <c r="E1036">
        <v>2.3000000000000007</v>
      </c>
      <c r="F1036">
        <f t="shared" si="84"/>
        <v>-0.90000000000000213</v>
      </c>
      <c r="G1036">
        <f t="shared" si="82"/>
        <v>-1.4428571428571435</v>
      </c>
      <c r="H1036">
        <v>-0.7857142857142857</v>
      </c>
      <c r="I1036">
        <f t="shared" si="85"/>
        <v>19.600000000000001</v>
      </c>
      <c r="J1036">
        <f t="shared" si="86"/>
        <v>18.7</v>
      </c>
    </row>
    <row r="1037" spans="1:10">
      <c r="A1037" s="1">
        <v>43124</v>
      </c>
      <c r="B1037">
        <v>26.5</v>
      </c>
      <c r="C1037">
        <v>0</v>
      </c>
      <c r="D1037">
        <f t="shared" si="83"/>
        <v>3.5</v>
      </c>
      <c r="E1037">
        <v>5.8999999999999986</v>
      </c>
      <c r="F1037">
        <f t="shared" si="84"/>
        <v>-2.3999999999999986</v>
      </c>
      <c r="G1037">
        <f t="shared" si="82"/>
        <v>-1.4785714285714293</v>
      </c>
      <c r="H1037">
        <v>-1.1357142857142857</v>
      </c>
      <c r="I1037">
        <f t="shared" si="85"/>
        <v>17.5</v>
      </c>
      <c r="J1037">
        <f t="shared" si="86"/>
        <v>15.100000000000001</v>
      </c>
    </row>
    <row r="1038" spans="1:10">
      <c r="A1038" s="1">
        <v>43125</v>
      </c>
      <c r="B1038">
        <v>26.7</v>
      </c>
      <c r="C1038">
        <v>0</v>
      </c>
      <c r="D1038">
        <f t="shared" si="83"/>
        <v>3.3000000000000007</v>
      </c>
      <c r="E1038">
        <v>5.3000000000000007</v>
      </c>
      <c r="F1038">
        <f t="shared" si="84"/>
        <v>-2</v>
      </c>
      <c r="G1038">
        <f t="shared" si="82"/>
        <v>-1.5714285714285718</v>
      </c>
      <c r="H1038">
        <v>-1.1285714285714283</v>
      </c>
      <c r="I1038">
        <f t="shared" si="85"/>
        <v>17.7</v>
      </c>
      <c r="J1038">
        <f t="shared" si="86"/>
        <v>15.7</v>
      </c>
    </row>
    <row r="1039" spans="1:10">
      <c r="A1039" s="1">
        <v>43126</v>
      </c>
      <c r="B1039">
        <v>29</v>
      </c>
      <c r="C1039">
        <v>0</v>
      </c>
      <c r="D1039">
        <f t="shared" si="83"/>
        <v>1</v>
      </c>
      <c r="E1039">
        <v>1.5</v>
      </c>
      <c r="F1039">
        <f t="shared" si="84"/>
        <v>-0.5</v>
      </c>
      <c r="G1039">
        <f t="shared" si="82"/>
        <v>-1.6000000000000003</v>
      </c>
      <c r="H1039">
        <v>-1.1499999999999999</v>
      </c>
      <c r="I1039">
        <f t="shared" si="85"/>
        <v>20</v>
      </c>
      <c r="J1039">
        <f t="shared" si="86"/>
        <v>19.5</v>
      </c>
    </row>
    <row r="1040" spans="1:10">
      <c r="A1040" s="1">
        <v>43127</v>
      </c>
      <c r="B1040">
        <v>28.1</v>
      </c>
      <c r="C1040">
        <v>0</v>
      </c>
      <c r="D1040">
        <f t="shared" si="83"/>
        <v>1.8999999999999986</v>
      </c>
      <c r="E1040">
        <v>2.1000000000000014</v>
      </c>
      <c r="F1040">
        <f t="shared" si="84"/>
        <v>-0.20000000000000284</v>
      </c>
      <c r="G1040">
        <f t="shared" si="82"/>
        <v>-1.6571428571428573</v>
      </c>
      <c r="H1040">
        <v>-1.1142857142857141</v>
      </c>
      <c r="I1040">
        <f t="shared" si="85"/>
        <v>19.100000000000001</v>
      </c>
      <c r="J1040">
        <f t="shared" si="86"/>
        <v>18.899999999999999</v>
      </c>
    </row>
    <row r="1041" spans="1:10">
      <c r="A1041" s="1">
        <v>43128</v>
      </c>
      <c r="B1041">
        <v>26.5</v>
      </c>
      <c r="C1041">
        <v>0</v>
      </c>
      <c r="D1041">
        <f t="shared" si="83"/>
        <v>3.5</v>
      </c>
      <c r="E1041">
        <v>5.3999999999999986</v>
      </c>
      <c r="F1041">
        <f t="shared" si="84"/>
        <v>-1.8999999999999986</v>
      </c>
      <c r="G1041">
        <f t="shared" si="82"/>
        <v>-1.6928571428571431</v>
      </c>
      <c r="H1041">
        <v>-1.092857142857143</v>
      </c>
      <c r="I1041">
        <f t="shared" si="85"/>
        <v>17.5</v>
      </c>
      <c r="J1041">
        <f t="shared" si="86"/>
        <v>15.600000000000001</v>
      </c>
    </row>
    <row r="1042" spans="1:10">
      <c r="A1042" s="1">
        <v>43129</v>
      </c>
      <c r="B1042">
        <v>24.8</v>
      </c>
      <c r="C1042">
        <v>0</v>
      </c>
      <c r="D1042">
        <f t="shared" si="83"/>
        <v>5.1999999999999993</v>
      </c>
      <c r="E1042">
        <v>7.1000000000000014</v>
      </c>
      <c r="F1042">
        <f t="shared" si="84"/>
        <v>-1.9000000000000021</v>
      </c>
      <c r="G1042">
        <f t="shared" si="82"/>
        <v>-1.75</v>
      </c>
      <c r="H1042">
        <v>-0.9571428571428573</v>
      </c>
      <c r="I1042">
        <f t="shared" si="85"/>
        <v>15.8</v>
      </c>
      <c r="J1042">
        <f t="shared" si="86"/>
        <v>13.899999999999999</v>
      </c>
    </row>
    <row r="1043" spans="1:10">
      <c r="A1043" s="1">
        <v>43130</v>
      </c>
      <c r="B1043">
        <v>28.3</v>
      </c>
      <c r="C1043">
        <v>0</v>
      </c>
      <c r="D1043">
        <f t="shared" si="83"/>
        <v>1.6999999999999993</v>
      </c>
      <c r="E1043">
        <v>3.6999999999999993</v>
      </c>
      <c r="F1043">
        <f t="shared" si="84"/>
        <v>-2</v>
      </c>
      <c r="G1043">
        <f t="shared" si="82"/>
        <v>-1.8928571428571426</v>
      </c>
      <c r="H1043">
        <v>-0.66428571428571437</v>
      </c>
      <c r="I1043">
        <f t="shared" si="85"/>
        <v>19.3</v>
      </c>
      <c r="J1043">
        <f t="shared" si="86"/>
        <v>17.3</v>
      </c>
    </row>
    <row r="1044" spans="1:10">
      <c r="A1044" s="1">
        <v>43131</v>
      </c>
      <c r="B1044">
        <v>27.7</v>
      </c>
      <c r="C1044">
        <v>0</v>
      </c>
      <c r="D1044">
        <f t="shared" si="83"/>
        <v>2.3000000000000007</v>
      </c>
      <c r="E1044">
        <v>4.5</v>
      </c>
      <c r="F1044">
        <f t="shared" si="84"/>
        <v>-2.1999999999999993</v>
      </c>
      <c r="G1044">
        <f t="shared" si="82"/>
        <v>-1.964285714285714</v>
      </c>
      <c r="H1044">
        <v>-0.22142857142857178</v>
      </c>
      <c r="I1044">
        <f t="shared" si="85"/>
        <v>18.7</v>
      </c>
      <c r="J1044">
        <f t="shared" si="86"/>
        <v>16.5</v>
      </c>
    </row>
    <row r="1045" spans="1:10">
      <c r="A1045" s="1">
        <v>43132</v>
      </c>
      <c r="B1045">
        <v>28.7</v>
      </c>
      <c r="C1045">
        <v>0</v>
      </c>
      <c r="D1045">
        <f t="shared" si="83"/>
        <v>1.3000000000000007</v>
      </c>
      <c r="E1045">
        <v>3.8999999999999986</v>
      </c>
      <c r="F1045">
        <f t="shared" si="84"/>
        <v>-2.5999999999999979</v>
      </c>
      <c r="G1045">
        <f t="shared" si="82"/>
        <v>-1.9928571428571424</v>
      </c>
      <c r="H1045">
        <v>0.29999999999999993</v>
      </c>
      <c r="I1045">
        <f t="shared" si="85"/>
        <v>19.7</v>
      </c>
      <c r="J1045">
        <f t="shared" si="86"/>
        <v>17.100000000000001</v>
      </c>
    </row>
    <row r="1046" spans="1:10">
      <c r="A1046" s="1">
        <v>43133</v>
      </c>
      <c r="B1046">
        <v>30.1</v>
      </c>
      <c r="C1046">
        <v>0</v>
      </c>
      <c r="D1046">
        <f t="shared" si="83"/>
        <v>-0.10000000000000142</v>
      </c>
      <c r="E1046">
        <v>1.6999999999999993</v>
      </c>
      <c r="F1046">
        <f t="shared" si="84"/>
        <v>-1.8000000000000007</v>
      </c>
      <c r="G1046">
        <f t="shared" ref="G1046:G1109" si="87">SUM(F1040:F1053)/14</f>
        <v>-2.0142857142857142</v>
      </c>
      <c r="H1046">
        <v>0.41428571428571409</v>
      </c>
      <c r="I1046">
        <f t="shared" si="85"/>
        <v>21.1</v>
      </c>
      <c r="J1046">
        <f t="shared" si="86"/>
        <v>19.3</v>
      </c>
    </row>
    <row r="1047" spans="1:10">
      <c r="A1047" s="1">
        <v>43134</v>
      </c>
      <c r="B1047">
        <v>30.9</v>
      </c>
      <c r="C1047">
        <v>0</v>
      </c>
      <c r="D1047">
        <f t="shared" si="83"/>
        <v>-0.89999999999999858</v>
      </c>
      <c r="E1047">
        <v>1.1999999999999993</v>
      </c>
      <c r="F1047">
        <f t="shared" si="84"/>
        <v>-2.0999999999999979</v>
      </c>
      <c r="G1047">
        <f t="shared" si="87"/>
        <v>-2.0928571428571425</v>
      </c>
      <c r="H1047">
        <v>0.38571428571428562</v>
      </c>
      <c r="I1047">
        <f t="shared" si="85"/>
        <v>21.9</v>
      </c>
      <c r="J1047">
        <f t="shared" si="86"/>
        <v>19.8</v>
      </c>
    </row>
    <row r="1048" spans="1:10">
      <c r="A1048" s="1">
        <v>43135</v>
      </c>
      <c r="B1048">
        <v>32.5</v>
      </c>
      <c r="C1048">
        <v>0</v>
      </c>
      <c r="D1048">
        <f t="shared" si="83"/>
        <v>-2.5</v>
      </c>
      <c r="E1048">
        <v>-1</v>
      </c>
      <c r="F1048">
        <f t="shared" si="84"/>
        <v>-1.5</v>
      </c>
      <c r="G1048">
        <f t="shared" si="87"/>
        <v>-2.0785714285714283</v>
      </c>
      <c r="H1048">
        <v>0.37857142857142861</v>
      </c>
      <c r="I1048">
        <f t="shared" si="85"/>
        <v>23.5</v>
      </c>
      <c r="J1048">
        <f t="shared" si="86"/>
        <v>22</v>
      </c>
    </row>
    <row r="1049" spans="1:10">
      <c r="A1049" s="1">
        <v>43136</v>
      </c>
      <c r="B1049">
        <v>34.799999999999997</v>
      </c>
      <c r="C1049">
        <v>0</v>
      </c>
      <c r="D1049">
        <f t="shared" si="83"/>
        <v>-4.7999999999999972</v>
      </c>
      <c r="E1049">
        <v>-2.2999999999999972</v>
      </c>
      <c r="F1049">
        <f t="shared" si="84"/>
        <v>-2.5</v>
      </c>
      <c r="G1049">
        <f t="shared" si="87"/>
        <v>-2.0499999999999998</v>
      </c>
      <c r="H1049">
        <v>0.4214285714285716</v>
      </c>
      <c r="I1049">
        <f t="shared" si="85"/>
        <v>25.799999999999997</v>
      </c>
      <c r="J1049">
        <f t="shared" si="86"/>
        <v>23.299999999999997</v>
      </c>
    </row>
    <row r="1050" spans="1:10">
      <c r="A1050" s="1">
        <v>43137</v>
      </c>
      <c r="B1050">
        <v>36.799999999999997</v>
      </c>
      <c r="C1050">
        <v>0</v>
      </c>
      <c r="D1050">
        <f t="shared" si="83"/>
        <v>-6.7999999999999972</v>
      </c>
      <c r="E1050">
        <v>-3.8999999999999986</v>
      </c>
      <c r="F1050">
        <f t="shared" si="84"/>
        <v>-2.8999999999999986</v>
      </c>
      <c r="G1050">
        <f t="shared" si="87"/>
        <v>-2.0714285714285712</v>
      </c>
      <c r="H1050">
        <v>0.48571428571428577</v>
      </c>
      <c r="I1050">
        <f t="shared" si="85"/>
        <v>27.799999999999997</v>
      </c>
      <c r="J1050">
        <f t="shared" si="86"/>
        <v>24.9</v>
      </c>
    </row>
    <row r="1051" spans="1:10">
      <c r="A1051" s="1">
        <v>43138</v>
      </c>
      <c r="B1051">
        <v>34.9</v>
      </c>
      <c r="C1051">
        <v>0</v>
      </c>
      <c r="D1051">
        <f t="shared" si="83"/>
        <v>-4.8999999999999986</v>
      </c>
      <c r="E1051">
        <v>-1.5</v>
      </c>
      <c r="F1051">
        <f t="shared" si="84"/>
        <v>-3.3999999999999986</v>
      </c>
      <c r="G1051">
        <f t="shared" si="87"/>
        <v>-2.1428571428571428</v>
      </c>
      <c r="H1051">
        <v>1.0142857142857142</v>
      </c>
      <c r="I1051">
        <f t="shared" si="85"/>
        <v>25.9</v>
      </c>
      <c r="J1051">
        <f t="shared" si="86"/>
        <v>22.5</v>
      </c>
    </row>
    <row r="1052" spans="1:10">
      <c r="A1052" s="1">
        <v>43139</v>
      </c>
      <c r="B1052">
        <v>34.6</v>
      </c>
      <c r="C1052">
        <v>0</v>
      </c>
      <c r="D1052">
        <f t="shared" si="83"/>
        <v>-4.6000000000000014</v>
      </c>
      <c r="E1052">
        <v>-2.2000000000000028</v>
      </c>
      <c r="F1052">
        <f t="shared" si="84"/>
        <v>-2.3999999999999986</v>
      </c>
      <c r="G1052">
        <f t="shared" si="87"/>
        <v>-2.1642857142857141</v>
      </c>
      <c r="H1052">
        <v>1.1928571428571428</v>
      </c>
      <c r="I1052">
        <f t="shared" si="85"/>
        <v>25.6</v>
      </c>
      <c r="J1052">
        <f t="shared" si="86"/>
        <v>23.200000000000003</v>
      </c>
    </row>
    <row r="1053" spans="1:10">
      <c r="A1053" s="1">
        <v>43140</v>
      </c>
      <c r="B1053">
        <v>33.200000000000003</v>
      </c>
      <c r="C1053">
        <v>0</v>
      </c>
      <c r="D1053">
        <f t="shared" si="83"/>
        <v>-3.2000000000000028</v>
      </c>
      <c r="E1053">
        <v>-2.3999999999999986</v>
      </c>
      <c r="F1053">
        <f t="shared" si="84"/>
        <v>-0.80000000000000426</v>
      </c>
      <c r="G1053">
        <f t="shared" si="87"/>
        <v>-2.1642857142857141</v>
      </c>
      <c r="H1053">
        <v>1.0357142857142858</v>
      </c>
      <c r="I1053">
        <f t="shared" si="85"/>
        <v>24.200000000000003</v>
      </c>
      <c r="J1053">
        <f t="shared" si="86"/>
        <v>23.4</v>
      </c>
    </row>
    <row r="1054" spans="1:10">
      <c r="A1054" s="1">
        <v>43141</v>
      </c>
      <c r="B1054">
        <v>32.1</v>
      </c>
      <c r="C1054">
        <v>0</v>
      </c>
      <c r="D1054">
        <f t="shared" si="83"/>
        <v>-2.1000000000000014</v>
      </c>
      <c r="E1054">
        <v>-0.80000000000000071</v>
      </c>
      <c r="F1054">
        <f t="shared" si="84"/>
        <v>-1.3000000000000007</v>
      </c>
      <c r="G1054">
        <f t="shared" si="87"/>
        <v>-2.2071428571428569</v>
      </c>
      <c r="H1054">
        <v>1.0999999999999999</v>
      </c>
      <c r="I1054">
        <f t="shared" si="85"/>
        <v>23.1</v>
      </c>
      <c r="J1054">
        <f t="shared" si="86"/>
        <v>21.8</v>
      </c>
    </row>
    <row r="1055" spans="1:10">
      <c r="A1055" s="1">
        <v>43142</v>
      </c>
      <c r="B1055">
        <v>30.5</v>
      </c>
      <c r="C1055">
        <v>0</v>
      </c>
      <c r="D1055">
        <f t="shared" si="83"/>
        <v>-0.5</v>
      </c>
      <c r="E1055">
        <v>1.1999999999999993</v>
      </c>
      <c r="F1055">
        <f t="shared" si="84"/>
        <v>-1.6999999999999993</v>
      </c>
      <c r="G1055">
        <f t="shared" si="87"/>
        <v>-2.1928571428571426</v>
      </c>
      <c r="H1055">
        <v>0.95714285714285707</v>
      </c>
      <c r="I1055">
        <f t="shared" si="85"/>
        <v>21.5</v>
      </c>
      <c r="J1055">
        <f t="shared" si="86"/>
        <v>19.8</v>
      </c>
    </row>
    <row r="1056" spans="1:10">
      <c r="A1056" s="1">
        <v>43143</v>
      </c>
      <c r="B1056">
        <v>30.9</v>
      </c>
      <c r="C1056">
        <v>0</v>
      </c>
      <c r="D1056">
        <f t="shared" si="83"/>
        <v>-0.89999999999999858</v>
      </c>
      <c r="E1056">
        <v>0.60000000000000142</v>
      </c>
      <c r="F1056">
        <f t="shared" si="84"/>
        <v>-1.5</v>
      </c>
      <c r="G1056">
        <f t="shared" si="87"/>
        <v>-2.1214285714285714</v>
      </c>
      <c r="H1056">
        <v>0.68571428571428605</v>
      </c>
      <c r="I1056">
        <f t="shared" si="85"/>
        <v>21.9</v>
      </c>
      <c r="J1056">
        <f t="shared" si="86"/>
        <v>20.399999999999999</v>
      </c>
    </row>
    <row r="1057" spans="1:10">
      <c r="A1057" s="1">
        <v>43144</v>
      </c>
      <c r="B1057">
        <v>34</v>
      </c>
      <c r="C1057">
        <v>0</v>
      </c>
      <c r="D1057">
        <f t="shared" si="83"/>
        <v>-4</v>
      </c>
      <c r="E1057">
        <v>-1.6999999999999993</v>
      </c>
      <c r="F1057">
        <f t="shared" si="84"/>
        <v>-2.3000000000000007</v>
      </c>
      <c r="G1057">
        <f t="shared" si="87"/>
        <v>-2.0428571428571427</v>
      </c>
      <c r="H1057">
        <v>0.57857142857142896</v>
      </c>
      <c r="I1057">
        <f t="shared" si="85"/>
        <v>25</v>
      </c>
      <c r="J1057">
        <f t="shared" si="86"/>
        <v>22.7</v>
      </c>
    </row>
    <row r="1058" spans="1:10">
      <c r="A1058" s="1">
        <v>43145</v>
      </c>
      <c r="B1058">
        <v>35.700000000000003</v>
      </c>
      <c r="C1058">
        <v>0</v>
      </c>
      <c r="D1058">
        <f t="shared" si="83"/>
        <v>-5.7000000000000028</v>
      </c>
      <c r="E1058">
        <v>-2.5</v>
      </c>
      <c r="F1058">
        <f t="shared" si="84"/>
        <v>-3.2000000000000028</v>
      </c>
      <c r="G1058">
        <f t="shared" si="87"/>
        <v>-1.9285714285714284</v>
      </c>
      <c r="H1058">
        <v>0.56428571428571495</v>
      </c>
      <c r="I1058">
        <f t="shared" si="85"/>
        <v>26.700000000000003</v>
      </c>
      <c r="J1058">
        <f t="shared" si="86"/>
        <v>23.5</v>
      </c>
    </row>
    <row r="1059" spans="1:10">
      <c r="A1059" s="1">
        <v>43146</v>
      </c>
      <c r="B1059">
        <v>34.5</v>
      </c>
      <c r="C1059">
        <v>0</v>
      </c>
      <c r="D1059">
        <f t="shared" si="83"/>
        <v>-4.5</v>
      </c>
      <c r="E1059">
        <v>-1.6000000000000014</v>
      </c>
      <c r="F1059">
        <f t="shared" si="84"/>
        <v>-2.8999999999999986</v>
      </c>
      <c r="G1059">
        <f t="shared" si="87"/>
        <v>-1.8357142857142856</v>
      </c>
      <c r="H1059">
        <v>0.55714285714285749</v>
      </c>
      <c r="I1059">
        <f t="shared" si="85"/>
        <v>25.5</v>
      </c>
      <c r="J1059">
        <f t="shared" si="86"/>
        <v>22.6</v>
      </c>
    </row>
    <row r="1060" spans="1:10">
      <c r="A1060" s="1">
        <v>43147</v>
      </c>
      <c r="B1060">
        <v>30.4</v>
      </c>
      <c r="C1060">
        <v>0</v>
      </c>
      <c r="D1060">
        <f t="shared" si="83"/>
        <v>-0.39999999999999858</v>
      </c>
      <c r="E1060">
        <v>1.3999999999999986</v>
      </c>
      <c r="F1060">
        <f t="shared" si="84"/>
        <v>-1.7999999999999972</v>
      </c>
      <c r="G1060">
        <f t="shared" si="87"/>
        <v>-1.8928571428571426</v>
      </c>
      <c r="H1060">
        <v>0.62142857142857189</v>
      </c>
      <c r="I1060">
        <f t="shared" si="85"/>
        <v>21.4</v>
      </c>
      <c r="J1060">
        <f t="shared" si="86"/>
        <v>19.600000000000001</v>
      </c>
    </row>
    <row r="1061" spans="1:10">
      <c r="A1061" s="1">
        <v>43148</v>
      </c>
      <c r="B1061">
        <v>33.9</v>
      </c>
      <c r="C1061">
        <v>0</v>
      </c>
      <c r="D1061">
        <f t="shared" si="83"/>
        <v>-3.8999999999999986</v>
      </c>
      <c r="E1061">
        <v>-1.1999999999999993</v>
      </c>
      <c r="F1061">
        <f t="shared" si="84"/>
        <v>-2.6999999999999993</v>
      </c>
      <c r="G1061">
        <f t="shared" si="87"/>
        <v>-1.8714285714285712</v>
      </c>
      <c r="H1061">
        <v>0.79999999999999993</v>
      </c>
      <c r="I1061">
        <f t="shared" si="85"/>
        <v>24.9</v>
      </c>
      <c r="J1061">
        <f t="shared" si="86"/>
        <v>22.2</v>
      </c>
    </row>
    <row r="1062" spans="1:10">
      <c r="A1062" s="1">
        <v>43149</v>
      </c>
      <c r="B1062">
        <v>31.9</v>
      </c>
      <c r="C1062">
        <v>0</v>
      </c>
      <c r="D1062">
        <f t="shared" si="83"/>
        <v>-1.8999999999999986</v>
      </c>
      <c r="E1062">
        <v>-0.60000000000000142</v>
      </c>
      <c r="F1062">
        <f t="shared" si="84"/>
        <v>-1.2999999999999972</v>
      </c>
      <c r="G1062">
        <f t="shared" si="87"/>
        <v>-1.8428571428571423</v>
      </c>
      <c r="H1062">
        <v>0.92142857142857137</v>
      </c>
      <c r="I1062">
        <f t="shared" si="85"/>
        <v>22.9</v>
      </c>
      <c r="J1062">
        <f t="shared" si="86"/>
        <v>21.6</v>
      </c>
    </row>
    <row r="1063" spans="1:10">
      <c r="A1063" s="1">
        <v>43150</v>
      </c>
      <c r="B1063">
        <v>32.700000000000003</v>
      </c>
      <c r="C1063">
        <v>0</v>
      </c>
      <c r="D1063">
        <f t="shared" si="83"/>
        <v>-2.7000000000000028</v>
      </c>
      <c r="E1063">
        <v>-1.1999999999999993</v>
      </c>
      <c r="F1063">
        <f t="shared" si="84"/>
        <v>-1.5000000000000036</v>
      </c>
      <c r="G1063">
        <f t="shared" si="87"/>
        <v>-1.7999999999999994</v>
      </c>
      <c r="H1063">
        <v>0.9214285714285716</v>
      </c>
      <c r="I1063">
        <f t="shared" si="85"/>
        <v>23.700000000000003</v>
      </c>
      <c r="J1063">
        <f t="shared" si="86"/>
        <v>22.2</v>
      </c>
    </row>
    <row r="1064" spans="1:10">
      <c r="A1064" s="1">
        <v>43151</v>
      </c>
      <c r="B1064">
        <v>33.799999999999997</v>
      </c>
      <c r="C1064">
        <v>0</v>
      </c>
      <c r="D1064">
        <f t="shared" si="83"/>
        <v>-3.7999999999999972</v>
      </c>
      <c r="E1064">
        <v>-2</v>
      </c>
      <c r="F1064">
        <f t="shared" si="84"/>
        <v>-1.7999999999999972</v>
      </c>
      <c r="G1064">
        <f t="shared" si="87"/>
        <v>-1.6928571428571419</v>
      </c>
      <c r="H1064">
        <v>0.82857142857142896</v>
      </c>
      <c r="I1064">
        <f t="shared" si="85"/>
        <v>24.799999999999997</v>
      </c>
      <c r="J1064">
        <f t="shared" si="86"/>
        <v>23</v>
      </c>
    </row>
    <row r="1065" spans="1:10">
      <c r="A1065" s="1">
        <v>43152</v>
      </c>
      <c r="B1065">
        <v>34.4</v>
      </c>
      <c r="C1065">
        <v>0</v>
      </c>
      <c r="D1065">
        <f t="shared" si="83"/>
        <v>-4.3999999999999986</v>
      </c>
      <c r="E1065">
        <v>-2.6000000000000014</v>
      </c>
      <c r="F1065">
        <f t="shared" si="84"/>
        <v>-1.7999999999999972</v>
      </c>
      <c r="G1065">
        <f t="shared" si="87"/>
        <v>-1.5928571428571421</v>
      </c>
      <c r="H1065">
        <v>0.68571428571428605</v>
      </c>
      <c r="I1065">
        <f t="shared" si="85"/>
        <v>25.4</v>
      </c>
      <c r="J1065">
        <f t="shared" si="86"/>
        <v>23.6</v>
      </c>
    </row>
    <row r="1066" spans="1:10">
      <c r="A1066" s="1">
        <v>43153</v>
      </c>
      <c r="B1066">
        <v>35</v>
      </c>
      <c r="C1066">
        <v>0</v>
      </c>
      <c r="D1066">
        <f t="shared" si="83"/>
        <v>-5</v>
      </c>
      <c r="E1066">
        <v>-3.8999999999999986</v>
      </c>
      <c r="F1066">
        <f t="shared" si="84"/>
        <v>-1.1000000000000014</v>
      </c>
      <c r="G1066">
        <f t="shared" si="87"/>
        <v>-1.4999999999999996</v>
      </c>
      <c r="H1066">
        <v>0.65000000000000013</v>
      </c>
      <c r="I1066">
        <f t="shared" si="85"/>
        <v>26</v>
      </c>
      <c r="J1066">
        <f t="shared" si="86"/>
        <v>24.9</v>
      </c>
    </row>
    <row r="1067" spans="1:10">
      <c r="A1067" s="1">
        <v>43154</v>
      </c>
      <c r="B1067">
        <v>36.5</v>
      </c>
      <c r="C1067">
        <v>0</v>
      </c>
      <c r="D1067">
        <f t="shared" si="83"/>
        <v>-6.5</v>
      </c>
      <c r="E1067">
        <v>-4.8999999999999986</v>
      </c>
      <c r="F1067">
        <f t="shared" si="84"/>
        <v>-1.6000000000000014</v>
      </c>
      <c r="G1067">
        <f t="shared" si="87"/>
        <v>-1.5499999999999996</v>
      </c>
      <c r="H1067">
        <v>0.78571428571428625</v>
      </c>
      <c r="I1067">
        <f t="shared" si="85"/>
        <v>27.5</v>
      </c>
      <c r="J1067">
        <f t="shared" si="86"/>
        <v>25.9</v>
      </c>
    </row>
    <row r="1068" spans="1:10">
      <c r="A1068" s="1">
        <v>43155</v>
      </c>
      <c r="B1068">
        <v>37.799999999999997</v>
      </c>
      <c r="C1068">
        <v>0</v>
      </c>
      <c r="D1068">
        <f t="shared" si="83"/>
        <v>-7.7999999999999972</v>
      </c>
      <c r="E1068">
        <v>-6.7999999999999972</v>
      </c>
      <c r="F1068">
        <f t="shared" si="84"/>
        <v>-1</v>
      </c>
      <c r="G1068">
        <f t="shared" si="87"/>
        <v>-1.4285714285714284</v>
      </c>
      <c r="H1068">
        <v>0.75000000000000056</v>
      </c>
      <c r="I1068">
        <f t="shared" si="85"/>
        <v>28.799999999999997</v>
      </c>
      <c r="J1068">
        <f t="shared" si="86"/>
        <v>27.799999999999997</v>
      </c>
    </row>
    <row r="1069" spans="1:10">
      <c r="A1069" s="1">
        <v>43156</v>
      </c>
      <c r="B1069">
        <v>40.5</v>
      </c>
      <c r="C1069">
        <v>0</v>
      </c>
      <c r="D1069">
        <f t="shared" si="83"/>
        <v>-10.5</v>
      </c>
      <c r="E1069">
        <v>-9.2000000000000028</v>
      </c>
      <c r="F1069">
        <f t="shared" si="84"/>
        <v>-1.2999999999999972</v>
      </c>
      <c r="G1069">
        <f t="shared" si="87"/>
        <v>-1.4214285714285715</v>
      </c>
      <c r="H1069">
        <v>0.72857142857142876</v>
      </c>
      <c r="I1069">
        <f t="shared" si="85"/>
        <v>31.5</v>
      </c>
      <c r="J1069">
        <f t="shared" si="86"/>
        <v>30.200000000000003</v>
      </c>
    </row>
    <row r="1070" spans="1:10">
      <c r="A1070" s="1">
        <v>43157</v>
      </c>
      <c r="B1070">
        <v>41.6</v>
      </c>
      <c r="C1070">
        <v>0</v>
      </c>
      <c r="D1070">
        <f t="shared" si="83"/>
        <v>-11.600000000000001</v>
      </c>
      <c r="E1070">
        <v>-10.700000000000003</v>
      </c>
      <c r="F1070">
        <f t="shared" si="84"/>
        <v>-0.89999999999999858</v>
      </c>
      <c r="G1070">
        <f t="shared" si="87"/>
        <v>-1.3714285714285714</v>
      </c>
      <c r="H1070">
        <v>0.97142857142857153</v>
      </c>
      <c r="I1070">
        <f t="shared" si="85"/>
        <v>32.6</v>
      </c>
      <c r="J1070">
        <f t="shared" si="86"/>
        <v>31.700000000000003</v>
      </c>
    </row>
    <row r="1071" spans="1:10">
      <c r="A1071" s="1">
        <v>43158</v>
      </c>
      <c r="B1071">
        <v>42.4</v>
      </c>
      <c r="C1071">
        <v>0</v>
      </c>
      <c r="D1071">
        <f t="shared" si="83"/>
        <v>-12.399999999999999</v>
      </c>
      <c r="E1071">
        <v>-11.600000000000001</v>
      </c>
      <c r="F1071">
        <f t="shared" si="84"/>
        <v>-0.79999999999999716</v>
      </c>
      <c r="G1071">
        <f t="shared" si="87"/>
        <v>-1.3785714285714286</v>
      </c>
      <c r="H1071">
        <v>1.0642857142857145</v>
      </c>
      <c r="I1071">
        <f t="shared" si="85"/>
        <v>33.4</v>
      </c>
      <c r="J1071">
        <f t="shared" si="86"/>
        <v>32.6</v>
      </c>
    </row>
    <row r="1072" spans="1:10">
      <c r="A1072" s="1">
        <v>43159</v>
      </c>
      <c r="B1072">
        <v>42.6</v>
      </c>
      <c r="C1072">
        <v>0</v>
      </c>
      <c r="D1072">
        <f t="shared" si="83"/>
        <v>-12.600000000000001</v>
      </c>
      <c r="E1072">
        <v>-10.799999999999997</v>
      </c>
      <c r="F1072">
        <f t="shared" si="84"/>
        <v>-1.8000000000000043</v>
      </c>
      <c r="G1072">
        <f t="shared" si="87"/>
        <v>-1.3142857142857145</v>
      </c>
      <c r="H1072">
        <v>1.0071428571428573</v>
      </c>
      <c r="I1072">
        <f t="shared" si="85"/>
        <v>33.6</v>
      </c>
      <c r="J1072">
        <f t="shared" si="86"/>
        <v>31.799999999999997</v>
      </c>
    </row>
    <row r="1073" spans="1:10">
      <c r="A1073" s="1">
        <v>43160</v>
      </c>
      <c r="B1073">
        <v>40.9</v>
      </c>
      <c r="C1073">
        <v>0</v>
      </c>
      <c r="D1073">
        <f t="shared" si="83"/>
        <v>-10.899999999999999</v>
      </c>
      <c r="E1073">
        <v>-9.2999999999999972</v>
      </c>
      <c r="F1073">
        <f t="shared" si="84"/>
        <v>-1.6000000000000014</v>
      </c>
      <c r="G1073">
        <f t="shared" si="87"/>
        <v>-1.3071428571428572</v>
      </c>
      <c r="H1073">
        <v>0.80714285714285749</v>
      </c>
      <c r="I1073">
        <f t="shared" si="85"/>
        <v>31.9</v>
      </c>
      <c r="J1073">
        <f t="shared" si="86"/>
        <v>30.299999999999997</v>
      </c>
    </row>
    <row r="1074" spans="1:10">
      <c r="A1074" s="1">
        <v>43161</v>
      </c>
      <c r="B1074">
        <v>39.200000000000003</v>
      </c>
      <c r="C1074">
        <v>0</v>
      </c>
      <c r="D1074">
        <f t="shared" si="83"/>
        <v>-9.2000000000000028</v>
      </c>
      <c r="E1074">
        <v>-6.7000000000000028</v>
      </c>
      <c r="F1074">
        <f t="shared" si="84"/>
        <v>-2.5</v>
      </c>
      <c r="G1074">
        <f t="shared" si="87"/>
        <v>-1.3642857142857141</v>
      </c>
      <c r="H1074">
        <v>0.62142857142857189</v>
      </c>
      <c r="I1074">
        <f t="shared" si="85"/>
        <v>30.200000000000003</v>
      </c>
      <c r="J1074">
        <f t="shared" si="86"/>
        <v>27.700000000000003</v>
      </c>
    </row>
    <row r="1075" spans="1:10">
      <c r="A1075" s="1">
        <v>43162</v>
      </c>
      <c r="B1075">
        <v>36.200000000000003</v>
      </c>
      <c r="C1075">
        <v>0</v>
      </c>
      <c r="D1075">
        <f t="shared" si="83"/>
        <v>-6.2000000000000028</v>
      </c>
      <c r="E1075">
        <v>-5.2000000000000028</v>
      </c>
      <c r="F1075">
        <f t="shared" si="84"/>
        <v>-1</v>
      </c>
      <c r="G1075">
        <f t="shared" si="87"/>
        <v>-1.4142857142857141</v>
      </c>
      <c r="H1075">
        <v>0.45000000000000079</v>
      </c>
      <c r="I1075">
        <f t="shared" si="85"/>
        <v>27.200000000000003</v>
      </c>
      <c r="J1075">
        <f t="shared" si="86"/>
        <v>26.200000000000003</v>
      </c>
    </row>
    <row r="1076" spans="1:10">
      <c r="A1076" s="1">
        <v>43163</v>
      </c>
      <c r="B1076">
        <v>35.5</v>
      </c>
      <c r="C1076">
        <v>0</v>
      </c>
      <c r="D1076">
        <f t="shared" si="83"/>
        <v>-5.5</v>
      </c>
      <c r="E1076">
        <v>-4.2999999999999972</v>
      </c>
      <c r="F1076">
        <f t="shared" si="84"/>
        <v>-1.2000000000000028</v>
      </c>
      <c r="G1076">
        <f t="shared" si="87"/>
        <v>-1.4357142857142855</v>
      </c>
      <c r="H1076">
        <v>0.37857142857142939</v>
      </c>
      <c r="I1076">
        <f t="shared" si="85"/>
        <v>26.5</v>
      </c>
      <c r="J1076">
        <f t="shared" si="86"/>
        <v>25.299999999999997</v>
      </c>
    </row>
    <row r="1077" spans="1:10">
      <c r="A1077" s="1">
        <v>43164</v>
      </c>
      <c r="B1077">
        <v>32.6</v>
      </c>
      <c r="C1077">
        <v>0</v>
      </c>
      <c r="D1077">
        <f t="shared" si="83"/>
        <v>-2.6000000000000014</v>
      </c>
      <c r="E1077">
        <v>-1.8000000000000007</v>
      </c>
      <c r="F1077">
        <f t="shared" si="84"/>
        <v>-0.80000000000000071</v>
      </c>
      <c r="G1077">
        <f t="shared" si="87"/>
        <v>-1.4357142857142857</v>
      </c>
      <c r="H1077">
        <v>0.50714285714285778</v>
      </c>
      <c r="I1077">
        <f t="shared" si="85"/>
        <v>23.6</v>
      </c>
      <c r="J1077">
        <f t="shared" si="86"/>
        <v>22.8</v>
      </c>
    </row>
    <row r="1078" spans="1:10">
      <c r="A1078" s="1">
        <v>43165</v>
      </c>
      <c r="B1078">
        <v>32.4</v>
      </c>
      <c r="C1078">
        <v>0</v>
      </c>
      <c r="D1078">
        <f t="shared" si="83"/>
        <v>-2.3999999999999986</v>
      </c>
      <c r="E1078">
        <v>-0.5</v>
      </c>
      <c r="F1078">
        <f t="shared" si="84"/>
        <v>-1.8999999999999986</v>
      </c>
      <c r="G1078">
        <f t="shared" si="87"/>
        <v>-1.5285714285714287</v>
      </c>
      <c r="H1078">
        <v>0.48571428571428626</v>
      </c>
      <c r="I1078">
        <f t="shared" si="85"/>
        <v>23.4</v>
      </c>
      <c r="J1078">
        <f t="shared" si="86"/>
        <v>21.5</v>
      </c>
    </row>
    <row r="1079" spans="1:10">
      <c r="A1079" s="1">
        <v>43166</v>
      </c>
      <c r="B1079">
        <v>28.2</v>
      </c>
      <c r="C1079">
        <v>0</v>
      </c>
      <c r="D1079">
        <f t="shared" si="83"/>
        <v>1.8000000000000007</v>
      </c>
      <c r="E1079">
        <v>2.6999999999999993</v>
      </c>
      <c r="F1079">
        <f t="shared" si="84"/>
        <v>-0.89999999999999858</v>
      </c>
      <c r="G1079">
        <f t="shared" si="87"/>
        <v>-1.5928571428571427</v>
      </c>
      <c r="H1079">
        <v>0.55000000000000071</v>
      </c>
      <c r="I1079">
        <f t="shared" si="85"/>
        <v>19.2</v>
      </c>
      <c r="J1079">
        <f t="shared" si="86"/>
        <v>18.3</v>
      </c>
    </row>
    <row r="1080" spans="1:10">
      <c r="A1080" s="1">
        <v>43167</v>
      </c>
      <c r="B1080">
        <v>26.5</v>
      </c>
      <c r="C1080">
        <v>0</v>
      </c>
      <c r="D1080">
        <f t="shared" si="83"/>
        <v>3.5</v>
      </c>
      <c r="E1080">
        <v>4.5</v>
      </c>
      <c r="F1080">
        <f t="shared" si="84"/>
        <v>-1</v>
      </c>
      <c r="G1080">
        <f t="shared" si="87"/>
        <v>-1.6357142857142855</v>
      </c>
      <c r="H1080">
        <v>0.53571428571428648</v>
      </c>
      <c r="I1080">
        <f t="shared" si="85"/>
        <v>17.5</v>
      </c>
      <c r="J1080">
        <f t="shared" si="86"/>
        <v>16.5</v>
      </c>
    </row>
    <row r="1081" spans="1:10">
      <c r="A1081" s="1">
        <v>43168</v>
      </c>
      <c r="B1081">
        <v>28.2</v>
      </c>
      <c r="C1081">
        <v>0</v>
      </c>
      <c r="D1081">
        <f t="shared" si="83"/>
        <v>1.8000000000000007</v>
      </c>
      <c r="E1081">
        <v>4.1999999999999993</v>
      </c>
      <c r="F1081">
        <f t="shared" si="84"/>
        <v>-2.3999999999999986</v>
      </c>
      <c r="G1081">
        <f t="shared" si="87"/>
        <v>-1.5214285714285711</v>
      </c>
      <c r="H1081">
        <v>0.79285714285714326</v>
      </c>
      <c r="I1081">
        <f t="shared" si="85"/>
        <v>19.2</v>
      </c>
      <c r="J1081">
        <f t="shared" si="86"/>
        <v>16.8</v>
      </c>
    </row>
    <row r="1082" spans="1:10">
      <c r="A1082" s="1">
        <v>43169</v>
      </c>
      <c r="B1082">
        <v>23.9</v>
      </c>
      <c r="C1082">
        <v>0</v>
      </c>
      <c r="D1082">
        <f t="shared" si="83"/>
        <v>6.1000000000000014</v>
      </c>
      <c r="E1082">
        <v>7.8000000000000007</v>
      </c>
      <c r="F1082">
        <f t="shared" si="84"/>
        <v>-1.6999999999999993</v>
      </c>
      <c r="G1082">
        <f t="shared" si="87"/>
        <v>-1.5642857142857143</v>
      </c>
      <c r="H1082">
        <v>0.97142857142857175</v>
      </c>
      <c r="I1082">
        <f t="shared" si="85"/>
        <v>14.899999999999999</v>
      </c>
      <c r="J1082">
        <f t="shared" si="86"/>
        <v>13.2</v>
      </c>
    </row>
    <row r="1083" spans="1:10">
      <c r="A1083" s="1">
        <v>43170</v>
      </c>
      <c r="B1083">
        <v>21.2</v>
      </c>
      <c r="C1083">
        <v>0</v>
      </c>
      <c r="D1083">
        <f t="shared" si="83"/>
        <v>8.8000000000000007</v>
      </c>
      <c r="E1083">
        <v>10.399999999999999</v>
      </c>
      <c r="F1083">
        <f t="shared" si="84"/>
        <v>-1.5999999999999979</v>
      </c>
      <c r="G1083">
        <f t="shared" si="87"/>
        <v>-1.6071428571428572</v>
      </c>
      <c r="H1083">
        <v>1.0500000000000005</v>
      </c>
      <c r="I1083">
        <f t="shared" si="85"/>
        <v>12.2</v>
      </c>
      <c r="J1083">
        <f t="shared" si="86"/>
        <v>10.600000000000001</v>
      </c>
    </row>
    <row r="1084" spans="1:10">
      <c r="A1084" s="1">
        <v>43171</v>
      </c>
      <c r="B1084">
        <v>24.1</v>
      </c>
      <c r="C1084">
        <v>0</v>
      </c>
      <c r="D1084">
        <f t="shared" si="83"/>
        <v>5.8999999999999986</v>
      </c>
      <c r="E1084">
        <v>6.8000000000000007</v>
      </c>
      <c r="F1084">
        <f t="shared" si="84"/>
        <v>-0.90000000000000213</v>
      </c>
      <c r="G1084">
        <f t="shared" si="87"/>
        <v>-1.6142857142857141</v>
      </c>
      <c r="H1084">
        <v>1.0857142857142859</v>
      </c>
      <c r="I1084">
        <f t="shared" si="85"/>
        <v>15.100000000000001</v>
      </c>
      <c r="J1084">
        <f t="shared" si="86"/>
        <v>14.2</v>
      </c>
    </row>
    <row r="1085" spans="1:10">
      <c r="A1085" s="1">
        <v>43172</v>
      </c>
      <c r="B1085">
        <v>24.4</v>
      </c>
      <c r="C1085">
        <v>0</v>
      </c>
      <c r="D1085">
        <f t="shared" si="83"/>
        <v>5.6000000000000014</v>
      </c>
      <c r="E1085">
        <v>7.6999999999999993</v>
      </c>
      <c r="F1085">
        <f t="shared" si="84"/>
        <v>-2.0999999999999979</v>
      </c>
      <c r="G1085">
        <f t="shared" si="87"/>
        <v>-1.6357142857142859</v>
      </c>
      <c r="H1085">
        <v>1.0428571428571427</v>
      </c>
      <c r="I1085">
        <f t="shared" si="85"/>
        <v>15.399999999999999</v>
      </c>
      <c r="J1085">
        <f t="shared" si="86"/>
        <v>13.3</v>
      </c>
    </row>
    <row r="1086" spans="1:10">
      <c r="A1086" s="1">
        <v>43173</v>
      </c>
      <c r="B1086">
        <v>28.8</v>
      </c>
      <c r="C1086">
        <v>0</v>
      </c>
      <c r="D1086">
        <f t="shared" si="83"/>
        <v>1.1999999999999993</v>
      </c>
      <c r="E1086">
        <v>3.8999999999999986</v>
      </c>
      <c r="F1086">
        <f t="shared" si="84"/>
        <v>-2.6999999999999993</v>
      </c>
      <c r="G1086">
        <f t="shared" si="87"/>
        <v>-1.6642857142857146</v>
      </c>
      <c r="H1086">
        <v>1.0714285714285712</v>
      </c>
      <c r="I1086">
        <f t="shared" si="85"/>
        <v>19.8</v>
      </c>
      <c r="J1086">
        <f t="shared" si="86"/>
        <v>17.100000000000001</v>
      </c>
    </row>
    <row r="1087" spans="1:10">
      <c r="A1087" s="1">
        <v>43174</v>
      </c>
      <c r="B1087">
        <v>27.4</v>
      </c>
      <c r="C1087">
        <v>0</v>
      </c>
      <c r="D1087">
        <f t="shared" si="83"/>
        <v>2.6000000000000014</v>
      </c>
      <c r="E1087">
        <v>4.8000000000000007</v>
      </c>
      <c r="F1087">
        <f t="shared" si="84"/>
        <v>-2.1999999999999993</v>
      </c>
      <c r="G1087">
        <f t="shared" si="87"/>
        <v>-1.7500000000000002</v>
      </c>
      <c r="H1087">
        <v>1.107142857142857</v>
      </c>
      <c r="I1087">
        <f t="shared" si="85"/>
        <v>18.399999999999999</v>
      </c>
      <c r="J1087">
        <f t="shared" si="86"/>
        <v>16.2</v>
      </c>
    </row>
    <row r="1088" spans="1:10">
      <c r="A1088" s="1">
        <v>43175</v>
      </c>
      <c r="B1088">
        <v>28.1</v>
      </c>
      <c r="C1088">
        <v>0</v>
      </c>
      <c r="D1088">
        <f t="shared" si="83"/>
        <v>1.8999999999999986</v>
      </c>
      <c r="E1088">
        <v>2.8000000000000007</v>
      </c>
      <c r="F1088">
        <f t="shared" si="84"/>
        <v>-0.90000000000000213</v>
      </c>
      <c r="G1088">
        <f t="shared" si="87"/>
        <v>-1.6714285714285719</v>
      </c>
      <c r="H1088">
        <v>1.171428571428571</v>
      </c>
      <c r="I1088">
        <f t="shared" si="85"/>
        <v>19.100000000000001</v>
      </c>
      <c r="J1088">
        <f t="shared" si="86"/>
        <v>18.2</v>
      </c>
    </row>
    <row r="1089" spans="1:10">
      <c r="A1089" s="1">
        <v>43176</v>
      </c>
      <c r="B1089">
        <v>36.1</v>
      </c>
      <c r="C1089">
        <v>0</v>
      </c>
      <c r="D1089">
        <f t="shared" si="83"/>
        <v>-6.1000000000000014</v>
      </c>
      <c r="E1089">
        <v>-4.5</v>
      </c>
      <c r="F1089">
        <f t="shared" si="84"/>
        <v>-1.6000000000000014</v>
      </c>
      <c r="G1089">
        <f t="shared" si="87"/>
        <v>-1.6928571428571433</v>
      </c>
      <c r="H1089">
        <v>1.3071428571428567</v>
      </c>
      <c r="I1089">
        <f t="shared" si="85"/>
        <v>27.1</v>
      </c>
      <c r="J1089">
        <f t="shared" si="86"/>
        <v>25.5</v>
      </c>
    </row>
    <row r="1090" spans="1:10">
      <c r="A1090" s="1">
        <v>43177</v>
      </c>
      <c r="B1090">
        <v>37.700000000000003</v>
      </c>
      <c r="C1090">
        <v>0</v>
      </c>
      <c r="D1090">
        <f t="shared" si="83"/>
        <v>-7.7000000000000028</v>
      </c>
      <c r="E1090">
        <v>-5.8999999999999986</v>
      </c>
      <c r="F1090">
        <f t="shared" si="84"/>
        <v>-1.8000000000000043</v>
      </c>
      <c r="G1090">
        <f t="shared" si="87"/>
        <v>-1.5857142857142865</v>
      </c>
      <c r="H1090">
        <v>1.4499999999999993</v>
      </c>
      <c r="I1090">
        <f t="shared" si="85"/>
        <v>28.700000000000003</v>
      </c>
      <c r="J1090">
        <f t="shared" si="86"/>
        <v>26.9</v>
      </c>
    </row>
    <row r="1091" spans="1:10">
      <c r="A1091" s="1">
        <v>43178</v>
      </c>
      <c r="B1091">
        <v>36.799999999999997</v>
      </c>
      <c r="C1091">
        <v>0</v>
      </c>
      <c r="D1091">
        <f t="shared" si="83"/>
        <v>-6.7999999999999972</v>
      </c>
      <c r="E1091">
        <v>-5.8999999999999986</v>
      </c>
      <c r="F1091">
        <f t="shared" si="84"/>
        <v>-0.89999999999999858</v>
      </c>
      <c r="G1091">
        <f t="shared" si="87"/>
        <v>-1.5642857142857149</v>
      </c>
      <c r="H1091">
        <v>1.3214285714285707</v>
      </c>
      <c r="I1091">
        <f t="shared" si="85"/>
        <v>27.799999999999997</v>
      </c>
      <c r="J1091">
        <f t="shared" si="86"/>
        <v>26.9</v>
      </c>
    </row>
    <row r="1092" spans="1:10">
      <c r="A1092" s="1">
        <v>43179</v>
      </c>
      <c r="B1092">
        <v>34.5</v>
      </c>
      <c r="C1092">
        <v>0</v>
      </c>
      <c r="D1092">
        <f t="shared" si="83"/>
        <v>-4.5</v>
      </c>
      <c r="E1092">
        <v>-2.2999999999999972</v>
      </c>
      <c r="F1092">
        <f t="shared" si="84"/>
        <v>-2.2000000000000028</v>
      </c>
      <c r="G1092">
        <f t="shared" si="87"/>
        <v>-1.507142857142858</v>
      </c>
      <c r="H1092">
        <v>1.3142857142857134</v>
      </c>
      <c r="I1092">
        <f t="shared" si="85"/>
        <v>25.5</v>
      </c>
      <c r="J1092">
        <f t="shared" si="86"/>
        <v>23.299999999999997</v>
      </c>
    </row>
    <row r="1093" spans="1:10">
      <c r="A1093" s="1">
        <v>43180</v>
      </c>
      <c r="B1093">
        <v>32.6</v>
      </c>
      <c r="C1093">
        <v>0</v>
      </c>
      <c r="D1093">
        <f t="shared" si="83"/>
        <v>-2.6000000000000014</v>
      </c>
      <c r="E1093">
        <v>-1.3000000000000007</v>
      </c>
      <c r="F1093">
        <f t="shared" si="84"/>
        <v>-1.3000000000000007</v>
      </c>
      <c r="G1093">
        <f t="shared" si="87"/>
        <v>-1.4214285714285724</v>
      </c>
      <c r="H1093">
        <v>1.1642857142857133</v>
      </c>
      <c r="I1093">
        <f t="shared" si="85"/>
        <v>23.6</v>
      </c>
      <c r="J1093">
        <f t="shared" si="86"/>
        <v>22.3</v>
      </c>
    </row>
    <row r="1094" spans="1:10">
      <c r="A1094" s="1">
        <v>43181</v>
      </c>
      <c r="B1094">
        <v>32.4</v>
      </c>
      <c r="C1094">
        <v>0</v>
      </c>
      <c r="D1094">
        <f t="shared" si="83"/>
        <v>-2.3999999999999986</v>
      </c>
      <c r="E1094">
        <v>-0.19999999999999929</v>
      </c>
      <c r="F1094">
        <f t="shared" si="84"/>
        <v>-2.1999999999999993</v>
      </c>
      <c r="G1094">
        <f t="shared" si="87"/>
        <v>-1.4642857142857153</v>
      </c>
      <c r="H1094">
        <v>1.3142857142857134</v>
      </c>
      <c r="I1094">
        <f t="shared" si="85"/>
        <v>23.4</v>
      </c>
      <c r="J1094">
        <f t="shared" si="86"/>
        <v>21.2</v>
      </c>
    </row>
    <row r="1095" spans="1:10">
      <c r="A1095" s="1">
        <v>43182</v>
      </c>
      <c r="B1095">
        <v>29.3</v>
      </c>
      <c r="C1095">
        <v>0</v>
      </c>
      <c r="D1095">
        <f t="shared" si="83"/>
        <v>0.69999999999999929</v>
      </c>
      <c r="E1095">
        <v>2</v>
      </c>
      <c r="F1095">
        <f t="shared" si="84"/>
        <v>-1.3000000000000007</v>
      </c>
      <c r="G1095">
        <f t="shared" si="87"/>
        <v>-1.5642857142857152</v>
      </c>
      <c r="H1095">
        <v>1.1642857142857133</v>
      </c>
      <c r="I1095">
        <f t="shared" si="85"/>
        <v>20.3</v>
      </c>
      <c r="J1095">
        <f t="shared" si="86"/>
        <v>19</v>
      </c>
    </row>
    <row r="1096" spans="1:10">
      <c r="A1096" s="1">
        <v>43183</v>
      </c>
      <c r="B1096">
        <v>29.2</v>
      </c>
      <c r="C1096">
        <v>0</v>
      </c>
      <c r="D1096">
        <f t="shared" ref="D1096:D1124" si="88">30-B1096</f>
        <v>0.80000000000000071</v>
      </c>
      <c r="E1096">
        <v>2.8000000000000007</v>
      </c>
      <c r="F1096">
        <f t="shared" si="84"/>
        <v>-2</v>
      </c>
      <c r="G1096">
        <f t="shared" si="87"/>
        <v>-1.5642857142857152</v>
      </c>
      <c r="H1096">
        <v>1.3214285714285705</v>
      </c>
      <c r="I1096">
        <f t="shared" si="85"/>
        <v>20.2</v>
      </c>
      <c r="J1096">
        <f t="shared" si="86"/>
        <v>18.2</v>
      </c>
    </row>
    <row r="1097" spans="1:10">
      <c r="A1097" s="1">
        <v>43184</v>
      </c>
      <c r="B1097">
        <v>27.8</v>
      </c>
      <c r="C1097">
        <v>0</v>
      </c>
      <c r="D1097">
        <f t="shared" si="88"/>
        <v>2.1999999999999993</v>
      </c>
      <c r="E1097">
        <v>2.3000000000000007</v>
      </c>
      <c r="F1097">
        <f t="shared" ref="F1097:F1120" si="89">D1097-E1097</f>
        <v>-0.10000000000000142</v>
      </c>
      <c r="G1097">
        <f t="shared" si="87"/>
        <v>-1.6214285714285721</v>
      </c>
      <c r="H1097">
        <v>1.4214285714285706</v>
      </c>
      <c r="I1097">
        <f t="shared" ref="I1097:I1124" si="90">IF(D1097&lt;13,21-D1097,0)</f>
        <v>18.8</v>
      </c>
      <c r="J1097">
        <f t="shared" si="86"/>
        <v>18.7</v>
      </c>
    </row>
    <row r="1098" spans="1:10">
      <c r="A1098" s="1">
        <v>43185</v>
      </c>
      <c r="B1098">
        <v>28.3</v>
      </c>
      <c r="C1098">
        <v>0</v>
      </c>
      <c r="D1098">
        <f t="shared" si="88"/>
        <v>1.6999999999999993</v>
      </c>
      <c r="E1098">
        <v>2.3000000000000007</v>
      </c>
      <c r="F1098">
        <f t="shared" si="89"/>
        <v>-0.60000000000000142</v>
      </c>
      <c r="G1098">
        <f t="shared" si="87"/>
        <v>-1.664285714285715</v>
      </c>
      <c r="H1098">
        <v>1.4428571428571419</v>
      </c>
      <c r="I1098">
        <f t="shared" si="90"/>
        <v>19.3</v>
      </c>
      <c r="J1098">
        <f t="shared" si="86"/>
        <v>18.7</v>
      </c>
    </row>
    <row r="1099" spans="1:10">
      <c r="A1099" s="1">
        <v>43186</v>
      </c>
      <c r="B1099">
        <v>27.6</v>
      </c>
      <c r="C1099">
        <v>0</v>
      </c>
      <c r="D1099">
        <f t="shared" si="88"/>
        <v>2.3999999999999986</v>
      </c>
      <c r="E1099">
        <v>3.6999999999999993</v>
      </c>
      <c r="F1099">
        <f t="shared" si="89"/>
        <v>-1.3000000000000007</v>
      </c>
      <c r="G1099">
        <f t="shared" si="87"/>
        <v>-1.6000000000000008</v>
      </c>
      <c r="H1099">
        <v>1.2999999999999994</v>
      </c>
      <c r="I1099">
        <f t="shared" si="90"/>
        <v>18.600000000000001</v>
      </c>
      <c r="J1099">
        <f t="shared" ref="J1099:J1124" si="91">IF(E1099&lt;13,21-E1099,0)</f>
        <v>17.3</v>
      </c>
    </row>
    <row r="1100" spans="1:10">
      <c r="A1100" s="1">
        <v>43187</v>
      </c>
      <c r="B1100">
        <v>27</v>
      </c>
      <c r="C1100">
        <v>0</v>
      </c>
      <c r="D1100">
        <f t="shared" si="88"/>
        <v>3</v>
      </c>
      <c r="E1100">
        <v>4.5</v>
      </c>
      <c r="F1100">
        <f t="shared" si="89"/>
        <v>-1.5</v>
      </c>
      <c r="G1100">
        <f t="shared" si="87"/>
        <v>-1.5928571428571434</v>
      </c>
      <c r="H1100">
        <v>1.1785714285714282</v>
      </c>
      <c r="I1100">
        <f t="shared" si="90"/>
        <v>18</v>
      </c>
      <c r="J1100">
        <f t="shared" si="91"/>
        <v>16.5</v>
      </c>
    </row>
    <row r="1101" spans="1:10">
      <c r="A1101" s="1">
        <v>43188</v>
      </c>
      <c r="B1101">
        <v>27.1</v>
      </c>
      <c r="C1101">
        <v>0</v>
      </c>
      <c r="D1101">
        <f t="shared" si="88"/>
        <v>2.8999999999999986</v>
      </c>
      <c r="E1101">
        <v>5.6999999999999993</v>
      </c>
      <c r="F1101">
        <f t="shared" si="89"/>
        <v>-2.8000000000000007</v>
      </c>
      <c r="G1101">
        <f t="shared" si="87"/>
        <v>-1.6785714285714293</v>
      </c>
      <c r="H1101">
        <v>1.2357142857142851</v>
      </c>
      <c r="I1101">
        <f t="shared" si="90"/>
        <v>18.100000000000001</v>
      </c>
      <c r="J1101">
        <f t="shared" si="91"/>
        <v>15.3</v>
      </c>
    </row>
    <row r="1102" spans="1:10">
      <c r="A1102" s="1">
        <v>43189</v>
      </c>
      <c r="B1102">
        <v>26.3</v>
      </c>
      <c r="C1102">
        <v>0</v>
      </c>
      <c r="D1102">
        <f t="shared" si="88"/>
        <v>3.6999999999999993</v>
      </c>
      <c r="E1102">
        <v>6</v>
      </c>
      <c r="F1102">
        <f t="shared" si="89"/>
        <v>-2.3000000000000007</v>
      </c>
      <c r="G1102">
        <f t="shared" si="87"/>
        <v>-1.721428571428572</v>
      </c>
      <c r="H1102">
        <v>1.3642857142857137</v>
      </c>
      <c r="I1102">
        <f t="shared" si="90"/>
        <v>17.3</v>
      </c>
      <c r="J1102">
        <f t="shared" si="91"/>
        <v>15</v>
      </c>
    </row>
    <row r="1103" spans="1:10">
      <c r="A1103" s="1">
        <v>43190</v>
      </c>
      <c r="B1103">
        <v>25.5</v>
      </c>
      <c r="C1103">
        <v>0</v>
      </c>
      <c r="D1103">
        <f t="shared" si="88"/>
        <v>4.5</v>
      </c>
      <c r="E1103">
        <v>6.1000000000000014</v>
      </c>
      <c r="F1103">
        <f t="shared" si="89"/>
        <v>-1.6000000000000014</v>
      </c>
      <c r="G1103">
        <f t="shared" si="87"/>
        <v>-1.678571428571429</v>
      </c>
      <c r="H1103">
        <v>1.2214285714285711</v>
      </c>
      <c r="I1103">
        <f t="shared" si="90"/>
        <v>16.5</v>
      </c>
      <c r="J1103">
        <f t="shared" si="91"/>
        <v>14.899999999999999</v>
      </c>
    </row>
    <row r="1104" spans="1:10">
      <c r="A1104" s="1">
        <v>43191</v>
      </c>
      <c r="B1104">
        <v>27.6</v>
      </c>
      <c r="C1104">
        <v>0</v>
      </c>
      <c r="D1104">
        <f t="shared" si="88"/>
        <v>2.3999999999999986</v>
      </c>
      <c r="E1104">
        <v>5</v>
      </c>
      <c r="F1104">
        <f t="shared" si="89"/>
        <v>-2.6000000000000014</v>
      </c>
      <c r="G1104">
        <f t="shared" si="87"/>
        <v>-1.8000000000000005</v>
      </c>
      <c r="H1104">
        <v>1.514285714285714</v>
      </c>
      <c r="I1104">
        <f t="shared" si="90"/>
        <v>18.600000000000001</v>
      </c>
      <c r="J1104">
        <f t="shared" si="91"/>
        <v>16</v>
      </c>
    </row>
    <row r="1105" spans="1:10">
      <c r="A1105" s="1">
        <v>43192</v>
      </c>
      <c r="B1105">
        <v>25.9</v>
      </c>
      <c r="C1105">
        <v>0</v>
      </c>
      <c r="D1105">
        <f t="shared" si="88"/>
        <v>4.1000000000000014</v>
      </c>
      <c r="E1105">
        <v>5.6000000000000014</v>
      </c>
      <c r="F1105">
        <f t="shared" si="89"/>
        <v>-1.5</v>
      </c>
      <c r="G1105">
        <f t="shared" si="87"/>
        <v>-1.8428571428571432</v>
      </c>
      <c r="H1105">
        <v>1.8499999999999996</v>
      </c>
      <c r="I1105">
        <f t="shared" si="90"/>
        <v>16.899999999999999</v>
      </c>
      <c r="J1105">
        <f t="shared" si="91"/>
        <v>15.399999999999999</v>
      </c>
    </row>
    <row r="1106" spans="1:10">
      <c r="A1106" s="1">
        <v>43193</v>
      </c>
      <c r="B1106">
        <v>19.100000000000001</v>
      </c>
      <c r="C1106">
        <v>0</v>
      </c>
      <c r="D1106">
        <f t="shared" si="88"/>
        <v>10.899999999999999</v>
      </c>
      <c r="E1106">
        <v>12.2</v>
      </c>
      <c r="F1106">
        <f t="shared" si="89"/>
        <v>-1.3000000000000007</v>
      </c>
      <c r="G1106">
        <f t="shared" si="87"/>
        <v>-1.9142857142857146</v>
      </c>
      <c r="H1106">
        <v>1.859170674639282</v>
      </c>
      <c r="I1106">
        <f t="shared" si="90"/>
        <v>10.100000000000001</v>
      </c>
      <c r="J1106">
        <f t="shared" si="91"/>
        <v>8.8000000000000007</v>
      </c>
    </row>
    <row r="1107" spans="1:10">
      <c r="A1107" s="1">
        <v>43194</v>
      </c>
      <c r="B1107">
        <v>18</v>
      </c>
      <c r="C1107">
        <v>0</v>
      </c>
      <c r="D1107">
        <f t="shared" si="88"/>
        <v>12</v>
      </c>
      <c r="E1107">
        <v>13.2</v>
      </c>
      <c r="F1107">
        <f t="shared" si="89"/>
        <v>-1.1999999999999993</v>
      </c>
      <c r="G1107">
        <f t="shared" si="87"/>
        <v>-2.0071428571428571</v>
      </c>
      <c r="H1107">
        <v>1.9469127778499931</v>
      </c>
      <c r="I1107">
        <f t="shared" si="90"/>
        <v>9</v>
      </c>
      <c r="J1107">
        <f t="shared" si="91"/>
        <v>0</v>
      </c>
    </row>
    <row r="1108" spans="1:10">
      <c r="A1108" s="1">
        <v>43195</v>
      </c>
      <c r="B1108">
        <v>23.1</v>
      </c>
      <c r="C1108">
        <v>0</v>
      </c>
      <c r="D1108">
        <f t="shared" si="88"/>
        <v>6.8999999999999986</v>
      </c>
      <c r="E1108">
        <v>10.3</v>
      </c>
      <c r="F1108">
        <f t="shared" si="89"/>
        <v>-3.4000000000000021</v>
      </c>
      <c r="G1108">
        <f t="shared" si="87"/>
        <v>-1.9857142857142858</v>
      </c>
      <c r="H1108">
        <v>1.8132263096321324</v>
      </c>
      <c r="I1108">
        <f t="shared" si="90"/>
        <v>14.100000000000001</v>
      </c>
      <c r="J1108">
        <f t="shared" si="91"/>
        <v>10.7</v>
      </c>
    </row>
    <row r="1109" spans="1:10">
      <c r="A1109" s="1">
        <v>43196</v>
      </c>
      <c r="B1109">
        <v>25.9</v>
      </c>
      <c r="C1109">
        <v>0</v>
      </c>
      <c r="D1109">
        <f t="shared" si="88"/>
        <v>4.1000000000000014</v>
      </c>
      <c r="E1109">
        <v>6</v>
      </c>
      <c r="F1109">
        <f t="shared" si="89"/>
        <v>-1.8999999999999986</v>
      </c>
      <c r="G1109">
        <f t="shared" si="87"/>
        <v>-1.9714285714285715</v>
      </c>
      <c r="H1109">
        <v>1.779539841414272</v>
      </c>
      <c r="I1109">
        <f t="shared" si="90"/>
        <v>16.899999999999999</v>
      </c>
      <c r="J1109">
        <f t="shared" si="91"/>
        <v>15</v>
      </c>
    </row>
    <row r="1110" spans="1:10">
      <c r="A1110" s="1">
        <v>43197</v>
      </c>
      <c r="B1110">
        <v>21.7</v>
      </c>
      <c r="C1110">
        <v>0</v>
      </c>
      <c r="D1110">
        <f t="shared" si="88"/>
        <v>8.3000000000000007</v>
      </c>
      <c r="E1110">
        <v>9.6999999999999993</v>
      </c>
      <c r="F1110">
        <f t="shared" si="89"/>
        <v>-1.3999999999999986</v>
      </c>
      <c r="G1110">
        <f t="shared" ref="G1110:G1112" si="92">SUM(F1104:F1117)/14</f>
        <v>-2.0285714285714285</v>
      </c>
      <c r="H1110">
        <v>1.5101390874821259</v>
      </c>
      <c r="I1110">
        <f t="shared" si="90"/>
        <v>12.7</v>
      </c>
      <c r="J1110">
        <f t="shared" si="91"/>
        <v>11.3</v>
      </c>
    </row>
    <row r="1111" spans="1:10">
      <c r="A1111" s="1">
        <v>43198</v>
      </c>
      <c r="B1111">
        <v>24</v>
      </c>
      <c r="C1111">
        <v>0</v>
      </c>
      <c r="D1111">
        <f t="shared" si="88"/>
        <v>6</v>
      </c>
      <c r="E1111">
        <v>7.8000000000000007</v>
      </c>
      <c r="F1111">
        <f t="shared" si="89"/>
        <v>-1.8000000000000007</v>
      </c>
      <c r="G1111">
        <f t="shared" si="92"/>
        <v>-2.0214285714285714</v>
      </c>
      <c r="H1111">
        <v>1.383595476407123</v>
      </c>
      <c r="I1111">
        <f t="shared" si="90"/>
        <v>15</v>
      </c>
      <c r="J1111">
        <f t="shared" si="91"/>
        <v>13.2</v>
      </c>
    </row>
    <row r="1112" spans="1:10">
      <c r="A1112" s="1">
        <v>43199</v>
      </c>
      <c r="B1112">
        <v>20.2</v>
      </c>
      <c r="C1112">
        <v>0</v>
      </c>
      <c r="D1112">
        <f t="shared" si="88"/>
        <v>9.8000000000000007</v>
      </c>
      <c r="E1112">
        <v>11</v>
      </c>
      <c r="F1112">
        <f t="shared" si="89"/>
        <v>-1.1999999999999993</v>
      </c>
      <c r="G1112">
        <f t="shared" si="92"/>
        <v>-2.1142857142857143</v>
      </c>
      <c r="H1112">
        <v>1.3356232939035486</v>
      </c>
      <c r="I1112">
        <f t="shared" si="90"/>
        <v>11.2</v>
      </c>
      <c r="J1112">
        <f t="shared" si="91"/>
        <v>10</v>
      </c>
    </row>
    <row r="1113" spans="1:10">
      <c r="A1113" s="1">
        <v>43200</v>
      </c>
      <c r="B1113">
        <v>18</v>
      </c>
      <c r="C1113">
        <v>0</v>
      </c>
      <c r="D1113">
        <f t="shared" si="88"/>
        <v>12</v>
      </c>
      <c r="E1113">
        <v>14.3</v>
      </c>
      <c r="F1113">
        <f t="shared" si="89"/>
        <v>-2.3000000000000007</v>
      </c>
      <c r="G1113" s="4">
        <f>SUM(G14:G1112)/1099</f>
        <v>-1.7126023657870784</v>
      </c>
      <c r="H1113" s="4">
        <f>SUM(H14:H1112)/1099</f>
        <v>0.92516540390345692</v>
      </c>
      <c r="I1113">
        <f t="shared" si="90"/>
        <v>9</v>
      </c>
      <c r="J1113">
        <f t="shared" si="91"/>
        <v>0</v>
      </c>
    </row>
    <row r="1114" spans="1:10">
      <c r="A1114" s="1">
        <v>43201</v>
      </c>
      <c r="B1114">
        <v>18.899999999999999</v>
      </c>
      <c r="C1114">
        <v>0</v>
      </c>
      <c r="D1114">
        <f t="shared" si="88"/>
        <v>11.100000000000001</v>
      </c>
      <c r="E1114">
        <v>13.899999999999999</v>
      </c>
      <c r="F1114">
        <f t="shared" si="89"/>
        <v>-2.7999999999999972</v>
      </c>
      <c r="G1114">
        <f>G1113</f>
        <v>-1.7126023657870784</v>
      </c>
      <c r="H1114">
        <f t="shared" ref="H1114:H1123" si="93">H1113</f>
        <v>0.92516540390345692</v>
      </c>
      <c r="I1114">
        <f t="shared" si="90"/>
        <v>9.8999999999999986</v>
      </c>
      <c r="J1114">
        <f t="shared" si="91"/>
        <v>0</v>
      </c>
    </row>
    <row r="1115" spans="1:10">
      <c r="A1115" s="1">
        <v>43202</v>
      </c>
      <c r="B1115">
        <v>16.399999999999999</v>
      </c>
      <c r="C1115">
        <v>0</v>
      </c>
      <c r="D1115">
        <f t="shared" si="88"/>
        <v>13.600000000000001</v>
      </c>
      <c r="E1115">
        <v>16.100000000000001</v>
      </c>
      <c r="F1115">
        <f t="shared" si="89"/>
        <v>-2.5</v>
      </c>
      <c r="G1115">
        <f t="shared" ref="G1115:G1123" si="94">G1114</f>
        <v>-1.7126023657870784</v>
      </c>
      <c r="H1115">
        <f t="shared" si="93"/>
        <v>0.92516540390345692</v>
      </c>
      <c r="I1115">
        <f t="shared" si="90"/>
        <v>0</v>
      </c>
      <c r="J1115">
        <f t="shared" si="91"/>
        <v>0</v>
      </c>
    </row>
    <row r="1116" spans="1:10">
      <c r="A1116" s="1">
        <v>43203</v>
      </c>
      <c r="B1116">
        <v>18</v>
      </c>
      <c r="C1116">
        <v>0</v>
      </c>
      <c r="D1116">
        <f t="shared" si="88"/>
        <v>12</v>
      </c>
      <c r="E1116">
        <v>14.1</v>
      </c>
      <c r="F1116">
        <f t="shared" si="89"/>
        <v>-2.0999999999999996</v>
      </c>
      <c r="G1116">
        <f t="shared" si="94"/>
        <v>-1.7126023657870784</v>
      </c>
      <c r="H1116">
        <f t="shared" si="93"/>
        <v>0.92516540390345692</v>
      </c>
      <c r="I1116">
        <f t="shared" si="90"/>
        <v>9</v>
      </c>
      <c r="J1116">
        <f t="shared" si="91"/>
        <v>0</v>
      </c>
    </row>
    <row r="1117" spans="1:10">
      <c r="A1117" s="1">
        <v>43204</v>
      </c>
      <c r="B1117">
        <v>18.899999999999999</v>
      </c>
      <c r="C1117">
        <v>0</v>
      </c>
      <c r="D1117">
        <f t="shared" si="88"/>
        <v>11.100000000000001</v>
      </c>
      <c r="E1117">
        <v>13.5</v>
      </c>
      <c r="F1117">
        <f t="shared" si="89"/>
        <v>-2.3999999999999986</v>
      </c>
      <c r="G1117">
        <f t="shared" si="94"/>
        <v>-1.7126023657870784</v>
      </c>
      <c r="H1117">
        <f t="shared" si="93"/>
        <v>0.92516540390345692</v>
      </c>
      <c r="I1117">
        <f t="shared" si="90"/>
        <v>9.8999999999999986</v>
      </c>
      <c r="J1117">
        <f t="shared" si="91"/>
        <v>0</v>
      </c>
    </row>
    <row r="1118" spans="1:10">
      <c r="A1118" s="1">
        <v>43205</v>
      </c>
      <c r="B1118">
        <v>18.600000000000001</v>
      </c>
      <c r="C1118">
        <v>0</v>
      </c>
      <c r="D1118">
        <f t="shared" si="88"/>
        <v>11.399999999999999</v>
      </c>
      <c r="E1118">
        <v>13.899999999999999</v>
      </c>
      <c r="F1118">
        <f t="shared" si="89"/>
        <v>-2.5</v>
      </c>
      <c r="G1118">
        <f t="shared" si="94"/>
        <v>-1.7126023657870784</v>
      </c>
      <c r="H1118">
        <f t="shared" si="93"/>
        <v>0.92516540390345692</v>
      </c>
      <c r="I1118">
        <f t="shared" si="90"/>
        <v>9.6000000000000014</v>
      </c>
      <c r="J1118">
        <f t="shared" si="91"/>
        <v>0</v>
      </c>
    </row>
    <row r="1119" spans="1:10">
      <c r="A1119" s="1">
        <v>43206</v>
      </c>
      <c r="B1119">
        <v>19.7</v>
      </c>
      <c r="C1119">
        <v>0</v>
      </c>
      <c r="D1119">
        <f t="shared" si="88"/>
        <v>10.3</v>
      </c>
      <c r="E1119">
        <v>13.100000000000001</v>
      </c>
      <c r="F1119">
        <f t="shared" si="89"/>
        <v>-2.8000000000000007</v>
      </c>
      <c r="G1119">
        <f t="shared" si="94"/>
        <v>-1.7126023657870784</v>
      </c>
      <c r="H1119">
        <f t="shared" si="93"/>
        <v>0.92516540390345692</v>
      </c>
      <c r="I1119">
        <f t="shared" si="90"/>
        <v>10.7</v>
      </c>
      <c r="J1119">
        <f t="shared" si="91"/>
        <v>0</v>
      </c>
    </row>
    <row r="1120" spans="1:10">
      <c r="A1120" s="1">
        <v>43207</v>
      </c>
      <c r="B1120">
        <v>18.3</v>
      </c>
      <c r="C1120">
        <v>0</v>
      </c>
      <c r="D1120">
        <f t="shared" si="88"/>
        <v>11.7</v>
      </c>
      <c r="E1120">
        <v>12.899999999999999</v>
      </c>
      <c r="F1120">
        <f t="shared" si="89"/>
        <v>-1.1999999999999993</v>
      </c>
      <c r="G1120">
        <f t="shared" si="94"/>
        <v>-1.7126023657870784</v>
      </c>
      <c r="H1120">
        <f t="shared" si="93"/>
        <v>0.92516540390345692</v>
      </c>
      <c r="I1120">
        <f t="shared" si="90"/>
        <v>9.3000000000000007</v>
      </c>
      <c r="J1120">
        <f t="shared" si="91"/>
        <v>8.1000000000000014</v>
      </c>
    </row>
    <row r="1121" spans="1:10">
      <c r="A1121" s="1">
        <v>43208</v>
      </c>
      <c r="B1121">
        <v>16.899999999999999</v>
      </c>
      <c r="C1121">
        <v>0</v>
      </c>
      <c r="D1121">
        <f t="shared" si="88"/>
        <v>13.100000000000001</v>
      </c>
      <c r="G1121">
        <f t="shared" si="94"/>
        <v>-1.7126023657870784</v>
      </c>
      <c r="H1121">
        <f t="shared" si="93"/>
        <v>0.92516540390345692</v>
      </c>
      <c r="I1121">
        <f t="shared" si="90"/>
        <v>0</v>
      </c>
      <c r="J1121">
        <f t="shared" si="91"/>
        <v>21</v>
      </c>
    </row>
    <row r="1122" spans="1:10">
      <c r="A1122" s="1">
        <v>43209</v>
      </c>
      <c r="B1122">
        <v>15.5</v>
      </c>
      <c r="C1122">
        <v>0</v>
      </c>
      <c r="D1122">
        <f t="shared" si="88"/>
        <v>14.5</v>
      </c>
      <c r="G1122">
        <f t="shared" si="94"/>
        <v>-1.7126023657870784</v>
      </c>
      <c r="H1122">
        <f t="shared" si="93"/>
        <v>0.92516540390345692</v>
      </c>
      <c r="I1122">
        <f t="shared" si="90"/>
        <v>0</v>
      </c>
      <c r="J1122">
        <f t="shared" si="91"/>
        <v>21</v>
      </c>
    </row>
    <row r="1123" spans="1:10">
      <c r="A1123" s="1">
        <v>43210</v>
      </c>
      <c r="B1123">
        <v>13.2</v>
      </c>
      <c r="C1123">
        <v>0</v>
      </c>
      <c r="D1123">
        <f t="shared" si="88"/>
        <v>16.8</v>
      </c>
      <c r="G1123">
        <f t="shared" si="94"/>
        <v>-1.7126023657870784</v>
      </c>
      <c r="H1123">
        <f t="shared" si="93"/>
        <v>0.92516540390345692</v>
      </c>
      <c r="I1123">
        <f t="shared" si="90"/>
        <v>0</v>
      </c>
      <c r="J1123">
        <f t="shared" si="91"/>
        <v>21</v>
      </c>
    </row>
    <row r="1124" spans="1:10">
      <c r="A1124" s="1">
        <v>43211</v>
      </c>
      <c r="B1124">
        <v>13.4</v>
      </c>
      <c r="C1124">
        <v>0</v>
      </c>
      <c r="D1124">
        <f t="shared" si="88"/>
        <v>16.600000000000001</v>
      </c>
      <c r="I1124">
        <f t="shared" si="90"/>
        <v>0</v>
      </c>
      <c r="J1124">
        <f t="shared" si="91"/>
        <v>21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584"/>
  <sheetViews>
    <sheetView workbookViewId="0">
      <pane xSplit="1" topLeftCell="H1" activePane="topRight" state="frozen"/>
      <selection pane="topRight" activeCell="AA10" sqref="AA10"/>
    </sheetView>
  </sheetViews>
  <sheetFormatPr defaultRowHeight="15"/>
  <cols>
    <col min="1" max="1" width="10.5703125" style="5" customWidth="1"/>
    <col min="2" max="2" width="10.5703125" style="2" customWidth="1"/>
    <col min="3" max="3" width="11.140625" style="2" customWidth="1"/>
    <col min="4" max="4" width="11.140625" style="2" hidden="1" customWidth="1"/>
    <col min="5" max="5" width="11.140625" customWidth="1"/>
    <col min="6" max="6" width="11.140625" hidden="1" customWidth="1"/>
    <col min="7" max="7" width="11.140625" customWidth="1"/>
    <col min="8" max="10" width="8.42578125" customWidth="1"/>
    <col min="12" max="17" width="8.7109375" customWidth="1"/>
    <col min="18" max="18" width="11.5703125" customWidth="1"/>
    <col min="19" max="19" width="8.42578125" customWidth="1"/>
    <col min="20" max="20" width="8.42578125" hidden="1" customWidth="1"/>
    <col min="21" max="21" width="8.42578125" customWidth="1"/>
    <col min="22" max="22" width="8.42578125" hidden="1" customWidth="1"/>
    <col min="23" max="23" width="8.42578125" customWidth="1"/>
    <col min="24" max="24" width="7.28515625" hidden="1" customWidth="1"/>
    <col min="25" max="25" width="7.28515625" customWidth="1"/>
    <col min="26" max="28" width="11.5703125" customWidth="1"/>
  </cols>
  <sheetData>
    <row r="1" spans="1:29">
      <c r="C1">
        <v>0</v>
      </c>
      <c r="D1"/>
      <c r="E1" s="4">
        <v>11</v>
      </c>
      <c r="F1" s="4" t="s">
        <v>72</v>
      </c>
      <c r="O1" s="4"/>
      <c r="R1" t="s">
        <v>86</v>
      </c>
      <c r="S1">
        <f t="shared" ref="S1:W1" si="0">SUM(S6:S323)</f>
        <v>2398.0237646607306</v>
      </c>
      <c r="T1">
        <f t="shared" si="0"/>
        <v>1328.7726414758765</v>
      </c>
      <c r="U1">
        <f t="shared" si="0"/>
        <v>2725.2735445612971</v>
      </c>
      <c r="V1">
        <f t="shared" si="0"/>
        <v>945.91963707547939</v>
      </c>
      <c r="W1">
        <f t="shared" si="0"/>
        <v>2458.9387288938765</v>
      </c>
      <c r="X1">
        <f>SUM(X6:X323)</f>
        <v>1843.8929724185805</v>
      </c>
      <c r="Z1">
        <f>U1/S1</f>
        <v>1.1364664457138378</v>
      </c>
      <c r="AA1">
        <f>W1/S1</f>
        <v>1.0254021520265308</v>
      </c>
    </row>
    <row r="2" spans="1:29">
      <c r="C2" s="6">
        <f>C4/(24*3600*E1)</f>
        <v>63.131313131313128</v>
      </c>
      <c r="D2" s="6"/>
      <c r="E2">
        <f>C4/(24*3600*E1)</f>
        <v>63.131313131313128</v>
      </c>
      <c r="R2" t="s">
        <v>87</v>
      </c>
      <c r="S2">
        <f t="shared" ref="S2:W2" si="1">SUM(S324:S580)</f>
        <v>2101.8203567667179</v>
      </c>
      <c r="T2">
        <f t="shared" si="1"/>
        <v>1273.2103471098758</v>
      </c>
      <c r="U2">
        <f t="shared" si="1"/>
        <v>2514.80272182516</v>
      </c>
      <c r="V2">
        <f t="shared" si="1"/>
        <v>820.10697695128306</v>
      </c>
      <c r="W2">
        <f t="shared" si="1"/>
        <v>2346.9293125493018</v>
      </c>
      <c r="X2">
        <f>SUM(X324:X580)</f>
        <v>1642.7928976576827</v>
      </c>
      <c r="Z2">
        <f>U2/S2</f>
        <v>1.1964879461410027</v>
      </c>
      <c r="AA2">
        <f>W2/S2</f>
        <v>1.1166174620934974</v>
      </c>
    </row>
    <row r="3" spans="1:29">
      <c r="C3" s="4">
        <v>0</v>
      </c>
      <c r="D3" s="4"/>
      <c r="R3" t="s">
        <v>88</v>
      </c>
      <c r="S3">
        <v>15</v>
      </c>
      <c r="T3">
        <v>13</v>
      </c>
      <c r="U3">
        <v>20</v>
      </c>
      <c r="V3">
        <v>13</v>
      </c>
      <c r="W3">
        <f>U3</f>
        <v>20</v>
      </c>
      <c r="X3">
        <v>13</v>
      </c>
    </row>
    <row r="4" spans="1:29">
      <c r="C4">
        <f>60000*1000</f>
        <v>60000000</v>
      </c>
      <c r="D4"/>
      <c r="R4" t="s">
        <v>89</v>
      </c>
      <c r="S4">
        <f>S3</f>
        <v>15</v>
      </c>
      <c r="T4">
        <v>13</v>
      </c>
      <c r="U4">
        <f t="shared" ref="U4:W4" si="2">U3</f>
        <v>20</v>
      </c>
      <c r="V4">
        <f t="shared" si="2"/>
        <v>13</v>
      </c>
      <c r="W4">
        <f t="shared" si="2"/>
        <v>20</v>
      </c>
      <c r="X4">
        <v>13</v>
      </c>
      <c r="AA4" s="4" t="s">
        <v>83</v>
      </c>
    </row>
    <row r="5" spans="1:29">
      <c r="B5" s="2" t="s">
        <v>18</v>
      </c>
      <c r="C5" t="s">
        <v>83</v>
      </c>
      <c r="D5" t="s">
        <v>73</v>
      </c>
      <c r="E5" t="s">
        <v>84</v>
      </c>
      <c r="F5" t="s">
        <v>14</v>
      </c>
      <c r="G5" t="s">
        <v>85</v>
      </c>
      <c r="H5" s="4" t="s">
        <v>15</v>
      </c>
      <c r="I5" t="s">
        <v>16</v>
      </c>
      <c r="J5" t="s">
        <v>74</v>
      </c>
      <c r="L5" t="s">
        <v>75</v>
      </c>
      <c r="M5" t="s">
        <v>76</v>
      </c>
      <c r="N5" t="s">
        <v>75</v>
      </c>
      <c r="O5" t="s">
        <v>76</v>
      </c>
      <c r="S5" s="4" t="s">
        <v>83</v>
      </c>
      <c r="T5" t="s">
        <v>73</v>
      </c>
      <c r="U5" s="4" t="s">
        <v>84</v>
      </c>
      <c r="V5" t="s">
        <v>14</v>
      </c>
      <c r="W5" s="4" t="s">
        <v>85</v>
      </c>
      <c r="X5" s="4"/>
      <c r="Z5" s="4"/>
      <c r="AA5" s="8" t="s">
        <v>90</v>
      </c>
      <c r="AB5" s="8" t="s">
        <v>91</v>
      </c>
      <c r="AC5" t="s">
        <v>92</v>
      </c>
    </row>
    <row r="6" spans="1:29">
      <c r="A6" s="5">
        <v>42630</v>
      </c>
      <c r="B6" s="2">
        <v>17.3</v>
      </c>
      <c r="C6">
        <v>21</v>
      </c>
      <c r="D6">
        <v>20</v>
      </c>
      <c r="E6">
        <v>21</v>
      </c>
      <c r="F6">
        <v>2.4709409448128756</v>
      </c>
      <c r="G6">
        <v>25.01345720503851</v>
      </c>
      <c r="H6">
        <v>16.301324843381046</v>
      </c>
      <c r="I6">
        <v>16.890588213747456</v>
      </c>
      <c r="J6">
        <v>20.263591193567613</v>
      </c>
      <c r="L6">
        <f>E6-C6</f>
        <v>0</v>
      </c>
      <c r="M6">
        <f>G6-C6</f>
        <v>4.0134572050385096</v>
      </c>
      <c r="S6">
        <f>IF(C6&lt;S$4,S$3-C6,0)</f>
        <v>0</v>
      </c>
      <c r="T6">
        <f t="shared" ref="T6:T69" si="3">IF(D6&lt;T$4,T$3-D6,0)</f>
        <v>0</v>
      </c>
      <c r="U6">
        <f t="shared" ref="U6:U69" si="4">IF(E6&lt;U$4,U$3-E6,0)</f>
        <v>0</v>
      </c>
      <c r="V6">
        <f t="shared" ref="V6:V69" si="5">IF(F6&lt;V$4,V$3-F6,0)</f>
        <v>10.529059055187124</v>
      </c>
      <c r="W6">
        <f t="shared" ref="W6:W69" si="6">IF(G6&lt;W$4,W$3-G6,0)</f>
        <v>0</v>
      </c>
      <c r="X6">
        <f t="shared" ref="X6:X69" si="7">IF(H6&lt;X$4,X$3-H6,0)</f>
        <v>0</v>
      </c>
      <c r="Z6" t="s">
        <v>86</v>
      </c>
      <c r="AA6">
        <v>2398.0237646607306</v>
      </c>
      <c r="AB6">
        <v>3696.5135909008145</v>
      </c>
      <c r="AC6">
        <f>AA6/AB6</f>
        <v>0.64872580762684251</v>
      </c>
    </row>
    <row r="7" spans="1:29">
      <c r="A7" s="5">
        <v>42631</v>
      </c>
      <c r="B7" s="2">
        <v>15</v>
      </c>
      <c r="C7">
        <f>C6+24*3600*($A7-$A6)*((B6-C6)*C$2+(E6-C6)*C$3+C$1+M6)/C$4</f>
        <v>20.669415742011619</v>
      </c>
      <c r="D7">
        <v>20.272274480221053</v>
      </c>
      <c r="E7">
        <v>21.145258461671816</v>
      </c>
      <c r="F7">
        <v>17.245341642650317</v>
      </c>
      <c r="G7">
        <v>25.01345720503851</v>
      </c>
      <c r="H7">
        <v>16.301324843381046</v>
      </c>
      <c r="I7">
        <v>16.890588213747456</v>
      </c>
      <c r="J7">
        <v>20.263591193567613</v>
      </c>
      <c r="L7">
        <f t="shared" ref="L7:L70" si="8">E7-C7</f>
        <v>0.47584271966019642</v>
      </c>
      <c r="M7">
        <f t="shared" ref="M7:M70" si="9">G7-C7</f>
        <v>4.3440414630268904</v>
      </c>
      <c r="S7">
        <f t="shared" ref="S7:S70" si="10">IF(C7&lt;S$4,S$3-C7,0)</f>
        <v>0</v>
      </c>
      <c r="T7">
        <f t="shared" si="3"/>
        <v>0</v>
      </c>
      <c r="U7">
        <f t="shared" si="4"/>
        <v>0</v>
      </c>
      <c r="V7">
        <f t="shared" si="5"/>
        <v>0</v>
      </c>
      <c r="W7">
        <f t="shared" si="6"/>
        <v>0</v>
      </c>
      <c r="X7">
        <f t="shared" si="7"/>
        <v>0</v>
      </c>
      <c r="Z7" t="s">
        <v>87</v>
      </c>
      <c r="AA7">
        <v>2101.8203567667179</v>
      </c>
      <c r="AB7">
        <v>3207.9116879278999</v>
      </c>
      <c r="AC7">
        <f>AA7/AB7</f>
        <v>0.65519894599229311</v>
      </c>
    </row>
    <row r="8" spans="1:29">
      <c r="A8" s="5">
        <v>42632</v>
      </c>
      <c r="B8" s="2">
        <v>12.399999999999999</v>
      </c>
      <c r="C8">
        <f t="shared" ref="C8:C71" si="11">C7+24*3600*($A8-$A7)*((B7-C7)*C$2+(E7-C7)*C$3+C$1+M7)/C$4</f>
        <v>20.160269730626414</v>
      </c>
      <c r="D8">
        <v>20.361731730032375</v>
      </c>
      <c r="E8">
        <v>21.142525544365576</v>
      </c>
      <c r="F8">
        <v>17.737976962856315</v>
      </c>
      <c r="G8">
        <v>23.902247855498686</v>
      </c>
      <c r="H8">
        <v>13.654683456934308</v>
      </c>
      <c r="I8">
        <v>17.438468249629782</v>
      </c>
      <c r="J8">
        <v>20.175700446933249</v>
      </c>
      <c r="L8">
        <f t="shared" si="8"/>
        <v>0.98225581373916171</v>
      </c>
      <c r="M8">
        <f t="shared" si="9"/>
        <v>3.7419781248722721</v>
      </c>
      <c r="S8">
        <f t="shared" si="10"/>
        <v>0</v>
      </c>
      <c r="T8">
        <f t="shared" si="3"/>
        <v>0</v>
      </c>
      <c r="U8">
        <f t="shared" si="4"/>
        <v>0</v>
      </c>
      <c r="V8">
        <f t="shared" si="5"/>
        <v>0</v>
      </c>
      <c r="W8">
        <f t="shared" si="6"/>
        <v>0</v>
      </c>
      <c r="X8">
        <f t="shared" si="7"/>
        <v>0</v>
      </c>
    </row>
    <row r="9" spans="1:29">
      <c r="A9" s="5">
        <v>42633</v>
      </c>
      <c r="B9" s="2">
        <v>12.2</v>
      </c>
      <c r="C9">
        <f t="shared" si="11"/>
        <v>19.460179112705646</v>
      </c>
      <c r="D9">
        <v>18.566625839541004</v>
      </c>
      <c r="E9">
        <v>19.344362227164552</v>
      </c>
      <c r="F9">
        <v>16.602298617139013</v>
      </c>
      <c r="G9">
        <v>22.501849414234428</v>
      </c>
      <c r="H9">
        <v>13.021953171130569</v>
      </c>
      <c r="I9">
        <v>16.320447148333912</v>
      </c>
      <c r="J9">
        <v>18.34516036816958</v>
      </c>
      <c r="L9">
        <f t="shared" si="8"/>
        <v>-0.11581688554109348</v>
      </c>
      <c r="M9">
        <f t="shared" si="9"/>
        <v>3.0416703015287823</v>
      </c>
      <c r="S9">
        <f t="shared" si="10"/>
        <v>0</v>
      </c>
      <c r="T9">
        <f t="shared" si="3"/>
        <v>0</v>
      </c>
      <c r="U9">
        <f t="shared" si="4"/>
        <v>0.65563777283544766</v>
      </c>
      <c r="V9">
        <f t="shared" si="5"/>
        <v>0</v>
      </c>
      <c r="W9">
        <f t="shared" si="6"/>
        <v>0</v>
      </c>
      <c r="X9">
        <f t="shared" si="7"/>
        <v>0</v>
      </c>
    </row>
    <row r="10" spans="1:29">
      <c r="A10" s="5">
        <v>42634</v>
      </c>
      <c r="B10" s="2">
        <v>12.5</v>
      </c>
      <c r="C10">
        <f t="shared" si="11"/>
        <v>18.804542834966608</v>
      </c>
      <c r="D10">
        <v>17.883607393499133</v>
      </c>
      <c r="E10">
        <v>18.688090996577628</v>
      </c>
      <c r="F10">
        <v>16.356822691791692</v>
      </c>
      <c r="G10">
        <v>21.549660661405639</v>
      </c>
      <c r="H10">
        <v>13.750476682134334</v>
      </c>
      <c r="I10">
        <v>16.100164156232609</v>
      </c>
      <c r="J10">
        <v>17.728402192214674</v>
      </c>
      <c r="L10">
        <f t="shared" si="8"/>
        <v>-0.11645183838897921</v>
      </c>
      <c r="M10">
        <f t="shared" si="9"/>
        <v>2.7451178264390315</v>
      </c>
      <c r="S10">
        <f t="shared" si="10"/>
        <v>0</v>
      </c>
      <c r="T10">
        <f t="shared" si="3"/>
        <v>0</v>
      </c>
      <c r="U10">
        <f t="shared" si="4"/>
        <v>1.3119090034223717</v>
      </c>
      <c r="V10">
        <f t="shared" si="5"/>
        <v>0</v>
      </c>
      <c r="W10">
        <f t="shared" si="6"/>
        <v>0</v>
      </c>
      <c r="X10">
        <f t="shared" si="7"/>
        <v>0</v>
      </c>
    </row>
    <row r="11" spans="1:29">
      <c r="A11" s="5">
        <v>42635</v>
      </c>
      <c r="B11" s="2">
        <v>11.8</v>
      </c>
      <c r="C11">
        <f t="shared" si="11"/>
        <v>18.235355546912444</v>
      </c>
      <c r="D11">
        <v>17.493618128032509</v>
      </c>
      <c r="E11">
        <v>18.426302216201805</v>
      </c>
      <c r="F11">
        <v>16.213283777548284</v>
      </c>
      <c r="G11">
        <v>22.827657289522406</v>
      </c>
      <c r="H11">
        <v>13.981868312724686</v>
      </c>
      <c r="I11">
        <v>15.867767717537006</v>
      </c>
      <c r="J11">
        <v>17.254326369155578</v>
      </c>
      <c r="L11">
        <f t="shared" si="8"/>
        <v>0.19094666928936022</v>
      </c>
      <c r="M11">
        <f t="shared" si="9"/>
        <v>4.5923017426099619</v>
      </c>
      <c r="S11">
        <f t="shared" si="10"/>
        <v>0</v>
      </c>
      <c r="T11">
        <f t="shared" si="3"/>
        <v>0</v>
      </c>
      <c r="U11">
        <f t="shared" si="4"/>
        <v>1.5736977837981954</v>
      </c>
      <c r="V11">
        <f t="shared" si="5"/>
        <v>0</v>
      </c>
      <c r="W11">
        <f t="shared" si="6"/>
        <v>0</v>
      </c>
      <c r="X11">
        <f t="shared" si="7"/>
        <v>0</v>
      </c>
    </row>
    <row r="12" spans="1:29">
      <c r="A12" s="5">
        <v>42636</v>
      </c>
      <c r="B12" s="2">
        <v>13</v>
      </c>
      <c r="C12">
        <f t="shared" si="11"/>
        <v>17.656936138975215</v>
      </c>
      <c r="D12">
        <v>17.884730317418203</v>
      </c>
      <c r="E12">
        <v>18.758906480265949</v>
      </c>
      <c r="F12">
        <v>16.75304451451467</v>
      </c>
      <c r="G12">
        <v>22.39944654511433</v>
      </c>
      <c r="H12">
        <v>15.551602474032123</v>
      </c>
      <c r="I12">
        <v>16.393051202703901</v>
      </c>
      <c r="J12">
        <v>17.641724655794178</v>
      </c>
      <c r="L12">
        <f t="shared" si="8"/>
        <v>1.101970341290734</v>
      </c>
      <c r="M12">
        <f t="shared" si="9"/>
        <v>4.7425104061391146</v>
      </c>
      <c r="S12">
        <f t="shared" si="10"/>
        <v>0</v>
      </c>
      <c r="T12">
        <f t="shared" si="3"/>
        <v>0</v>
      </c>
      <c r="U12">
        <f t="shared" si="4"/>
        <v>1.2410935197340507</v>
      </c>
      <c r="V12">
        <f t="shared" si="5"/>
        <v>0</v>
      </c>
      <c r="W12">
        <f t="shared" si="6"/>
        <v>0</v>
      </c>
      <c r="X12">
        <f t="shared" si="7"/>
        <v>0</v>
      </c>
    </row>
    <row r="13" spans="1:29">
      <c r="A13" s="5">
        <v>42637</v>
      </c>
      <c r="B13" s="2">
        <v>13.7</v>
      </c>
      <c r="C13">
        <f t="shared" si="11"/>
        <v>17.240407523144128</v>
      </c>
      <c r="D13">
        <v>17.040718365588788</v>
      </c>
      <c r="E13">
        <v>18.0841767156316</v>
      </c>
      <c r="F13">
        <v>15.967358337217078</v>
      </c>
      <c r="G13">
        <v>21.84385116485754</v>
      </c>
      <c r="H13">
        <v>15.909028302256374</v>
      </c>
      <c r="I13">
        <v>15.588629543182662</v>
      </c>
      <c r="J13">
        <v>16.959879750513323</v>
      </c>
      <c r="L13">
        <f t="shared" si="8"/>
        <v>0.84376919248747129</v>
      </c>
      <c r="M13">
        <f t="shared" si="9"/>
        <v>4.6034436417134117</v>
      </c>
      <c r="S13">
        <f t="shared" si="10"/>
        <v>0</v>
      </c>
      <c r="T13">
        <f t="shared" si="3"/>
        <v>0</v>
      </c>
      <c r="U13">
        <f t="shared" si="4"/>
        <v>1.9158232843684004</v>
      </c>
      <c r="V13">
        <f t="shared" si="5"/>
        <v>0</v>
      </c>
      <c r="W13">
        <f t="shared" si="6"/>
        <v>0</v>
      </c>
      <c r="X13">
        <f t="shared" si="7"/>
        <v>0</v>
      </c>
    </row>
    <row r="14" spans="1:29">
      <c r="A14" s="5">
        <v>42638</v>
      </c>
      <c r="B14" s="2">
        <v>13.5</v>
      </c>
      <c r="C14">
        <f t="shared" si="11"/>
        <v>16.925181252611456</v>
      </c>
      <c r="D14">
        <v>16.922866807073234</v>
      </c>
      <c r="E14">
        <v>17.944704363663988</v>
      </c>
      <c r="F14">
        <v>15.900152469386086</v>
      </c>
      <c r="G14">
        <v>22.096541758695992</v>
      </c>
      <c r="H14">
        <v>15.396364317170452</v>
      </c>
      <c r="I14">
        <v>15.426061136340209</v>
      </c>
      <c r="J14">
        <v>16.746394042104583</v>
      </c>
      <c r="L14">
        <f t="shared" si="8"/>
        <v>1.019523111052532</v>
      </c>
      <c r="M14">
        <f t="shared" si="9"/>
        <v>5.171360506084536</v>
      </c>
      <c r="S14">
        <f t="shared" si="10"/>
        <v>0</v>
      </c>
      <c r="T14">
        <f t="shared" si="3"/>
        <v>0</v>
      </c>
      <c r="U14">
        <f t="shared" si="4"/>
        <v>2.0552956363360124</v>
      </c>
      <c r="V14">
        <f t="shared" si="5"/>
        <v>0</v>
      </c>
      <c r="W14">
        <f t="shared" si="6"/>
        <v>0</v>
      </c>
      <c r="X14">
        <f t="shared" si="7"/>
        <v>0</v>
      </c>
    </row>
    <row r="15" spans="1:29">
      <c r="A15" s="5">
        <v>42639</v>
      </c>
      <c r="B15" s="2">
        <v>12.899999999999999</v>
      </c>
      <c r="C15">
        <f t="shared" si="11"/>
        <v>16.62124789786645</v>
      </c>
      <c r="D15">
        <v>16.695029696388303</v>
      </c>
      <c r="E15">
        <v>17.62701465864177</v>
      </c>
      <c r="F15">
        <v>15.800237920919585</v>
      </c>
      <c r="G15">
        <v>21.358110444044826</v>
      </c>
      <c r="H15">
        <v>14.163584373914432</v>
      </c>
      <c r="I15">
        <v>15.2951055758694</v>
      </c>
      <c r="J15">
        <v>16.488509717356493</v>
      </c>
      <c r="L15">
        <f t="shared" si="8"/>
        <v>1.0057667607753196</v>
      </c>
      <c r="M15">
        <f t="shared" si="9"/>
        <v>4.7368625461783758</v>
      </c>
      <c r="S15">
        <f t="shared" si="10"/>
        <v>0</v>
      </c>
      <c r="T15">
        <f t="shared" si="3"/>
        <v>0</v>
      </c>
      <c r="U15">
        <f t="shared" si="4"/>
        <v>2.3729853413582305</v>
      </c>
      <c r="V15">
        <f t="shared" si="5"/>
        <v>0</v>
      </c>
      <c r="W15">
        <f t="shared" si="6"/>
        <v>0</v>
      </c>
      <c r="X15">
        <f t="shared" si="7"/>
        <v>0</v>
      </c>
    </row>
    <row r="16" spans="1:29">
      <c r="A16" s="5">
        <v>42640</v>
      </c>
      <c r="B16" s="2">
        <v>13.600000000000001</v>
      </c>
      <c r="C16">
        <f t="shared" si="11"/>
        <v>16.289773716490544</v>
      </c>
      <c r="D16">
        <v>17.417693624958503</v>
      </c>
      <c r="E16">
        <v>18.447811343675511</v>
      </c>
      <c r="F16">
        <v>16.494110475799886</v>
      </c>
      <c r="G16">
        <v>22.765867033618804</v>
      </c>
      <c r="H16">
        <v>16.590803523317931</v>
      </c>
      <c r="I16">
        <v>15.91234021758433</v>
      </c>
      <c r="J16">
        <v>17.171919666423491</v>
      </c>
      <c r="L16">
        <f t="shared" si="8"/>
        <v>2.1580376271849673</v>
      </c>
      <c r="M16">
        <f t="shared" si="9"/>
        <v>6.4760933171282602</v>
      </c>
      <c r="S16">
        <f t="shared" si="10"/>
        <v>0</v>
      </c>
      <c r="T16">
        <f t="shared" si="3"/>
        <v>0</v>
      </c>
      <c r="U16">
        <f t="shared" si="4"/>
        <v>1.5521886563244891</v>
      </c>
      <c r="V16">
        <f t="shared" si="5"/>
        <v>0</v>
      </c>
      <c r="W16">
        <f t="shared" si="6"/>
        <v>0</v>
      </c>
      <c r="X16">
        <f t="shared" si="7"/>
        <v>0</v>
      </c>
    </row>
    <row r="17" spans="1:24">
      <c r="A17" s="5">
        <v>42641</v>
      </c>
      <c r="B17" s="2">
        <v>15.2</v>
      </c>
      <c r="C17">
        <f t="shared" si="11"/>
        <v>16.054574407549886</v>
      </c>
      <c r="D17">
        <v>16.675932291062765</v>
      </c>
      <c r="E17">
        <v>17.592982568343331</v>
      </c>
      <c r="F17">
        <v>15.762101816541417</v>
      </c>
      <c r="G17">
        <v>21.386227845311623</v>
      </c>
      <c r="H17">
        <v>17.20477683612333</v>
      </c>
      <c r="I17">
        <v>15.196279124959261</v>
      </c>
      <c r="J17">
        <v>16.533981398343599</v>
      </c>
      <c r="L17">
        <f t="shared" si="8"/>
        <v>1.5384081607934448</v>
      </c>
      <c r="M17">
        <f t="shared" si="9"/>
        <v>5.3316534377617373</v>
      </c>
      <c r="S17">
        <f t="shared" si="10"/>
        <v>0</v>
      </c>
      <c r="T17">
        <f t="shared" si="3"/>
        <v>0</v>
      </c>
      <c r="U17">
        <f t="shared" si="4"/>
        <v>2.4070174316566693</v>
      </c>
      <c r="V17">
        <f t="shared" si="5"/>
        <v>0</v>
      </c>
      <c r="W17">
        <f t="shared" si="6"/>
        <v>0</v>
      </c>
      <c r="X17">
        <f t="shared" si="7"/>
        <v>0</v>
      </c>
    </row>
    <row r="18" spans="1:24">
      <c r="A18" s="5">
        <v>42642</v>
      </c>
      <c r="B18" s="2">
        <v>18</v>
      </c>
      <c r="C18">
        <f t="shared" si="11"/>
        <v>15.984563405995727</v>
      </c>
      <c r="D18">
        <v>17.041591873345993</v>
      </c>
      <c r="E18">
        <v>18.005025416900452</v>
      </c>
      <c r="F18">
        <v>15.822357038712113</v>
      </c>
      <c r="G18">
        <v>22.09556251749575</v>
      </c>
      <c r="H18">
        <v>19.863335609860854</v>
      </c>
      <c r="I18">
        <v>15.227245499966216</v>
      </c>
      <c r="J18">
        <v>16.960571458076544</v>
      </c>
      <c r="L18">
        <f t="shared" si="8"/>
        <v>2.0204620109047244</v>
      </c>
      <c r="M18">
        <f t="shared" si="9"/>
        <v>6.1109991115000231</v>
      </c>
      <c r="S18">
        <f t="shared" si="10"/>
        <v>0</v>
      </c>
      <c r="T18">
        <f t="shared" si="3"/>
        <v>0</v>
      </c>
      <c r="U18">
        <f t="shared" si="4"/>
        <v>1.9949745830995482</v>
      </c>
      <c r="V18">
        <f t="shared" si="5"/>
        <v>0</v>
      </c>
      <c r="W18">
        <f t="shared" si="6"/>
        <v>0</v>
      </c>
      <c r="X18">
        <f t="shared" si="7"/>
        <v>0</v>
      </c>
    </row>
    <row r="19" spans="1:24">
      <c r="A19" s="5">
        <v>42643</v>
      </c>
      <c r="B19" s="2">
        <v>18.899999999999999</v>
      </c>
      <c r="C19">
        <f t="shared" si="11"/>
        <v>16.17658475326213</v>
      </c>
      <c r="D19">
        <v>17.578654341527852</v>
      </c>
      <c r="E19">
        <v>18.490029406629191</v>
      </c>
      <c r="F19">
        <v>15.938002386442633</v>
      </c>
      <c r="G19">
        <v>22.772121495774854</v>
      </c>
      <c r="H19">
        <v>21.26965647322416</v>
      </c>
      <c r="I19">
        <v>15.3334638222031</v>
      </c>
      <c r="J19">
        <v>17.439638007086614</v>
      </c>
      <c r="L19">
        <f t="shared" si="8"/>
        <v>2.3134446533670605</v>
      </c>
      <c r="M19">
        <f t="shared" si="9"/>
        <v>6.5955367425127243</v>
      </c>
      <c r="N19">
        <f>SUM(L6:L35)/30</f>
        <v>1.5603843657621843</v>
      </c>
      <c r="O19">
        <f t="shared" ref="O19:O82" si="12">SUM(M6:M35)/30</f>
        <v>4.02624594012903</v>
      </c>
      <c r="S19">
        <f t="shared" si="10"/>
        <v>0</v>
      </c>
      <c r="T19">
        <f t="shared" si="3"/>
        <v>0</v>
      </c>
      <c r="U19">
        <f t="shared" si="4"/>
        <v>1.5099705933708094</v>
      </c>
      <c r="V19">
        <f t="shared" si="5"/>
        <v>0</v>
      </c>
      <c r="W19">
        <f t="shared" si="6"/>
        <v>0</v>
      </c>
      <c r="X19">
        <f t="shared" si="7"/>
        <v>0</v>
      </c>
    </row>
    <row r="20" spans="1:24">
      <c r="A20" s="5">
        <v>42644</v>
      </c>
      <c r="B20" s="2">
        <v>17.2</v>
      </c>
      <c r="C20">
        <f t="shared" si="11"/>
        <v>16.433665530420246</v>
      </c>
      <c r="D20">
        <v>18.722880754814952</v>
      </c>
      <c r="E20">
        <v>19.591429300546963</v>
      </c>
      <c r="F20">
        <v>16.804918727928566</v>
      </c>
      <c r="G20">
        <v>24.04933884923787</v>
      </c>
      <c r="H20">
        <v>19.388277414761006</v>
      </c>
      <c r="I20">
        <v>16.111453778892184</v>
      </c>
      <c r="J20">
        <v>18.507467031406094</v>
      </c>
      <c r="L20">
        <f t="shared" si="8"/>
        <v>3.1577637701267172</v>
      </c>
      <c r="M20">
        <f t="shared" si="9"/>
        <v>7.615673318817624</v>
      </c>
      <c r="N20">
        <f t="shared" ref="N20:N83" si="13">SUM(L7:L36)/30</f>
        <v>1.646900395180362</v>
      </c>
      <c r="O20">
        <f t="shared" si="12"/>
        <v>3.9820048939144015</v>
      </c>
      <c r="S20">
        <f t="shared" si="10"/>
        <v>0</v>
      </c>
      <c r="T20">
        <f t="shared" si="3"/>
        <v>0</v>
      </c>
      <c r="U20">
        <f t="shared" si="4"/>
        <v>0.40857069945303692</v>
      </c>
      <c r="V20">
        <f t="shared" si="5"/>
        <v>0</v>
      </c>
      <c r="W20">
        <f t="shared" si="6"/>
        <v>0</v>
      </c>
      <c r="X20">
        <f t="shared" si="7"/>
        <v>0</v>
      </c>
    </row>
    <row r="21" spans="1:24">
      <c r="A21" s="5">
        <v>42645</v>
      </c>
      <c r="B21" s="2">
        <v>13.899999999999999</v>
      </c>
      <c r="C21">
        <f t="shared" si="11"/>
        <v>16.514298869961138</v>
      </c>
      <c r="D21">
        <v>17.763064920776571</v>
      </c>
      <c r="E21">
        <v>18.43752242680938</v>
      </c>
      <c r="F21">
        <v>16.060229833490666</v>
      </c>
      <c r="G21">
        <v>21.127879157542168</v>
      </c>
      <c r="H21">
        <v>13.483932952270578</v>
      </c>
      <c r="I21">
        <v>15.449581885051998</v>
      </c>
      <c r="J21">
        <v>17.561626359620902</v>
      </c>
      <c r="L21">
        <f t="shared" si="8"/>
        <v>1.9232235568482423</v>
      </c>
      <c r="M21">
        <f t="shared" si="9"/>
        <v>4.6135802875810299</v>
      </c>
      <c r="N21">
        <f t="shared" si="13"/>
        <v>1.7203716810717298</v>
      </c>
      <c r="O21">
        <f t="shared" si="12"/>
        <v>3.9321279054811042</v>
      </c>
      <c r="S21">
        <f t="shared" si="10"/>
        <v>0</v>
      </c>
      <c r="T21">
        <f t="shared" si="3"/>
        <v>0</v>
      </c>
      <c r="U21">
        <f t="shared" si="4"/>
        <v>1.5624775731906198</v>
      </c>
      <c r="V21">
        <f t="shared" si="5"/>
        <v>0</v>
      </c>
      <c r="W21">
        <f t="shared" si="6"/>
        <v>0</v>
      </c>
      <c r="X21">
        <f t="shared" si="7"/>
        <v>0</v>
      </c>
    </row>
    <row r="22" spans="1:24">
      <c r="A22" s="5">
        <v>42646</v>
      </c>
      <c r="B22" s="2">
        <v>11</v>
      </c>
      <c r="C22">
        <f t="shared" si="11"/>
        <v>16.283278891942423</v>
      </c>
      <c r="D22">
        <v>17.301742693342874</v>
      </c>
      <c r="E22">
        <v>17.975854920801112</v>
      </c>
      <c r="F22">
        <v>16.126311002582725</v>
      </c>
      <c r="G22">
        <v>20.019895158830082</v>
      </c>
      <c r="H22">
        <v>11.116895075515146</v>
      </c>
      <c r="I22">
        <v>15.537700838400724</v>
      </c>
      <c r="J22">
        <v>17.151251999788258</v>
      </c>
      <c r="L22">
        <f t="shared" si="8"/>
        <v>1.6925760288586886</v>
      </c>
      <c r="M22">
        <f t="shared" si="9"/>
        <v>3.7366162668876584</v>
      </c>
      <c r="N22">
        <f t="shared" si="13"/>
        <v>1.7890373697874034</v>
      </c>
      <c r="O22">
        <f t="shared" si="12"/>
        <v>3.9214413428157533</v>
      </c>
      <c r="S22">
        <f t="shared" si="10"/>
        <v>0</v>
      </c>
      <c r="T22">
        <f t="shared" si="3"/>
        <v>0</v>
      </c>
      <c r="U22">
        <f t="shared" si="4"/>
        <v>2.0241450791988882</v>
      </c>
      <c r="V22">
        <f t="shared" si="5"/>
        <v>0</v>
      </c>
      <c r="W22">
        <f t="shared" si="6"/>
        <v>0</v>
      </c>
      <c r="X22">
        <f t="shared" si="7"/>
        <v>1.8831049244848543</v>
      </c>
    </row>
    <row r="23" spans="1:24">
      <c r="A23" s="5">
        <v>42647</v>
      </c>
      <c r="B23" s="2">
        <v>10.399999999999999</v>
      </c>
      <c r="C23">
        <f t="shared" si="11"/>
        <v>15.808361538281067</v>
      </c>
      <c r="D23">
        <v>16.228426538275812</v>
      </c>
      <c r="E23">
        <v>17.391364948564501</v>
      </c>
      <c r="F23">
        <v>15.646404136886474</v>
      </c>
      <c r="G23">
        <v>18.87923018251837</v>
      </c>
      <c r="H23">
        <v>9.9359028320825473</v>
      </c>
      <c r="I23">
        <v>15.148388807667175</v>
      </c>
      <c r="J23">
        <v>16.483632043562181</v>
      </c>
      <c r="L23">
        <f t="shared" si="8"/>
        <v>1.5830034102834336</v>
      </c>
      <c r="M23">
        <f t="shared" si="9"/>
        <v>3.0708686442373025</v>
      </c>
      <c r="N23">
        <f t="shared" si="13"/>
        <v>1.8899351204724273</v>
      </c>
      <c r="O23">
        <f t="shared" si="12"/>
        <v>3.934864188820653</v>
      </c>
      <c r="Q23" s="7" t="s">
        <v>82</v>
      </c>
      <c r="S23">
        <f t="shared" si="10"/>
        <v>0</v>
      </c>
      <c r="T23">
        <f t="shared" si="3"/>
        <v>0</v>
      </c>
      <c r="U23">
        <f t="shared" si="4"/>
        <v>2.608635051435499</v>
      </c>
      <c r="V23">
        <f t="shared" si="5"/>
        <v>0</v>
      </c>
      <c r="W23">
        <f t="shared" si="6"/>
        <v>1.1207698174816301</v>
      </c>
      <c r="X23">
        <f t="shared" si="7"/>
        <v>3.0640971679174527</v>
      </c>
    </row>
    <row r="24" spans="1:24">
      <c r="A24" s="5">
        <v>42648</v>
      </c>
      <c r="B24" s="2">
        <v>6.8000000000000007</v>
      </c>
      <c r="C24">
        <f t="shared" si="11"/>
        <v>15.321114358375945</v>
      </c>
      <c r="D24">
        <v>15.360842698097315</v>
      </c>
      <c r="E24">
        <v>16.880081142605661</v>
      </c>
      <c r="F24">
        <v>15.503596264334988</v>
      </c>
      <c r="G24">
        <v>18.4630688044669</v>
      </c>
      <c r="H24">
        <v>7.9992610861449407</v>
      </c>
      <c r="I24">
        <v>14.967557249865081</v>
      </c>
      <c r="J24">
        <v>15.899048661236009</v>
      </c>
      <c r="L24">
        <f t="shared" si="8"/>
        <v>1.5589667842297157</v>
      </c>
      <c r="M24">
        <f t="shared" si="9"/>
        <v>3.1419544460909545</v>
      </c>
      <c r="N24">
        <f t="shared" si="13"/>
        <v>2.0030414315944487</v>
      </c>
      <c r="O24">
        <f t="shared" si="12"/>
        <v>3.9719352266886618</v>
      </c>
      <c r="Q24" t="s">
        <v>78</v>
      </c>
      <c r="S24">
        <f t="shared" si="10"/>
        <v>0</v>
      </c>
      <c r="T24">
        <f t="shared" si="3"/>
        <v>0</v>
      </c>
      <c r="U24">
        <f t="shared" si="4"/>
        <v>3.1199188573943388</v>
      </c>
      <c r="V24">
        <f t="shared" si="5"/>
        <v>0</v>
      </c>
      <c r="W24">
        <f t="shared" si="6"/>
        <v>1.5369311955331</v>
      </c>
      <c r="X24">
        <f t="shared" si="7"/>
        <v>5.0007389138550593</v>
      </c>
    </row>
    <row r="25" spans="1:24">
      <c r="A25" s="5">
        <v>42649</v>
      </c>
      <c r="B25" s="2">
        <v>7.5</v>
      </c>
      <c r="C25">
        <f t="shared" si="11"/>
        <v>14.550992012925958</v>
      </c>
      <c r="D25">
        <v>14.551076276659103</v>
      </c>
      <c r="E25">
        <v>16.099953622230203</v>
      </c>
      <c r="F25">
        <v>15.206380747296009</v>
      </c>
      <c r="G25">
        <v>17.016619992769222</v>
      </c>
      <c r="H25">
        <v>8.1113731854854905</v>
      </c>
      <c r="I25">
        <v>14.743274121229263</v>
      </c>
      <c r="J25">
        <v>15.149056161706596</v>
      </c>
      <c r="L25">
        <f t="shared" si="8"/>
        <v>1.5489616093042446</v>
      </c>
      <c r="M25">
        <f t="shared" si="9"/>
        <v>2.4656279798432639</v>
      </c>
      <c r="N25">
        <f t="shared" si="13"/>
        <v>2.0849849235706674</v>
      </c>
      <c r="O25">
        <f t="shared" si="12"/>
        <v>3.9455038199119525</v>
      </c>
      <c r="Q25" t="s">
        <v>79</v>
      </c>
      <c r="S25">
        <f t="shared" si="10"/>
        <v>0.44900798707404199</v>
      </c>
      <c r="T25">
        <f t="shared" si="3"/>
        <v>0</v>
      </c>
      <c r="U25">
        <f t="shared" si="4"/>
        <v>3.9000463777697973</v>
      </c>
      <c r="V25">
        <f t="shared" si="5"/>
        <v>0</v>
      </c>
      <c r="W25">
        <f t="shared" si="6"/>
        <v>2.9833800072307781</v>
      </c>
      <c r="X25">
        <f t="shared" si="7"/>
        <v>4.8886268145145095</v>
      </c>
    </row>
    <row r="26" spans="1:24">
      <c r="A26" s="5">
        <v>42650</v>
      </c>
      <c r="B26" s="2">
        <v>7.6000000000000014</v>
      </c>
      <c r="C26">
        <f t="shared" si="11"/>
        <v>13.913543243314573</v>
      </c>
      <c r="D26">
        <v>14.658660518253441</v>
      </c>
      <c r="E26">
        <v>16.560808935157183</v>
      </c>
      <c r="F26">
        <v>15.751073452080789</v>
      </c>
      <c r="G26">
        <v>17.997234843051103</v>
      </c>
      <c r="H26">
        <v>8.9166325289342012</v>
      </c>
      <c r="I26">
        <v>15.153286711159865</v>
      </c>
      <c r="J26">
        <v>15.285548968972932</v>
      </c>
      <c r="L26">
        <f t="shared" si="8"/>
        <v>2.6472656918426107</v>
      </c>
      <c r="M26">
        <f t="shared" si="9"/>
        <v>4.0836915997365306</v>
      </c>
      <c r="N26">
        <f t="shared" si="13"/>
        <v>2.1393646128843056</v>
      </c>
      <c r="O26">
        <f t="shared" si="12"/>
        <v>3.8984732990402429</v>
      </c>
      <c r="Q26" t="s">
        <v>80</v>
      </c>
      <c r="S26">
        <f t="shared" si="10"/>
        <v>1.0864567566854273</v>
      </c>
      <c r="T26">
        <f t="shared" si="3"/>
        <v>0</v>
      </c>
      <c r="U26">
        <f t="shared" si="4"/>
        <v>3.4391910648428166</v>
      </c>
      <c r="V26">
        <f t="shared" si="5"/>
        <v>0</v>
      </c>
      <c r="W26">
        <f t="shared" si="6"/>
        <v>2.0027651569488967</v>
      </c>
      <c r="X26">
        <f t="shared" si="7"/>
        <v>4.0833674710657988</v>
      </c>
    </row>
    <row r="27" spans="1:24">
      <c r="A27" s="5">
        <v>42651</v>
      </c>
      <c r="B27" s="2">
        <v>7.1999999999999993</v>
      </c>
      <c r="C27">
        <f t="shared" si="11"/>
        <v>13.345465282553233</v>
      </c>
      <c r="D27">
        <v>13.466032369192249</v>
      </c>
      <c r="E27">
        <v>14.899801332559548</v>
      </c>
      <c r="F27">
        <v>14.740755738780308</v>
      </c>
      <c r="G27">
        <v>16.270446505291602</v>
      </c>
      <c r="H27">
        <v>8.4807934586310694</v>
      </c>
      <c r="I27">
        <v>14.120107941910931</v>
      </c>
      <c r="J27">
        <v>13.945235478457619</v>
      </c>
      <c r="L27">
        <f t="shared" si="8"/>
        <v>1.5543360500063148</v>
      </c>
      <c r="M27">
        <f t="shared" si="9"/>
        <v>2.9249812227383689</v>
      </c>
      <c r="N27">
        <f t="shared" si="13"/>
        <v>2.2096611579399368</v>
      </c>
      <c r="O27">
        <f t="shared" si="12"/>
        <v>3.8554422734860916</v>
      </c>
      <c r="Q27" t="s">
        <v>81</v>
      </c>
      <c r="S27">
        <f t="shared" si="10"/>
        <v>1.6545347174467668</v>
      </c>
      <c r="T27">
        <f t="shared" si="3"/>
        <v>0</v>
      </c>
      <c r="U27">
        <f t="shared" si="4"/>
        <v>5.100198667440452</v>
      </c>
      <c r="V27">
        <f t="shared" si="5"/>
        <v>0</v>
      </c>
      <c r="W27">
        <f t="shared" si="6"/>
        <v>3.7295534947083979</v>
      </c>
      <c r="X27">
        <f t="shared" si="7"/>
        <v>4.5192065413689306</v>
      </c>
    </row>
    <row r="28" spans="1:24">
      <c r="A28" s="5">
        <v>42652</v>
      </c>
      <c r="B28" s="2">
        <v>7.6999999999999993</v>
      </c>
      <c r="C28">
        <f t="shared" si="11"/>
        <v>12.790998593463682</v>
      </c>
      <c r="D28">
        <v>13.105836592860953</v>
      </c>
      <c r="E28">
        <v>14.538994411424028</v>
      </c>
      <c r="F28">
        <v>14.539549031014531</v>
      </c>
      <c r="G28">
        <v>15.624634733067182</v>
      </c>
      <c r="H28">
        <v>7.9003443025603701</v>
      </c>
      <c r="I28">
        <v>13.912610793304736</v>
      </c>
      <c r="J28">
        <v>13.650603726082863</v>
      </c>
      <c r="L28">
        <f t="shared" si="8"/>
        <v>1.7479958179603461</v>
      </c>
      <c r="M28">
        <f t="shared" si="9"/>
        <v>2.8336361396035006</v>
      </c>
      <c r="N28">
        <f t="shared" si="13"/>
        <v>2.2749786512103878</v>
      </c>
      <c r="O28">
        <f t="shared" si="12"/>
        <v>3.7851735382194134</v>
      </c>
      <c r="S28">
        <f t="shared" si="10"/>
        <v>2.2090014065363182</v>
      </c>
      <c r="T28">
        <f t="shared" si="3"/>
        <v>0</v>
      </c>
      <c r="U28">
        <f t="shared" si="4"/>
        <v>5.4610055885759721</v>
      </c>
      <c r="V28">
        <f t="shared" si="5"/>
        <v>0</v>
      </c>
      <c r="W28">
        <f t="shared" si="6"/>
        <v>4.3753652669328176</v>
      </c>
      <c r="X28">
        <f t="shared" si="7"/>
        <v>5.0996556974396299</v>
      </c>
    </row>
    <row r="29" spans="1:24">
      <c r="A29" s="5">
        <v>42653</v>
      </c>
      <c r="B29" s="2">
        <v>6.6000000000000014</v>
      </c>
      <c r="C29">
        <f t="shared" si="11"/>
        <v>12.332260975553467</v>
      </c>
      <c r="D29">
        <v>12.680495197914638</v>
      </c>
      <c r="E29">
        <v>14.079149374292115</v>
      </c>
      <c r="F29">
        <v>14.326080280111228</v>
      </c>
      <c r="G29">
        <v>15.887469545671593</v>
      </c>
      <c r="H29">
        <v>8.6372416523625475</v>
      </c>
      <c r="I29">
        <v>13.621107422009402</v>
      </c>
      <c r="J29">
        <v>13.102879453548212</v>
      </c>
      <c r="L29">
        <f t="shared" si="8"/>
        <v>1.7468883987386477</v>
      </c>
      <c r="M29">
        <f t="shared" si="9"/>
        <v>3.5552085701181255</v>
      </c>
      <c r="N29">
        <f t="shared" si="13"/>
        <v>2.3602741040634214</v>
      </c>
      <c r="O29">
        <f t="shared" si="12"/>
        <v>3.7526750673345268</v>
      </c>
      <c r="S29">
        <f t="shared" si="10"/>
        <v>2.6677390244465329</v>
      </c>
      <c r="T29">
        <f t="shared" si="3"/>
        <v>0.31950480208536192</v>
      </c>
      <c r="U29">
        <f t="shared" si="4"/>
        <v>5.9208506257078852</v>
      </c>
      <c r="V29">
        <f t="shared" si="5"/>
        <v>0</v>
      </c>
      <c r="W29">
        <f t="shared" si="6"/>
        <v>4.1125304543284074</v>
      </c>
      <c r="X29">
        <f t="shared" si="7"/>
        <v>4.3627583476374525</v>
      </c>
    </row>
    <row r="30" spans="1:24">
      <c r="A30" s="5">
        <v>42654</v>
      </c>
      <c r="B30" s="2">
        <v>6.6999999999999993</v>
      </c>
      <c r="C30">
        <f t="shared" si="11"/>
        <v>11.816265841753212</v>
      </c>
      <c r="D30">
        <v>12.396781015193199</v>
      </c>
      <c r="E30">
        <v>13.660995215790706</v>
      </c>
      <c r="F30">
        <v>14.181661172672875</v>
      </c>
      <c r="G30">
        <v>14.507574326197073</v>
      </c>
      <c r="H30">
        <v>7.3955621278601598</v>
      </c>
      <c r="I30">
        <v>13.472313876267833</v>
      </c>
      <c r="J30">
        <v>12.898774507033181</v>
      </c>
      <c r="L30">
        <f t="shared" si="8"/>
        <v>1.8447293740374935</v>
      </c>
      <c r="M30">
        <f t="shared" si="9"/>
        <v>2.6913084844438604</v>
      </c>
      <c r="N30">
        <f t="shared" si="13"/>
        <v>2.3945380379071981</v>
      </c>
      <c r="O30">
        <f t="shared" si="12"/>
        <v>3.6621123929174719</v>
      </c>
      <c r="S30">
        <f t="shared" si="10"/>
        <v>3.1837341582467875</v>
      </c>
      <c r="T30">
        <f t="shared" si="3"/>
        <v>0.60321898480680147</v>
      </c>
      <c r="U30">
        <f t="shared" si="4"/>
        <v>6.339004784209294</v>
      </c>
      <c r="V30">
        <f t="shared" si="5"/>
        <v>0</v>
      </c>
      <c r="W30">
        <f t="shared" si="6"/>
        <v>5.4924256738029271</v>
      </c>
      <c r="X30">
        <f t="shared" si="7"/>
        <v>5.6044378721398402</v>
      </c>
    </row>
    <row r="31" spans="1:24">
      <c r="A31" s="5">
        <v>42655</v>
      </c>
      <c r="B31" s="2">
        <v>6.1999999999999993</v>
      </c>
      <c r="C31">
        <f t="shared" si="11"/>
        <v>11.355026249447793</v>
      </c>
      <c r="D31">
        <v>12.547116390055294</v>
      </c>
      <c r="E31">
        <v>13.774913137125282</v>
      </c>
      <c r="F31">
        <v>14.590575906774063</v>
      </c>
      <c r="G31">
        <v>14.275513622050141</v>
      </c>
      <c r="H31">
        <v>7.2234182400796385</v>
      </c>
      <c r="I31">
        <v>13.869780980586654</v>
      </c>
      <c r="J31">
        <v>13.0615154411459</v>
      </c>
      <c r="L31">
        <f t="shared" si="8"/>
        <v>2.4198868876774888</v>
      </c>
      <c r="M31">
        <f t="shared" si="9"/>
        <v>2.9204873726023486</v>
      </c>
      <c r="N31">
        <f t="shared" si="13"/>
        <v>2.4523457839867979</v>
      </c>
      <c r="O31">
        <f t="shared" si="12"/>
        <v>3.6156988542847577</v>
      </c>
      <c r="S31">
        <f t="shared" si="10"/>
        <v>3.6449737505522073</v>
      </c>
      <c r="T31">
        <f t="shared" si="3"/>
        <v>0.45288360994470622</v>
      </c>
      <c r="U31">
        <f t="shared" si="4"/>
        <v>6.2250868628747185</v>
      </c>
      <c r="V31">
        <f t="shared" si="5"/>
        <v>0</v>
      </c>
      <c r="W31">
        <f t="shared" si="6"/>
        <v>5.7244863779498587</v>
      </c>
      <c r="X31">
        <f t="shared" si="7"/>
        <v>5.7765817599203615</v>
      </c>
    </row>
    <row r="32" spans="1:24">
      <c r="A32" s="5">
        <v>42656</v>
      </c>
      <c r="B32" s="2">
        <v>6.6000000000000014</v>
      </c>
      <c r="C32">
        <f t="shared" si="11"/>
        <v>10.89059300131454</v>
      </c>
      <c r="D32">
        <v>11.636236382413927</v>
      </c>
      <c r="E32">
        <v>12.831058600181109</v>
      </c>
      <c r="F32">
        <v>13.764354995159295</v>
      </c>
      <c r="G32">
        <v>13.039307182730909</v>
      </c>
      <c r="H32">
        <v>6.88836731802553</v>
      </c>
      <c r="I32">
        <v>13.035943937077604</v>
      </c>
      <c r="J32">
        <v>12.208468345890765</v>
      </c>
      <c r="L32">
        <f t="shared" si="8"/>
        <v>1.9404655988665684</v>
      </c>
      <c r="M32">
        <f t="shared" si="9"/>
        <v>2.1487141814163682</v>
      </c>
      <c r="N32">
        <f t="shared" si="13"/>
        <v>2.4890611393534101</v>
      </c>
      <c r="O32">
        <f t="shared" si="12"/>
        <v>3.5233818335783846</v>
      </c>
      <c r="S32">
        <f t="shared" si="10"/>
        <v>4.1094069986854596</v>
      </c>
      <c r="T32">
        <f t="shared" si="3"/>
        <v>1.3637636175860735</v>
      </c>
      <c r="U32">
        <f t="shared" si="4"/>
        <v>7.1689413998188911</v>
      </c>
      <c r="V32">
        <f t="shared" si="5"/>
        <v>0</v>
      </c>
      <c r="W32">
        <f t="shared" si="6"/>
        <v>6.9606928172690914</v>
      </c>
      <c r="X32">
        <f t="shared" si="7"/>
        <v>6.11163268197447</v>
      </c>
    </row>
    <row r="33" spans="1:24">
      <c r="A33" s="5">
        <v>42657</v>
      </c>
      <c r="B33" s="2">
        <v>7.8999999999999986</v>
      </c>
      <c r="C33">
        <f t="shared" si="11"/>
        <v>10.503633240525367</v>
      </c>
      <c r="D33">
        <v>11.404711510727395</v>
      </c>
      <c r="E33">
        <v>12.575557786489071</v>
      </c>
      <c r="F33">
        <v>13.617458122482731</v>
      </c>
      <c r="G33">
        <v>12.544509479977592</v>
      </c>
      <c r="H33">
        <v>8.2231547685389614</v>
      </c>
      <c r="I33">
        <v>12.872877810621105</v>
      </c>
      <c r="J33">
        <v>11.977930718088658</v>
      </c>
      <c r="L33">
        <f t="shared" si="8"/>
        <v>2.0719245459637037</v>
      </c>
      <c r="M33">
        <f t="shared" si="9"/>
        <v>2.0408762394522242</v>
      </c>
      <c r="N33">
        <f t="shared" si="13"/>
        <v>2.5137687989454158</v>
      </c>
      <c r="O33">
        <f t="shared" si="12"/>
        <v>3.4160199963949345</v>
      </c>
      <c r="S33">
        <f t="shared" si="10"/>
        <v>4.4963667594746326</v>
      </c>
      <c r="T33">
        <f t="shared" si="3"/>
        <v>1.5952884892726047</v>
      </c>
      <c r="U33">
        <f t="shared" si="4"/>
        <v>7.4244422135109289</v>
      </c>
      <c r="V33">
        <f t="shared" si="5"/>
        <v>0</v>
      </c>
      <c r="W33">
        <f t="shared" si="6"/>
        <v>7.4554905200224084</v>
      </c>
      <c r="X33">
        <f t="shared" si="7"/>
        <v>4.7768452314610386</v>
      </c>
    </row>
    <row r="34" spans="1:24">
      <c r="A34" s="5">
        <v>42658</v>
      </c>
      <c r="B34" s="2">
        <v>9.6999999999999993</v>
      </c>
      <c r="C34">
        <f t="shared" si="11"/>
        <v>10.269878171353326</v>
      </c>
      <c r="D34">
        <v>11.497465863839921</v>
      </c>
      <c r="E34">
        <v>12.741541195432319</v>
      </c>
      <c r="F34">
        <v>13.547376906098179</v>
      </c>
      <c r="G34">
        <v>13.100372513775824</v>
      </c>
      <c r="H34">
        <v>10.905525044541378</v>
      </c>
      <c r="I34">
        <v>12.858299180465679</v>
      </c>
      <c r="J34">
        <v>12.085134084988852</v>
      </c>
      <c r="L34">
        <f t="shared" si="8"/>
        <v>2.4716630240789925</v>
      </c>
      <c r="M34">
        <f t="shared" si="9"/>
        <v>2.8304943424224973</v>
      </c>
      <c r="N34">
        <f t="shared" si="13"/>
        <v>2.5207147134081462</v>
      </c>
      <c r="O34">
        <f t="shared" si="12"/>
        <v>3.312785228458369</v>
      </c>
      <c r="S34">
        <f t="shared" si="10"/>
        <v>4.7301218286466735</v>
      </c>
      <c r="T34">
        <f t="shared" si="3"/>
        <v>1.5025341361600795</v>
      </c>
      <c r="U34">
        <f t="shared" si="4"/>
        <v>7.258458804567681</v>
      </c>
      <c r="V34">
        <f t="shared" si="5"/>
        <v>0</v>
      </c>
      <c r="W34">
        <f t="shared" si="6"/>
        <v>6.8996274862241762</v>
      </c>
      <c r="X34">
        <f t="shared" si="7"/>
        <v>2.0944749554586224</v>
      </c>
    </row>
    <row r="35" spans="1:24">
      <c r="A35" s="5">
        <v>42659</v>
      </c>
      <c r="B35" s="2">
        <v>11.3</v>
      </c>
      <c r="C35">
        <f t="shared" si="11"/>
        <v>10.222146976719749</v>
      </c>
      <c r="D35">
        <v>12.399104882001495</v>
      </c>
      <c r="E35">
        <v>13.70586906414718</v>
      </c>
      <c r="F35">
        <v>14.24073952233482</v>
      </c>
      <c r="G35">
        <v>14.088779712065389</v>
      </c>
      <c r="H35">
        <v>11.735445122130102</v>
      </c>
      <c r="I35">
        <v>13.466198041175176</v>
      </c>
      <c r="J35">
        <v>12.944300399886629</v>
      </c>
      <c r="L35">
        <f t="shared" si="8"/>
        <v>3.4837220874274308</v>
      </c>
      <c r="M35">
        <f t="shared" si="9"/>
        <v>3.8666327353456396</v>
      </c>
      <c r="N35">
        <f t="shared" si="13"/>
        <v>2.6049493746584886</v>
      </c>
      <c r="O35">
        <f t="shared" si="12"/>
        <v>3.3554735945912961</v>
      </c>
      <c r="S35">
        <f t="shared" si="10"/>
        <v>4.777853023280251</v>
      </c>
      <c r="T35">
        <f t="shared" si="3"/>
        <v>0.6008951179985047</v>
      </c>
      <c r="U35">
        <f t="shared" si="4"/>
        <v>6.2941309358528201</v>
      </c>
      <c r="V35">
        <f t="shared" si="5"/>
        <v>0</v>
      </c>
      <c r="W35">
        <f t="shared" si="6"/>
        <v>5.9112202879346114</v>
      </c>
      <c r="X35">
        <f t="shared" si="7"/>
        <v>1.2645548778698981</v>
      </c>
    </row>
    <row r="36" spans="1:24">
      <c r="A36" s="5">
        <v>42660</v>
      </c>
      <c r="B36" s="2">
        <v>8</v>
      </c>
      <c r="C36">
        <f t="shared" si="11"/>
        <v>10.325701566338669</v>
      </c>
      <c r="D36">
        <v>11.866915669145953</v>
      </c>
      <c r="E36">
        <v>12.921182448883997</v>
      </c>
      <c r="F36">
        <v>13.607169206259812</v>
      </c>
      <c r="G36">
        <v>13.011927384938303</v>
      </c>
      <c r="H36">
        <v>8.5808221735876486</v>
      </c>
      <c r="I36">
        <v>12.82670433493729</v>
      </c>
      <c r="J36">
        <v>12.373189930569652</v>
      </c>
      <c r="L36">
        <f t="shared" si="8"/>
        <v>2.5954808825453277</v>
      </c>
      <c r="M36">
        <f t="shared" si="9"/>
        <v>2.6862258185996346</v>
      </c>
      <c r="N36">
        <f t="shared" si="13"/>
        <v>2.6736502186202338</v>
      </c>
      <c r="O36">
        <f t="shared" si="12"/>
        <v>3.3794644900612152</v>
      </c>
      <c r="S36">
        <f t="shared" si="10"/>
        <v>4.6742984336613311</v>
      </c>
      <c r="T36">
        <f t="shared" si="3"/>
        <v>1.1330843308540466</v>
      </c>
      <c r="U36">
        <f t="shared" si="4"/>
        <v>7.0788175511160034</v>
      </c>
      <c r="V36">
        <f t="shared" si="5"/>
        <v>0</v>
      </c>
      <c r="W36">
        <f t="shared" si="6"/>
        <v>6.9880726150616965</v>
      </c>
      <c r="X36">
        <f t="shared" si="7"/>
        <v>4.4191778264123514</v>
      </c>
    </row>
    <row r="37" spans="1:24">
      <c r="A37" s="5">
        <v>42661</v>
      </c>
      <c r="B37" s="2">
        <v>9.8999999999999986</v>
      </c>
      <c r="C37">
        <f t="shared" si="11"/>
        <v>10.118142316395755</v>
      </c>
      <c r="D37">
        <v>11.803834816366418</v>
      </c>
      <c r="E37">
        <v>12.798123612796985</v>
      </c>
      <c r="F37">
        <v>13.450762824143851</v>
      </c>
      <c r="G37">
        <v>12.965874126423728</v>
      </c>
      <c r="H37">
        <v>10.499335643026257</v>
      </c>
      <c r="I37">
        <v>12.692556236958694</v>
      </c>
      <c r="J37">
        <v>12.28944847729133</v>
      </c>
      <c r="L37">
        <f t="shared" si="8"/>
        <v>2.6799812964012304</v>
      </c>
      <c r="M37">
        <f t="shared" si="9"/>
        <v>2.8477318100279732</v>
      </c>
      <c r="N37">
        <f t="shared" si="13"/>
        <v>2.8628632078783225</v>
      </c>
      <c r="O37">
        <f t="shared" si="12"/>
        <v>3.4695017744315062</v>
      </c>
      <c r="S37">
        <f t="shared" si="10"/>
        <v>4.8818576836042453</v>
      </c>
      <c r="T37">
        <f t="shared" si="3"/>
        <v>1.1961651836335818</v>
      </c>
      <c r="U37">
        <f t="shared" si="4"/>
        <v>7.2018763872030149</v>
      </c>
      <c r="V37">
        <f t="shared" si="5"/>
        <v>0</v>
      </c>
      <c r="W37">
        <f t="shared" si="6"/>
        <v>7.0341258735762722</v>
      </c>
      <c r="X37">
        <f t="shared" si="7"/>
        <v>2.5006643569737435</v>
      </c>
    </row>
    <row r="38" spans="1:24">
      <c r="A38" s="5">
        <v>42662</v>
      </c>
      <c r="B38" s="2">
        <v>10.399999999999999</v>
      </c>
      <c r="C38">
        <f t="shared" si="11"/>
        <v>10.102411930529854</v>
      </c>
      <c r="D38">
        <v>12.050805230583194</v>
      </c>
      <c r="E38">
        <v>13.144638405739215</v>
      </c>
      <c r="F38">
        <v>13.599296522814996</v>
      </c>
      <c r="G38">
        <v>13.523793175441597</v>
      </c>
      <c r="H38">
        <v>10.253431687118677</v>
      </c>
      <c r="I38">
        <v>12.783413250300839</v>
      </c>
      <c r="J38">
        <v>12.500730894888989</v>
      </c>
      <c r="L38">
        <f t="shared" si="8"/>
        <v>3.0422264752093611</v>
      </c>
      <c r="M38">
        <f t="shared" si="9"/>
        <v>3.4213812449117427</v>
      </c>
      <c r="N38">
        <f t="shared" si="13"/>
        <v>3.1325456536614107</v>
      </c>
      <c r="O38">
        <f t="shared" si="12"/>
        <v>3.558486278982254</v>
      </c>
      <c r="S38">
        <f t="shared" si="10"/>
        <v>4.8975880694701459</v>
      </c>
      <c r="T38">
        <f t="shared" si="3"/>
        <v>0.94919476941680614</v>
      </c>
      <c r="U38">
        <f t="shared" si="4"/>
        <v>6.8553615942607848</v>
      </c>
      <c r="V38">
        <f t="shared" si="5"/>
        <v>0</v>
      </c>
      <c r="W38">
        <f t="shared" si="6"/>
        <v>6.4762068245584032</v>
      </c>
      <c r="X38">
        <f t="shared" si="7"/>
        <v>2.7465683128813225</v>
      </c>
    </row>
    <row r="39" spans="1:24">
      <c r="A39" s="5">
        <v>42663</v>
      </c>
      <c r="B39" s="2">
        <v>8.5</v>
      </c>
      <c r="C39">
        <f t="shared" si="11"/>
        <v>10.134392180383449</v>
      </c>
      <c r="D39">
        <v>11.869801697640696</v>
      </c>
      <c r="E39">
        <v>13.04550781539308</v>
      </c>
      <c r="F39">
        <v>13.452986990561385</v>
      </c>
      <c r="G39">
        <v>13.578747862059231</v>
      </c>
      <c r="H39">
        <v>8.6694387827825494</v>
      </c>
      <c r="I39">
        <v>12.650224956400962</v>
      </c>
      <c r="J39">
        <v>12.254843908661769</v>
      </c>
      <c r="L39">
        <f t="shared" si="8"/>
        <v>2.9111156350096312</v>
      </c>
      <c r="M39">
        <f t="shared" si="9"/>
        <v>3.4443556816757823</v>
      </c>
      <c r="N39">
        <f t="shared" si="13"/>
        <v>3.4131653069891064</v>
      </c>
      <c r="O39">
        <f t="shared" si="12"/>
        <v>3.7196540991960911</v>
      </c>
      <c r="S39">
        <f t="shared" si="10"/>
        <v>4.8656078196165513</v>
      </c>
      <c r="T39">
        <f t="shared" si="3"/>
        <v>1.1301983023593039</v>
      </c>
      <c r="U39">
        <f t="shared" si="4"/>
        <v>6.9544921846069201</v>
      </c>
      <c r="V39">
        <f t="shared" si="5"/>
        <v>0</v>
      </c>
      <c r="W39">
        <f t="shared" si="6"/>
        <v>6.421252137940769</v>
      </c>
      <c r="X39">
        <f t="shared" si="7"/>
        <v>4.3305612172174506</v>
      </c>
    </row>
    <row r="40" spans="1:24">
      <c r="A40" s="5">
        <v>42664</v>
      </c>
      <c r="B40" s="2">
        <v>7.3999999999999986</v>
      </c>
      <c r="C40">
        <f t="shared" si="11"/>
        <v>9.9907709452574753</v>
      </c>
      <c r="D40">
        <v>12.204530422559287</v>
      </c>
      <c r="E40">
        <v>13.267508440529127</v>
      </c>
      <c r="F40">
        <v>13.97482052997384</v>
      </c>
      <c r="G40">
        <v>13.848019907736784</v>
      </c>
      <c r="H40">
        <v>7.6790105004362204</v>
      </c>
      <c r="I40">
        <v>13.084028889078638</v>
      </c>
      <c r="J40">
        <v>12.538534596135378</v>
      </c>
      <c r="L40">
        <f t="shared" si="8"/>
        <v>3.2767374952716519</v>
      </c>
      <c r="M40">
        <f t="shared" si="9"/>
        <v>3.8572489624793089</v>
      </c>
      <c r="N40">
        <f t="shared" si="13"/>
        <v>3.6497550195115123</v>
      </c>
      <c r="O40">
        <f t="shared" si="12"/>
        <v>3.8776002899579494</v>
      </c>
      <c r="S40">
        <f t="shared" si="10"/>
        <v>5.0092290547425247</v>
      </c>
      <c r="T40">
        <f t="shared" si="3"/>
        <v>0.79546957744071278</v>
      </c>
      <c r="U40">
        <f t="shared" si="4"/>
        <v>6.7324915594708727</v>
      </c>
      <c r="V40">
        <f t="shared" si="5"/>
        <v>0</v>
      </c>
      <c r="W40">
        <f t="shared" si="6"/>
        <v>6.1519800922632157</v>
      </c>
      <c r="X40">
        <f t="shared" si="7"/>
        <v>5.3209894995637796</v>
      </c>
    </row>
    <row r="41" spans="1:24">
      <c r="A41" s="5">
        <v>42665</v>
      </c>
      <c r="B41" s="2">
        <v>5.6000000000000014</v>
      </c>
      <c r="C41">
        <f t="shared" si="11"/>
        <v>9.7608007523764027</v>
      </c>
      <c r="D41">
        <v>11.393427222407126</v>
      </c>
      <c r="E41">
        <v>12.410052180952334</v>
      </c>
      <c r="F41">
        <v>13.224238488381616</v>
      </c>
      <c r="G41">
        <v>13.560160291685065</v>
      </c>
      <c r="H41">
        <v>7.4155954173469354</v>
      </c>
      <c r="I41">
        <v>12.418040589889415</v>
      </c>
      <c r="J41">
        <v>11.439323578375252</v>
      </c>
      <c r="L41">
        <f t="shared" si="8"/>
        <v>2.6492514285759317</v>
      </c>
      <c r="M41">
        <f t="shared" si="9"/>
        <v>3.7993595393086625</v>
      </c>
      <c r="N41">
        <f t="shared" si="13"/>
        <v>3.8250094380409747</v>
      </c>
      <c r="O41">
        <f t="shared" si="12"/>
        <v>4.0270454008705592</v>
      </c>
      <c r="S41">
        <f t="shared" si="10"/>
        <v>5.2391992476235973</v>
      </c>
      <c r="T41">
        <f t="shared" si="3"/>
        <v>1.6065727775928735</v>
      </c>
      <c r="U41">
        <f t="shared" si="4"/>
        <v>7.5899478190476657</v>
      </c>
      <c r="V41">
        <f t="shared" si="5"/>
        <v>0</v>
      </c>
      <c r="W41">
        <f t="shared" si="6"/>
        <v>6.4398397083149348</v>
      </c>
      <c r="X41">
        <f t="shared" si="7"/>
        <v>5.5844045826530646</v>
      </c>
    </row>
    <row r="42" spans="1:24">
      <c r="A42" s="5">
        <v>42666</v>
      </c>
      <c r="B42" s="2">
        <v>6.1999999999999993</v>
      </c>
      <c r="C42">
        <f t="shared" si="11"/>
        <v>9.3880172162606073</v>
      </c>
      <c r="D42">
        <v>11.065635683604</v>
      </c>
      <c r="E42">
        <v>12.121378236960481</v>
      </c>
      <c r="F42">
        <v>13.11185817519322</v>
      </c>
      <c r="G42">
        <v>12.719611996248432</v>
      </c>
      <c r="H42">
        <v>7.1531107989881093</v>
      </c>
      <c r="I42">
        <v>12.272809467112211</v>
      </c>
      <c r="J42">
        <v>11.318698386664664</v>
      </c>
      <c r="L42">
        <f t="shared" si="8"/>
        <v>2.7333610206998742</v>
      </c>
      <c r="M42">
        <f t="shared" si="9"/>
        <v>3.3315947799878245</v>
      </c>
      <c r="N42">
        <f t="shared" si="13"/>
        <v>3.9576540486476364</v>
      </c>
      <c r="O42">
        <f t="shared" si="12"/>
        <v>4.154586174055078</v>
      </c>
      <c r="S42">
        <f t="shared" si="10"/>
        <v>5.6119827837393927</v>
      </c>
      <c r="T42">
        <f t="shared" si="3"/>
        <v>1.9343643163959996</v>
      </c>
      <c r="U42">
        <f t="shared" si="4"/>
        <v>7.8786217630395186</v>
      </c>
      <c r="V42">
        <f t="shared" si="5"/>
        <v>0</v>
      </c>
      <c r="W42">
        <f t="shared" si="6"/>
        <v>7.2803880037515682</v>
      </c>
      <c r="X42">
        <f t="shared" si="7"/>
        <v>5.8468892010118907</v>
      </c>
    </row>
    <row r="43" spans="1:24">
      <c r="A43" s="5">
        <v>42667</v>
      </c>
      <c r="B43" s="2">
        <v>9.3000000000000007</v>
      </c>
      <c r="C43">
        <f t="shared" si="11"/>
        <v>9.102994965811007</v>
      </c>
      <c r="D43">
        <v>11.037252779607911</v>
      </c>
      <c r="E43">
        <v>12.055660509967424</v>
      </c>
      <c r="F43">
        <v>12.960097352154662</v>
      </c>
      <c r="G43">
        <v>12.415507840899863</v>
      </c>
      <c r="H43">
        <v>9.8879078679646</v>
      </c>
      <c r="I43">
        <v>12.158287597495246</v>
      </c>
      <c r="J43">
        <v>11.421988966333288</v>
      </c>
      <c r="L43">
        <f t="shared" si="8"/>
        <v>2.9526655441564174</v>
      </c>
      <c r="M43">
        <f t="shared" si="9"/>
        <v>3.3125128750888564</v>
      </c>
      <c r="N43">
        <f t="shared" si="13"/>
        <v>4.0865300386151633</v>
      </c>
      <c r="O43">
        <f t="shared" si="12"/>
        <v>4.2654773458790078</v>
      </c>
      <c r="S43">
        <f t="shared" si="10"/>
        <v>5.897005034188993</v>
      </c>
      <c r="T43">
        <f t="shared" si="3"/>
        <v>1.9627472203920888</v>
      </c>
      <c r="U43">
        <f t="shared" si="4"/>
        <v>7.9443394900325757</v>
      </c>
      <c r="V43">
        <f t="shared" si="5"/>
        <v>3.9902647845337924E-2</v>
      </c>
      <c r="W43">
        <f t="shared" si="6"/>
        <v>7.5844921591001366</v>
      </c>
      <c r="X43">
        <f t="shared" si="7"/>
        <v>3.1120921320354</v>
      </c>
    </row>
    <row r="44" spans="1:24">
      <c r="A44" s="5">
        <v>42668</v>
      </c>
      <c r="B44" s="2">
        <v>10.3</v>
      </c>
      <c r="C44">
        <f t="shared" si="11"/>
        <v>9.1256745329137701</v>
      </c>
      <c r="D44">
        <v>11.224927494214285</v>
      </c>
      <c r="E44">
        <v>12.104722442079833</v>
      </c>
      <c r="F44">
        <v>12.939678136489761</v>
      </c>
      <c r="G44">
        <v>12.18897298099796</v>
      </c>
      <c r="H44">
        <v>10.176509394849802</v>
      </c>
      <c r="I44">
        <v>12.149468784643091</v>
      </c>
      <c r="J44">
        <v>11.56629257874431</v>
      </c>
      <c r="L44">
        <f t="shared" si="8"/>
        <v>2.9790479091660629</v>
      </c>
      <c r="M44">
        <f t="shared" si="9"/>
        <v>3.0632984480841898</v>
      </c>
      <c r="N44">
        <f t="shared" si="13"/>
        <v>4.1858969304359688</v>
      </c>
      <c r="O44">
        <f t="shared" si="12"/>
        <v>4.3445456552811663</v>
      </c>
      <c r="S44">
        <f t="shared" si="10"/>
        <v>5.8743254670862299</v>
      </c>
      <c r="T44">
        <f t="shared" si="3"/>
        <v>1.7750725057857153</v>
      </c>
      <c r="U44">
        <f t="shared" si="4"/>
        <v>7.8952775579201671</v>
      </c>
      <c r="V44">
        <f t="shared" si="5"/>
        <v>6.0321863510239382E-2</v>
      </c>
      <c r="W44">
        <f t="shared" si="6"/>
        <v>7.8110270190020401</v>
      </c>
      <c r="X44">
        <f t="shared" si="7"/>
        <v>2.823490605150198</v>
      </c>
    </row>
    <row r="45" spans="1:24">
      <c r="A45" s="5">
        <v>42669</v>
      </c>
      <c r="B45" s="2">
        <v>8.8000000000000007</v>
      </c>
      <c r="C45">
        <f t="shared" si="11"/>
        <v>9.2368425433232133</v>
      </c>
      <c r="D45">
        <v>11.889847249984314</v>
      </c>
      <c r="E45">
        <v>12.801472889689535</v>
      </c>
      <c r="F45">
        <v>13.569694890067353</v>
      </c>
      <c r="G45">
        <v>12.998750962955</v>
      </c>
      <c r="H45">
        <v>9.7225215984693705</v>
      </c>
      <c r="I45">
        <v>12.741011232658707</v>
      </c>
      <c r="J45">
        <v>12.208650938937922</v>
      </c>
      <c r="L45">
        <f t="shared" si="8"/>
        <v>3.5646303463663216</v>
      </c>
      <c r="M45">
        <f t="shared" si="9"/>
        <v>3.7619084196317871</v>
      </c>
      <c r="N45">
        <f t="shared" si="13"/>
        <v>4.2573245072767643</v>
      </c>
      <c r="O45">
        <f t="shared" si="12"/>
        <v>4.4002455666734601</v>
      </c>
      <c r="S45">
        <f t="shared" si="10"/>
        <v>5.7631574566767867</v>
      </c>
      <c r="T45">
        <f t="shared" si="3"/>
        <v>1.1101527500156863</v>
      </c>
      <c r="U45">
        <f t="shared" si="4"/>
        <v>7.1985271103104651</v>
      </c>
      <c r="V45">
        <f t="shared" si="5"/>
        <v>0</v>
      </c>
      <c r="W45">
        <f t="shared" si="6"/>
        <v>7.0012490370449996</v>
      </c>
      <c r="X45">
        <f t="shared" si="7"/>
        <v>3.2774784015306295</v>
      </c>
    </row>
    <row r="46" spans="1:24">
      <c r="A46" s="5">
        <v>42670</v>
      </c>
      <c r="B46" s="2">
        <v>9</v>
      </c>
      <c r="C46">
        <f t="shared" si="11"/>
        <v>9.2025467329635546</v>
      </c>
      <c r="D46">
        <v>11.436188265260284</v>
      </c>
      <c r="E46">
        <v>12.388502375461826</v>
      </c>
      <c r="F46">
        <v>13.035614275516082</v>
      </c>
      <c r="G46">
        <v>12.961759817580173</v>
      </c>
      <c r="H46">
        <v>10.342413144615193</v>
      </c>
      <c r="I46">
        <v>12.211568433363482</v>
      </c>
      <c r="J46">
        <v>11.718062819883016</v>
      </c>
      <c r="L46">
        <f t="shared" si="8"/>
        <v>3.1859556424982713</v>
      </c>
      <c r="M46">
        <f t="shared" si="9"/>
        <v>3.7592130846166185</v>
      </c>
      <c r="N46">
        <f t="shared" si="13"/>
        <v>4.3505750129232119</v>
      </c>
      <c r="O46">
        <f t="shared" si="12"/>
        <v>4.4693050504121281</v>
      </c>
      <c r="S46">
        <f t="shared" si="10"/>
        <v>5.7974532670364454</v>
      </c>
      <c r="T46">
        <f t="shared" si="3"/>
        <v>1.5638117347397156</v>
      </c>
      <c r="U46">
        <f t="shared" si="4"/>
        <v>7.611497624538174</v>
      </c>
      <c r="V46">
        <f t="shared" si="5"/>
        <v>0</v>
      </c>
      <c r="W46">
        <f t="shared" si="6"/>
        <v>7.0382401824198269</v>
      </c>
      <c r="X46">
        <f t="shared" si="7"/>
        <v>2.6575868553848068</v>
      </c>
    </row>
    <row r="47" spans="1:24">
      <c r="A47" s="5">
        <v>42671</v>
      </c>
      <c r="B47" s="2">
        <v>9.5</v>
      </c>
      <c r="C47">
        <f t="shared" si="11"/>
        <v>9.18954666044508</v>
      </c>
      <c r="D47">
        <v>11.512588076294492</v>
      </c>
      <c r="E47">
        <v>12.462187203626513</v>
      </c>
      <c r="F47">
        <v>12.996593215490975</v>
      </c>
      <c r="G47">
        <v>13.128793939225375</v>
      </c>
      <c r="H47">
        <v>10.609160321717525</v>
      </c>
      <c r="I47">
        <v>12.169229257673351</v>
      </c>
      <c r="J47">
        <v>11.76497019491012</v>
      </c>
      <c r="L47">
        <f t="shared" si="8"/>
        <v>3.2726405431814332</v>
      </c>
      <c r="M47">
        <f t="shared" si="9"/>
        <v>3.9392472787802948</v>
      </c>
      <c r="N47">
        <f t="shared" si="13"/>
        <v>4.4335811779577146</v>
      </c>
      <c r="O47">
        <f t="shared" si="12"/>
        <v>4.5649543497782314</v>
      </c>
      <c r="S47">
        <f t="shared" si="10"/>
        <v>5.81045333955492</v>
      </c>
      <c r="T47">
        <f t="shared" si="3"/>
        <v>1.4874119237055083</v>
      </c>
      <c r="U47">
        <f t="shared" si="4"/>
        <v>7.5378127963734869</v>
      </c>
      <c r="V47">
        <f t="shared" si="5"/>
        <v>3.4067845090248738E-3</v>
      </c>
      <c r="W47">
        <f t="shared" si="6"/>
        <v>6.8712060607746253</v>
      </c>
      <c r="X47">
        <f t="shared" si="7"/>
        <v>2.3908396782824752</v>
      </c>
    </row>
    <row r="48" spans="1:24">
      <c r="A48" s="5">
        <v>42672</v>
      </c>
      <c r="B48" s="2">
        <v>9.8999999999999986</v>
      </c>
      <c r="C48">
        <f t="shared" si="11"/>
        <v>9.2234422073951521</v>
      </c>
      <c r="D48">
        <v>11.615211338797735</v>
      </c>
      <c r="E48">
        <v>12.345364879298245</v>
      </c>
      <c r="F48">
        <v>12.970465410834663</v>
      </c>
      <c r="G48">
        <v>12.564930697703971</v>
      </c>
      <c r="H48">
        <v>9.4360365192958966</v>
      </c>
      <c r="I48">
        <v>12.144294932452567</v>
      </c>
      <c r="J48">
        <v>11.772257306326651</v>
      </c>
      <c r="L48">
        <f t="shared" si="8"/>
        <v>3.1219226719030928</v>
      </c>
      <c r="M48">
        <f t="shared" si="9"/>
        <v>3.3414884903088193</v>
      </c>
      <c r="N48">
        <f t="shared" si="13"/>
        <v>4.4957899336472673</v>
      </c>
      <c r="O48">
        <f t="shared" si="12"/>
        <v>4.6293955098812649</v>
      </c>
      <c r="S48">
        <f t="shared" si="10"/>
        <v>5.7765577926048479</v>
      </c>
      <c r="T48">
        <f t="shared" si="3"/>
        <v>1.3847886612022648</v>
      </c>
      <c r="U48">
        <f t="shared" si="4"/>
        <v>7.6546351207017551</v>
      </c>
      <c r="V48">
        <f t="shared" si="5"/>
        <v>2.9534589165336911E-2</v>
      </c>
      <c r="W48">
        <f t="shared" si="6"/>
        <v>7.4350693022960286</v>
      </c>
      <c r="X48">
        <f t="shared" si="7"/>
        <v>3.5639634807041034</v>
      </c>
    </row>
    <row r="49" spans="1:24">
      <c r="A49" s="5">
        <v>42673</v>
      </c>
      <c r="B49" s="2">
        <v>6.3999999999999986</v>
      </c>
      <c r="C49">
        <f t="shared" si="11"/>
        <v>9.2897592046943647</v>
      </c>
      <c r="D49">
        <v>11.564653504253215</v>
      </c>
      <c r="E49">
        <v>12.344433645821596</v>
      </c>
      <c r="F49">
        <v>13.022946460866706</v>
      </c>
      <c r="G49">
        <v>12.664440831703587</v>
      </c>
      <c r="H49">
        <v>6.9190565492621658</v>
      </c>
      <c r="I49">
        <v>12.097123050972414</v>
      </c>
      <c r="J49">
        <v>11.549136297270479</v>
      </c>
      <c r="L49">
        <f t="shared" si="8"/>
        <v>3.0546744411272311</v>
      </c>
      <c r="M49">
        <f t="shared" si="9"/>
        <v>3.3746816270092221</v>
      </c>
      <c r="N49">
        <f t="shared" si="13"/>
        <v>4.5086957920474156</v>
      </c>
      <c r="O49">
        <f t="shared" si="12"/>
        <v>4.619223609981014</v>
      </c>
      <c r="S49">
        <f t="shared" si="10"/>
        <v>5.7102407953056353</v>
      </c>
      <c r="T49">
        <f t="shared" si="3"/>
        <v>1.435346495746785</v>
      </c>
      <c r="U49">
        <f t="shared" si="4"/>
        <v>7.6555663541784043</v>
      </c>
      <c r="V49">
        <f t="shared" si="5"/>
        <v>0</v>
      </c>
      <c r="W49">
        <f t="shared" si="6"/>
        <v>7.3355591682964132</v>
      </c>
      <c r="X49">
        <f t="shared" si="7"/>
        <v>6.0809434507378342</v>
      </c>
    </row>
    <row r="50" spans="1:24">
      <c r="A50" s="5">
        <v>42674</v>
      </c>
      <c r="B50" s="2">
        <v>5.6999999999999993</v>
      </c>
      <c r="C50">
        <f t="shared" si="11"/>
        <v>9.0319133639923148</v>
      </c>
      <c r="D50">
        <v>11.0955025286205</v>
      </c>
      <c r="E50">
        <v>12.39805456800093</v>
      </c>
      <c r="F50">
        <v>12.85134849436065</v>
      </c>
      <c r="G50">
        <v>13.550543644713002</v>
      </c>
      <c r="H50">
        <v>8.6007120786227347</v>
      </c>
      <c r="I50">
        <v>11.841441771962081</v>
      </c>
      <c r="J50">
        <v>10.977206821206664</v>
      </c>
      <c r="L50">
        <f t="shared" si="8"/>
        <v>3.3661412040086152</v>
      </c>
      <c r="M50">
        <f t="shared" si="9"/>
        <v>4.5186302807206875</v>
      </c>
      <c r="N50">
        <f t="shared" si="13"/>
        <v>4.5632995935116325</v>
      </c>
      <c r="O50">
        <f t="shared" si="12"/>
        <v>4.6586271978388947</v>
      </c>
      <c r="S50">
        <f t="shared" si="10"/>
        <v>5.9680866360076852</v>
      </c>
      <c r="T50">
        <f t="shared" si="3"/>
        <v>1.9044974713795</v>
      </c>
      <c r="U50">
        <f t="shared" si="4"/>
        <v>7.60194543199907</v>
      </c>
      <c r="V50">
        <f t="shared" si="5"/>
        <v>0.14865150563935003</v>
      </c>
      <c r="W50">
        <f t="shared" si="6"/>
        <v>6.4494563552869977</v>
      </c>
      <c r="X50">
        <f t="shared" si="7"/>
        <v>4.3992879213772653</v>
      </c>
    </row>
    <row r="51" spans="1:24">
      <c r="A51" s="5">
        <v>42675</v>
      </c>
      <c r="B51" s="2">
        <v>9.1999999999999993</v>
      </c>
      <c r="C51">
        <f t="shared" si="11"/>
        <v>8.7355189766881605</v>
      </c>
      <c r="D51">
        <v>11.773381584581216</v>
      </c>
      <c r="E51">
        <v>13.185782371046685</v>
      </c>
      <c r="F51">
        <v>13.466456539751675</v>
      </c>
      <c r="G51">
        <v>14.629750248256983</v>
      </c>
      <c r="H51">
        <v>11.49696515313542</v>
      </c>
      <c r="I51">
        <v>12.412385983485024</v>
      </c>
      <c r="J51">
        <v>11.815228498347778</v>
      </c>
      <c r="L51">
        <f t="shared" si="8"/>
        <v>4.4502633943585241</v>
      </c>
      <c r="M51">
        <f t="shared" si="9"/>
        <v>5.8942312715688221</v>
      </c>
      <c r="N51">
        <f t="shared" si="13"/>
        <v>4.632664390465588</v>
      </c>
      <c r="O51">
        <f t="shared" si="12"/>
        <v>4.7133292430837628</v>
      </c>
      <c r="S51">
        <f t="shared" si="10"/>
        <v>6.2644810233118395</v>
      </c>
      <c r="T51">
        <f t="shared" si="3"/>
        <v>1.226618415418784</v>
      </c>
      <c r="U51">
        <f t="shared" si="4"/>
        <v>6.8142176289533154</v>
      </c>
      <c r="V51">
        <f t="shared" si="5"/>
        <v>0</v>
      </c>
      <c r="W51">
        <f t="shared" si="6"/>
        <v>5.3702497517430174</v>
      </c>
      <c r="X51">
        <f t="shared" si="7"/>
        <v>1.5030348468645798</v>
      </c>
    </row>
    <row r="52" spans="1:24">
      <c r="A52" s="5">
        <v>42676</v>
      </c>
      <c r="B52" s="2">
        <v>7.1000000000000014</v>
      </c>
      <c r="C52">
        <f t="shared" si="11"/>
        <v>8.7862322172930227</v>
      </c>
      <c r="D52">
        <v>11.287337212018656</v>
      </c>
      <c r="E52">
        <v>12.539833565004074</v>
      </c>
      <c r="F52">
        <v>12.890646465064606</v>
      </c>
      <c r="G52">
        <v>13.242575348278251</v>
      </c>
      <c r="H52">
        <v>7.4048316424725726</v>
      </c>
      <c r="I52">
        <v>11.85461280744039</v>
      </c>
      <c r="J52">
        <v>11.366453984330633</v>
      </c>
      <c r="L52">
        <f t="shared" si="8"/>
        <v>3.7536013477110508</v>
      </c>
      <c r="M52">
        <f t="shared" si="9"/>
        <v>4.4563431309852284</v>
      </c>
      <c r="N52">
        <f t="shared" si="13"/>
        <v>4.6895603543278712</v>
      </c>
      <c r="O52">
        <f t="shared" si="12"/>
        <v>4.7832020719253725</v>
      </c>
      <c r="S52">
        <f t="shared" si="10"/>
        <v>6.2137677827069773</v>
      </c>
      <c r="T52">
        <f t="shared" si="3"/>
        <v>1.7126627879813441</v>
      </c>
      <c r="U52">
        <f t="shared" si="4"/>
        <v>7.4601664349959265</v>
      </c>
      <c r="V52">
        <f t="shared" si="5"/>
        <v>0.10935353493539424</v>
      </c>
      <c r="W52">
        <f t="shared" si="6"/>
        <v>6.7574246517217489</v>
      </c>
      <c r="X52">
        <f t="shared" si="7"/>
        <v>5.5951683575274274</v>
      </c>
    </row>
    <row r="53" spans="1:24">
      <c r="A53" s="5">
        <v>42677</v>
      </c>
      <c r="B53" s="2">
        <v>3.6000000000000014</v>
      </c>
      <c r="C53">
        <f t="shared" si="11"/>
        <v>8.6393555134659117</v>
      </c>
      <c r="D53">
        <v>10.887923054077078</v>
      </c>
      <c r="E53">
        <v>15.898748601492002</v>
      </c>
      <c r="F53">
        <v>13.305755685467147</v>
      </c>
      <c r="G53">
        <v>14.411342688811942</v>
      </c>
      <c r="H53">
        <v>4.882835111997224</v>
      </c>
      <c r="I53">
        <v>11.860745849614091</v>
      </c>
      <c r="J53">
        <v>11.897809969986724</v>
      </c>
      <c r="L53">
        <f t="shared" si="8"/>
        <v>7.2593930880260906</v>
      </c>
      <c r="M53">
        <f t="shared" si="9"/>
        <v>5.7719871753460303</v>
      </c>
      <c r="N53">
        <f t="shared" si="13"/>
        <v>4.7390192887984508</v>
      </c>
      <c r="O53">
        <f t="shared" si="12"/>
        <v>4.8059894334023783</v>
      </c>
      <c r="S53">
        <f t="shared" si="10"/>
        <v>6.3606444865340883</v>
      </c>
      <c r="T53">
        <f t="shared" si="3"/>
        <v>2.1120769459229223</v>
      </c>
      <c r="U53">
        <f t="shared" si="4"/>
        <v>4.1012513985079977</v>
      </c>
      <c r="V53">
        <f t="shared" si="5"/>
        <v>0</v>
      </c>
      <c r="W53">
        <f t="shared" si="6"/>
        <v>5.588657311188058</v>
      </c>
      <c r="X53">
        <f t="shared" si="7"/>
        <v>8.117164888002776</v>
      </c>
    </row>
    <row r="54" spans="1:24">
      <c r="A54" s="5">
        <v>42678</v>
      </c>
      <c r="B54" s="2">
        <v>4</v>
      </c>
      <c r="C54">
        <f t="shared" si="11"/>
        <v>8.1895439465015087</v>
      </c>
      <c r="D54">
        <v>10.299484653150898</v>
      </c>
      <c r="E54">
        <v>17.838984104223869</v>
      </c>
      <c r="F54">
        <v>13.598511231729162</v>
      </c>
      <c r="G54">
        <v>14.00103352911492</v>
      </c>
      <c r="H54">
        <v>5.1509413121306125</v>
      </c>
      <c r="I54">
        <v>11.931409145765429</v>
      </c>
      <c r="J54">
        <v>12.858452112773421</v>
      </c>
      <c r="L54">
        <f t="shared" si="8"/>
        <v>9.6494401577223599</v>
      </c>
      <c r="M54">
        <f t="shared" si="9"/>
        <v>5.8114895826134116</v>
      </c>
      <c r="N54">
        <f t="shared" si="13"/>
        <v>4.7763848621859948</v>
      </c>
      <c r="O54">
        <f t="shared" si="12"/>
        <v>4.8236478439674837</v>
      </c>
      <c r="S54">
        <f t="shared" si="10"/>
        <v>6.8104560534984913</v>
      </c>
      <c r="T54">
        <f t="shared" si="3"/>
        <v>2.7005153468491017</v>
      </c>
      <c r="U54">
        <f t="shared" si="4"/>
        <v>2.1610158957761314</v>
      </c>
      <c r="V54">
        <f t="shared" si="5"/>
        <v>0</v>
      </c>
      <c r="W54">
        <f t="shared" si="6"/>
        <v>5.9989664708850796</v>
      </c>
      <c r="X54">
        <f t="shared" si="7"/>
        <v>7.8490586878693875</v>
      </c>
    </row>
    <row r="55" spans="1:24">
      <c r="A55" s="5">
        <v>42679</v>
      </c>
      <c r="B55" s="2">
        <v>3.8999999999999986</v>
      </c>
      <c r="C55">
        <f t="shared" si="11"/>
        <v>7.817044860000335</v>
      </c>
      <c r="D55">
        <v>9.871233206842021</v>
      </c>
      <c r="E55">
        <v>17.784596069135432</v>
      </c>
      <c r="F55">
        <v>14.374488910051014</v>
      </c>
      <c r="G55">
        <v>15.117707446258692</v>
      </c>
      <c r="H55">
        <v>4.1493105343434991</v>
      </c>
      <c r="I55">
        <v>12.255416179947133</v>
      </c>
      <c r="J55">
        <v>13.820817071713577</v>
      </c>
      <c r="L55">
        <f t="shared" si="8"/>
        <v>9.9675512091350971</v>
      </c>
      <c r="M55">
        <f t="shared" si="9"/>
        <v>7.3006625862583565</v>
      </c>
      <c r="N55">
        <f t="shared" si="13"/>
        <v>4.836158238147676</v>
      </c>
      <c r="O55">
        <f t="shared" si="12"/>
        <v>4.8259988391314375</v>
      </c>
      <c r="S55">
        <f t="shared" si="10"/>
        <v>7.182955139999665</v>
      </c>
      <c r="T55">
        <f t="shared" si="3"/>
        <v>3.128766793157979</v>
      </c>
      <c r="U55">
        <f t="shared" si="4"/>
        <v>2.2154039308645679</v>
      </c>
      <c r="V55">
        <f t="shared" si="5"/>
        <v>0</v>
      </c>
      <c r="W55">
        <f t="shared" si="6"/>
        <v>4.8822925537413084</v>
      </c>
      <c r="X55">
        <f t="shared" si="7"/>
        <v>8.8506894656565009</v>
      </c>
    </row>
    <row r="56" spans="1:24">
      <c r="A56" s="5">
        <v>42680</v>
      </c>
      <c r="B56" s="2">
        <v>5.3000000000000007</v>
      </c>
      <c r="C56">
        <f t="shared" si="11"/>
        <v>7.4714628268517895</v>
      </c>
      <c r="D56">
        <v>10.000961529310075</v>
      </c>
      <c r="E56">
        <v>17.216419894366595</v>
      </c>
      <c r="F56">
        <v>14.938141482609922</v>
      </c>
      <c r="G56">
        <v>16.293540149444084</v>
      </c>
      <c r="H56">
        <v>4.8416801727532857</v>
      </c>
      <c r="I56">
        <v>12.871768117546821</v>
      </c>
      <c r="J56">
        <v>14.203618495692353</v>
      </c>
      <c r="L56">
        <f t="shared" si="8"/>
        <v>9.7449570675148056</v>
      </c>
      <c r="M56">
        <f t="shared" si="9"/>
        <v>8.8220773225922944</v>
      </c>
      <c r="N56">
        <f t="shared" si="13"/>
        <v>4.8806932716024525</v>
      </c>
      <c r="O56">
        <f t="shared" si="12"/>
        <v>4.8349830233406239</v>
      </c>
      <c r="S56">
        <f t="shared" si="10"/>
        <v>7.5285371731482105</v>
      </c>
      <c r="T56">
        <f t="shared" si="3"/>
        <v>2.9990384706899249</v>
      </c>
      <c r="U56">
        <f t="shared" si="4"/>
        <v>2.7835801056334049</v>
      </c>
      <c r="V56">
        <f t="shared" si="5"/>
        <v>0</v>
      </c>
      <c r="W56">
        <f t="shared" si="6"/>
        <v>3.7064598505559161</v>
      </c>
      <c r="X56">
        <f t="shared" si="7"/>
        <v>8.1583198272467143</v>
      </c>
    </row>
    <row r="57" spans="1:24">
      <c r="A57" s="5">
        <v>42681</v>
      </c>
      <c r="B57" s="2">
        <v>3.5</v>
      </c>
      <c r="C57">
        <f t="shared" si="11"/>
        <v>7.286760906664342</v>
      </c>
      <c r="D57">
        <v>9.1872098714136428</v>
      </c>
      <c r="E57">
        <v>14.098729512554542</v>
      </c>
      <c r="F57">
        <v>13.609665618280587</v>
      </c>
      <c r="G57">
        <v>14.695095456781019</v>
      </c>
      <c r="H57">
        <v>3.8926643660101945</v>
      </c>
      <c r="I57">
        <v>11.86614186345696</v>
      </c>
      <c r="J57">
        <v>12.006311690773032</v>
      </c>
      <c r="L57">
        <f t="shared" si="8"/>
        <v>6.8119686058901996</v>
      </c>
      <c r="M57">
        <f t="shared" si="9"/>
        <v>7.4083345501166766</v>
      </c>
      <c r="N57">
        <f t="shared" si="13"/>
        <v>4.9101554200548287</v>
      </c>
      <c r="O57">
        <f t="shared" si="12"/>
        <v>4.8329759035579594</v>
      </c>
      <c r="S57">
        <f t="shared" si="10"/>
        <v>7.713239093335658</v>
      </c>
      <c r="T57">
        <f t="shared" si="3"/>
        <v>3.8127901285863572</v>
      </c>
      <c r="U57">
        <f t="shared" si="4"/>
        <v>5.9012704874454585</v>
      </c>
      <c r="V57">
        <f t="shared" si="5"/>
        <v>0</v>
      </c>
      <c r="W57">
        <f t="shared" si="6"/>
        <v>5.3049045432189814</v>
      </c>
      <c r="X57">
        <f t="shared" si="7"/>
        <v>9.1073356339898055</v>
      </c>
    </row>
    <row r="58" spans="1:24">
      <c r="A58" s="5">
        <v>42682</v>
      </c>
      <c r="B58" s="2">
        <v>1.3999999999999986</v>
      </c>
      <c r="C58">
        <f t="shared" si="11"/>
        <v>6.9531779169015699</v>
      </c>
      <c r="D58">
        <v>8.749928868137772</v>
      </c>
      <c r="E58">
        <v>12.680512053061761</v>
      </c>
      <c r="F58">
        <v>13.038603787926832</v>
      </c>
      <c r="G58">
        <v>13.613037252040613</v>
      </c>
      <c r="H58">
        <v>2.9968091952608802</v>
      </c>
      <c r="I58">
        <v>11.399858618186727</v>
      </c>
      <c r="J58">
        <v>10.737134278490203</v>
      </c>
      <c r="L58">
        <f t="shared" si="8"/>
        <v>5.7273341361601915</v>
      </c>
      <c r="M58">
        <f t="shared" si="9"/>
        <v>6.6598593351390427</v>
      </c>
      <c r="N58">
        <f t="shared" si="13"/>
        <v>4.9339047577149726</v>
      </c>
      <c r="O58">
        <f t="shared" si="12"/>
        <v>4.8304364871382965</v>
      </c>
      <c r="S58">
        <f t="shared" si="10"/>
        <v>8.0468220830984301</v>
      </c>
      <c r="T58">
        <f t="shared" si="3"/>
        <v>4.250071131862228</v>
      </c>
      <c r="U58">
        <f t="shared" si="4"/>
        <v>7.3194879469382386</v>
      </c>
      <c r="V58">
        <f t="shared" si="5"/>
        <v>0</v>
      </c>
      <c r="W58">
        <f t="shared" si="6"/>
        <v>6.3869627479593873</v>
      </c>
      <c r="X58">
        <f t="shared" si="7"/>
        <v>10.00319080473912</v>
      </c>
    </row>
    <row r="59" spans="1:24">
      <c r="A59" s="5">
        <v>42683</v>
      </c>
      <c r="B59" s="2">
        <v>0.89999999999999858</v>
      </c>
      <c r="C59">
        <f t="shared" si="11"/>
        <v>6.4579337582622092</v>
      </c>
      <c r="D59">
        <v>8.4499695522663387</v>
      </c>
      <c r="E59">
        <v>12.071101856026644</v>
      </c>
      <c r="F59">
        <v>12.800415866691196</v>
      </c>
      <c r="G59">
        <v>13.339877483098235</v>
      </c>
      <c r="H59">
        <v>2.4442819279241803</v>
      </c>
      <c r="I59">
        <v>11.097453494821707</v>
      </c>
      <c r="J59">
        <v>9.9130380870193449</v>
      </c>
      <c r="L59">
        <f t="shared" si="8"/>
        <v>5.6131680977644347</v>
      </c>
      <c r="M59">
        <f t="shared" si="9"/>
        <v>6.8819437248360256</v>
      </c>
      <c r="N59">
        <f t="shared" si="13"/>
        <v>4.9337393766133308</v>
      </c>
      <c r="O59">
        <f t="shared" si="12"/>
        <v>4.7989772097219205</v>
      </c>
      <c r="S59">
        <f t="shared" si="10"/>
        <v>8.5420662417377908</v>
      </c>
      <c r="T59">
        <f t="shared" si="3"/>
        <v>4.5500304477336613</v>
      </c>
      <c r="U59">
        <f t="shared" si="4"/>
        <v>7.9288981439733561</v>
      </c>
      <c r="V59">
        <f t="shared" si="5"/>
        <v>0.19958413330880376</v>
      </c>
      <c r="W59">
        <f t="shared" si="6"/>
        <v>6.6601225169017653</v>
      </c>
      <c r="X59">
        <f t="shared" si="7"/>
        <v>10.55571807207582</v>
      </c>
    </row>
    <row r="60" spans="1:24">
      <c r="A60" s="5">
        <v>42684</v>
      </c>
      <c r="B60" s="2">
        <v>1.5</v>
      </c>
      <c r="C60">
        <f t="shared" si="11"/>
        <v>5.9625770519294088</v>
      </c>
      <c r="D60">
        <v>7.9857460781774989</v>
      </c>
      <c r="E60">
        <v>10.788313180591103</v>
      </c>
      <c r="F60">
        <v>12.435884326151381</v>
      </c>
      <c r="G60">
        <v>11.025934818438031</v>
      </c>
      <c r="H60">
        <v>1.5171318851134856</v>
      </c>
      <c r="I60">
        <v>10.894184048472653</v>
      </c>
      <c r="J60">
        <v>9.2095061178687274</v>
      </c>
      <c r="L60">
        <f t="shared" si="8"/>
        <v>4.8257361286616947</v>
      </c>
      <c r="M60">
        <f t="shared" si="9"/>
        <v>5.0633577665086227</v>
      </c>
      <c r="N60">
        <f t="shared" si="13"/>
        <v>4.9539359019929154</v>
      </c>
      <c r="O60">
        <f t="shared" si="12"/>
        <v>4.767725476406854</v>
      </c>
      <c r="S60">
        <f t="shared" si="10"/>
        <v>9.0374229480705921</v>
      </c>
      <c r="T60">
        <f t="shared" si="3"/>
        <v>5.0142539218225011</v>
      </c>
      <c r="U60">
        <f t="shared" si="4"/>
        <v>9.2116868194088966</v>
      </c>
      <c r="V60">
        <f t="shared" si="5"/>
        <v>0.56411567384861883</v>
      </c>
      <c r="W60">
        <f t="shared" si="6"/>
        <v>8.9740651815619685</v>
      </c>
      <c r="X60">
        <f t="shared" si="7"/>
        <v>11.482868114886514</v>
      </c>
    </row>
    <row r="61" spans="1:24">
      <c r="A61" s="5">
        <v>42685</v>
      </c>
      <c r="B61" s="2">
        <v>2</v>
      </c>
      <c r="C61">
        <f t="shared" si="11"/>
        <v>5.5641794642105076</v>
      </c>
      <c r="D61">
        <v>7.5649224559072081</v>
      </c>
      <c r="E61">
        <v>10.12689365711185</v>
      </c>
      <c r="F61">
        <v>11.974189088506819</v>
      </c>
      <c r="G61">
        <v>10.155664178581674</v>
      </c>
      <c r="H61">
        <v>2.5087770401916032</v>
      </c>
      <c r="I61">
        <v>10.523773690648</v>
      </c>
      <c r="J61">
        <v>8.8609436008341618</v>
      </c>
      <c r="L61">
        <f t="shared" si="8"/>
        <v>4.5627141929013426</v>
      </c>
      <c r="M61">
        <f t="shared" si="9"/>
        <v>4.5914847143711661</v>
      </c>
      <c r="N61">
        <f t="shared" si="13"/>
        <v>4.9582612226461888</v>
      </c>
      <c r="O61">
        <f t="shared" si="12"/>
        <v>4.7204545117589891</v>
      </c>
      <c r="S61">
        <f t="shared" si="10"/>
        <v>9.4358205357894924</v>
      </c>
      <c r="T61">
        <f t="shared" si="3"/>
        <v>5.4350775440927919</v>
      </c>
      <c r="U61">
        <f t="shared" si="4"/>
        <v>9.8731063428881498</v>
      </c>
      <c r="V61">
        <f t="shared" si="5"/>
        <v>1.0258109114931813</v>
      </c>
      <c r="W61">
        <f t="shared" si="6"/>
        <v>9.8443358214183263</v>
      </c>
      <c r="X61">
        <f t="shared" si="7"/>
        <v>10.491222959808397</v>
      </c>
    </row>
    <row r="62" spans="1:24">
      <c r="A62" s="5">
        <v>42686</v>
      </c>
      <c r="B62" s="2">
        <v>-0.39999999999999858</v>
      </c>
      <c r="C62">
        <f t="shared" si="11"/>
        <v>5.2467748872709743</v>
      </c>
      <c r="D62">
        <v>7.5290864578661285</v>
      </c>
      <c r="E62">
        <v>9.9847556555309893</v>
      </c>
      <c r="F62">
        <v>12.310399826800108</v>
      </c>
      <c r="G62">
        <v>9.4672735808474044</v>
      </c>
      <c r="H62">
        <v>-8.7083337270541961E-2</v>
      </c>
      <c r="I62">
        <v>10.790898776162862</v>
      </c>
      <c r="J62">
        <v>8.7080267067734667</v>
      </c>
      <c r="L62">
        <f t="shared" si="8"/>
        <v>4.737980768260015</v>
      </c>
      <c r="M62">
        <f t="shared" si="9"/>
        <v>4.2204986935764301</v>
      </c>
      <c r="N62">
        <f t="shared" si="13"/>
        <v>4.9539086081279136</v>
      </c>
      <c r="O62">
        <f t="shared" si="12"/>
        <v>4.6843466383121548</v>
      </c>
      <c r="S62">
        <f t="shared" si="10"/>
        <v>9.7532251127290266</v>
      </c>
      <c r="T62">
        <f t="shared" si="3"/>
        <v>5.4709135421338715</v>
      </c>
      <c r="U62">
        <f t="shared" si="4"/>
        <v>10.015244344469011</v>
      </c>
      <c r="V62">
        <f t="shared" si="5"/>
        <v>0.6896001731998922</v>
      </c>
      <c r="W62">
        <f t="shared" si="6"/>
        <v>10.532726419152596</v>
      </c>
      <c r="X62">
        <f t="shared" si="7"/>
        <v>13.087083337270542</v>
      </c>
    </row>
    <row r="63" spans="1:24">
      <c r="A63" s="5">
        <v>42687</v>
      </c>
      <c r="B63" s="2">
        <v>-1.6000000000000014</v>
      </c>
      <c r="C63">
        <f t="shared" si="11"/>
        <v>4.7395092338196356</v>
      </c>
      <c r="D63">
        <v>6.7095402554560906</v>
      </c>
      <c r="E63">
        <v>9.3016187308184044</v>
      </c>
      <c r="F63">
        <v>11.571157184916274</v>
      </c>
      <c r="G63">
        <v>9.6498644542549528</v>
      </c>
      <c r="H63">
        <v>-0.45090622128930136</v>
      </c>
      <c r="I63">
        <v>9.9305879898441844</v>
      </c>
      <c r="J63">
        <v>7.4860433155517967</v>
      </c>
      <c r="L63">
        <f t="shared" si="8"/>
        <v>4.5621094969987688</v>
      </c>
      <c r="M63">
        <f t="shared" si="9"/>
        <v>4.9103552204353171</v>
      </c>
      <c r="N63">
        <f t="shared" si="13"/>
        <v>4.9535981713142787</v>
      </c>
      <c r="O63">
        <f t="shared" si="12"/>
        <v>4.6717558614815937</v>
      </c>
      <c r="S63">
        <f t="shared" si="10"/>
        <v>10.260490766180364</v>
      </c>
      <c r="T63">
        <f t="shared" si="3"/>
        <v>6.2904597445439094</v>
      </c>
      <c r="U63">
        <f t="shared" si="4"/>
        <v>10.698381269181596</v>
      </c>
      <c r="V63">
        <f t="shared" si="5"/>
        <v>1.4288428150837262</v>
      </c>
      <c r="W63">
        <f t="shared" si="6"/>
        <v>10.350135545745047</v>
      </c>
      <c r="X63">
        <f t="shared" si="7"/>
        <v>13.450906221289301</v>
      </c>
    </row>
    <row r="64" spans="1:24">
      <c r="A64" s="5">
        <v>42688</v>
      </c>
      <c r="B64" s="2">
        <v>-2.7999999999999972</v>
      </c>
      <c r="C64">
        <f t="shared" si="11"/>
        <v>4.1702611240807315</v>
      </c>
      <c r="D64">
        <v>6.1620598343407664</v>
      </c>
      <c r="E64">
        <v>8.5081868188462977</v>
      </c>
      <c r="F64">
        <v>11.205409423975652</v>
      </c>
      <c r="G64">
        <v>8.9339902695942328</v>
      </c>
      <c r="H64">
        <v>-0.98397141518091757</v>
      </c>
      <c r="I64">
        <v>9.5080553980702689</v>
      </c>
      <c r="J64">
        <v>6.5657762728274065</v>
      </c>
      <c r="L64">
        <f t="shared" si="8"/>
        <v>4.3379256947655662</v>
      </c>
      <c r="M64">
        <f t="shared" si="9"/>
        <v>4.7637291455135014</v>
      </c>
      <c r="N64">
        <f t="shared" si="13"/>
        <v>4.9417109889536039</v>
      </c>
      <c r="O64">
        <f t="shared" si="12"/>
        <v>4.5931427153958282</v>
      </c>
      <c r="S64">
        <f t="shared" si="10"/>
        <v>10.829738875919269</v>
      </c>
      <c r="T64">
        <f t="shared" si="3"/>
        <v>6.8379401656592336</v>
      </c>
      <c r="U64">
        <f t="shared" si="4"/>
        <v>11.491813181153702</v>
      </c>
      <c r="V64">
        <f t="shared" si="5"/>
        <v>1.7945905760243477</v>
      </c>
      <c r="W64">
        <f t="shared" si="6"/>
        <v>11.066009730405767</v>
      </c>
      <c r="X64">
        <f t="shared" si="7"/>
        <v>13.983971415180918</v>
      </c>
    </row>
    <row r="65" spans="1:24">
      <c r="A65" s="5">
        <v>42689</v>
      </c>
      <c r="B65" s="2">
        <v>-1.5</v>
      </c>
      <c r="C65">
        <f t="shared" si="11"/>
        <v>3.5434607918611136</v>
      </c>
      <c r="D65">
        <v>5.6280856510095418</v>
      </c>
      <c r="E65">
        <v>7.4143586312929983</v>
      </c>
      <c r="F65">
        <v>10.748994101596395</v>
      </c>
      <c r="G65">
        <v>7.1049365301992111</v>
      </c>
      <c r="H65">
        <v>-0.53580414499811013</v>
      </c>
      <c r="I65">
        <v>9.2183761043776258</v>
      </c>
      <c r="J65">
        <v>5.9848171008840154</v>
      </c>
      <c r="L65">
        <f t="shared" si="8"/>
        <v>3.8708978394318847</v>
      </c>
      <c r="M65">
        <f t="shared" si="9"/>
        <v>3.5614757383380975</v>
      </c>
      <c r="N65">
        <f t="shared" si="13"/>
        <v>4.8929306784788631</v>
      </c>
      <c r="O65">
        <f t="shared" si="12"/>
        <v>4.4662144306144436</v>
      </c>
      <c r="S65">
        <f t="shared" si="10"/>
        <v>11.456539208138887</v>
      </c>
      <c r="T65">
        <f t="shared" si="3"/>
        <v>7.3719143489904582</v>
      </c>
      <c r="U65">
        <f t="shared" si="4"/>
        <v>12.585641368707002</v>
      </c>
      <c r="V65">
        <f t="shared" si="5"/>
        <v>2.251005898403605</v>
      </c>
      <c r="W65">
        <f t="shared" si="6"/>
        <v>12.895063469800789</v>
      </c>
      <c r="X65">
        <f t="shared" si="7"/>
        <v>13.53580414499811</v>
      </c>
    </row>
    <row r="66" spans="1:24">
      <c r="A66" s="5">
        <v>42690</v>
      </c>
      <c r="B66" s="2">
        <v>5.6999999999999993</v>
      </c>
      <c r="C66">
        <f t="shared" si="11"/>
        <v>3.090092881300583</v>
      </c>
      <c r="D66">
        <v>5.7883694763567064</v>
      </c>
      <c r="E66">
        <v>7.3236878077724441</v>
      </c>
      <c r="F66">
        <v>10.552083129133621</v>
      </c>
      <c r="G66">
        <v>6.9584263356366591</v>
      </c>
      <c r="H66">
        <v>6.0687276098555003</v>
      </c>
      <c r="I66">
        <v>9.1026498590490519</v>
      </c>
      <c r="J66">
        <v>6.42324213329141</v>
      </c>
      <c r="L66">
        <f t="shared" si="8"/>
        <v>4.2335949264718611</v>
      </c>
      <c r="M66">
        <f t="shared" si="9"/>
        <v>3.8683334543360761</v>
      </c>
      <c r="N66">
        <f t="shared" si="13"/>
        <v>4.8747096450919605</v>
      </c>
      <c r="O66">
        <f t="shared" si="12"/>
        <v>4.4031663002954575</v>
      </c>
      <c r="S66">
        <f t="shared" si="10"/>
        <v>11.909907118699417</v>
      </c>
      <c r="T66">
        <f t="shared" si="3"/>
        <v>7.2116305236432936</v>
      </c>
      <c r="U66">
        <f t="shared" si="4"/>
        <v>12.676312192227556</v>
      </c>
      <c r="V66">
        <f t="shared" si="5"/>
        <v>2.4479168708663792</v>
      </c>
      <c r="W66">
        <f t="shared" si="6"/>
        <v>13.041573664363341</v>
      </c>
      <c r="X66">
        <f t="shared" si="7"/>
        <v>6.9312723901444997</v>
      </c>
    </row>
    <row r="67" spans="1:24">
      <c r="A67" s="5">
        <v>42691</v>
      </c>
      <c r="B67" s="2">
        <v>9</v>
      </c>
      <c r="C67">
        <f t="shared" si="11"/>
        <v>3.3329275649929557</v>
      </c>
      <c r="D67">
        <v>6.9220184314026483</v>
      </c>
      <c r="E67">
        <v>8.0938527700128589</v>
      </c>
      <c r="F67">
        <v>11.132569599553108</v>
      </c>
      <c r="G67">
        <v>7.8217207323669982</v>
      </c>
      <c r="H67">
        <v>9.5196670114546578</v>
      </c>
      <c r="I67">
        <v>9.6108514314994409</v>
      </c>
      <c r="J67">
        <v>7.361752227248644</v>
      </c>
      <c r="L67">
        <f t="shared" si="8"/>
        <v>4.7609252050199036</v>
      </c>
      <c r="M67">
        <f t="shared" si="9"/>
        <v>4.4887931673740429</v>
      </c>
      <c r="N67">
        <f t="shared" si="13"/>
        <v>4.7328646780159547</v>
      </c>
      <c r="O67">
        <f t="shared" si="12"/>
        <v>4.2953054301978888</v>
      </c>
      <c r="S67">
        <f t="shared" si="10"/>
        <v>11.667072435007045</v>
      </c>
      <c r="T67">
        <f t="shared" si="3"/>
        <v>6.0779815685973517</v>
      </c>
      <c r="U67">
        <f t="shared" si="4"/>
        <v>11.906147229987141</v>
      </c>
      <c r="V67">
        <f t="shared" si="5"/>
        <v>1.8674304004468922</v>
      </c>
      <c r="W67">
        <f t="shared" si="6"/>
        <v>12.178279267633002</v>
      </c>
      <c r="X67">
        <f t="shared" si="7"/>
        <v>3.4803329885453422</v>
      </c>
    </row>
    <row r="68" spans="1:24">
      <c r="A68" s="5">
        <v>42692</v>
      </c>
      <c r="B68" s="2">
        <v>9.1000000000000014</v>
      </c>
      <c r="C68">
        <f t="shared" si="11"/>
        <v>3.8545798303364331</v>
      </c>
      <c r="D68">
        <v>7.5518648947369229</v>
      </c>
      <c r="E68">
        <v>8.6036852214142527</v>
      </c>
      <c r="F68">
        <v>10.847978324060364</v>
      </c>
      <c r="G68">
        <v>9.3721459404964662</v>
      </c>
      <c r="H68">
        <v>10.866866690033362</v>
      </c>
      <c r="I68">
        <v>9.2558961633491208</v>
      </c>
      <c r="J68">
        <v>7.7083365397592161</v>
      </c>
      <c r="L68">
        <f t="shared" si="8"/>
        <v>4.7491053910778191</v>
      </c>
      <c r="M68">
        <f t="shared" si="9"/>
        <v>5.5175661101600326</v>
      </c>
      <c r="N68">
        <f t="shared" si="13"/>
        <v>4.4989829550156406</v>
      </c>
      <c r="O68">
        <f t="shared" si="12"/>
        <v>4.1493541145341375</v>
      </c>
      <c r="S68">
        <f t="shared" si="10"/>
        <v>11.145420169663566</v>
      </c>
      <c r="T68">
        <f t="shared" si="3"/>
        <v>5.4481351052630771</v>
      </c>
      <c r="U68">
        <f t="shared" si="4"/>
        <v>11.396314778585747</v>
      </c>
      <c r="V68">
        <f t="shared" si="5"/>
        <v>2.1520216759396362</v>
      </c>
      <c r="W68">
        <f t="shared" si="6"/>
        <v>10.627854059503534</v>
      </c>
      <c r="X68">
        <f t="shared" si="7"/>
        <v>2.1331333099666381</v>
      </c>
    </row>
    <row r="69" spans="1:24">
      <c r="A69" s="5">
        <v>42693</v>
      </c>
      <c r="B69" s="2">
        <v>6.5</v>
      </c>
      <c r="C69">
        <f t="shared" si="11"/>
        <v>4.3393815045953881</v>
      </c>
      <c r="D69">
        <v>7.9398781502682141</v>
      </c>
      <c r="E69">
        <v>8.734265173722406</v>
      </c>
      <c r="F69">
        <v>10.836378819367383</v>
      </c>
      <c r="G69">
        <v>8.4673580305812948</v>
      </c>
      <c r="H69">
        <v>5.4916808783966644</v>
      </c>
      <c r="I69">
        <v>9.3284389230529996</v>
      </c>
      <c r="J69">
        <v>8.0173426783287596</v>
      </c>
      <c r="L69">
        <f t="shared" si="8"/>
        <v>4.3948836691270179</v>
      </c>
      <c r="M69">
        <f t="shared" si="9"/>
        <v>4.1279765259859067</v>
      </c>
      <c r="N69">
        <f t="shared" si="13"/>
        <v>4.2574418650092598</v>
      </c>
      <c r="O69">
        <f t="shared" si="12"/>
        <v>3.9509262493077206</v>
      </c>
      <c r="S69">
        <f t="shared" si="10"/>
        <v>10.660618495404613</v>
      </c>
      <c r="T69">
        <f t="shared" si="3"/>
        <v>5.0601218497317859</v>
      </c>
      <c r="U69">
        <f t="shared" si="4"/>
        <v>11.265734826277594</v>
      </c>
      <c r="V69">
        <f t="shared" si="5"/>
        <v>2.1636211806326173</v>
      </c>
      <c r="W69">
        <f t="shared" si="6"/>
        <v>11.532641969418705</v>
      </c>
      <c r="X69">
        <f t="shared" si="7"/>
        <v>7.5083191216033356</v>
      </c>
    </row>
    <row r="70" spans="1:24">
      <c r="A70" s="5">
        <v>42694</v>
      </c>
      <c r="B70" s="2">
        <v>4.1999999999999993</v>
      </c>
      <c r="C70">
        <f t="shared" si="11"/>
        <v>4.5417456540114092</v>
      </c>
      <c r="D70">
        <v>7.8877040733904096</v>
      </c>
      <c r="E70">
        <v>8.9394503509093965</v>
      </c>
      <c r="F70">
        <v>10.936402211684822</v>
      </c>
      <c r="G70">
        <v>8.9287469334439038</v>
      </c>
      <c r="H70">
        <v>4.3179667143386951</v>
      </c>
      <c r="I70">
        <v>9.3123612035751648</v>
      </c>
      <c r="J70">
        <v>7.9111698446853325</v>
      </c>
      <c r="L70">
        <f t="shared" si="8"/>
        <v>4.3977046968979874</v>
      </c>
      <c r="M70">
        <f t="shared" si="9"/>
        <v>4.3870012794324946</v>
      </c>
      <c r="N70">
        <f t="shared" si="13"/>
        <v>4.0454946927224915</v>
      </c>
      <c r="O70">
        <f t="shared" si="12"/>
        <v>3.7351635811154935</v>
      </c>
      <c r="S70">
        <f t="shared" si="10"/>
        <v>10.458254345988591</v>
      </c>
      <c r="T70">
        <f t="shared" ref="T70:T133" si="14">IF(D70&lt;T$4,T$3-D70,0)</f>
        <v>5.1122959266095904</v>
      </c>
      <c r="U70">
        <f t="shared" ref="U70:U133" si="15">IF(E70&lt;U$4,U$3-E70,0)</f>
        <v>11.060549649090603</v>
      </c>
      <c r="V70">
        <f t="shared" ref="V70:V133" si="16">IF(F70&lt;V$4,V$3-F70,0)</f>
        <v>2.0635977883151781</v>
      </c>
      <c r="W70">
        <f t="shared" ref="W70:W133" si="17">IF(G70&lt;W$4,W$3-G70,0)</f>
        <v>11.071253066556096</v>
      </c>
      <c r="X70">
        <f t="shared" ref="X70:X133" si="18">IF(H70&lt;X$4,X$3-H70,0)</f>
        <v>8.6820332856613049</v>
      </c>
    </row>
    <row r="71" spans="1:24">
      <c r="A71" s="5">
        <v>42695</v>
      </c>
      <c r="B71" s="2">
        <v>3.6000000000000014</v>
      </c>
      <c r="C71">
        <f t="shared" si="11"/>
        <v>4.5169951491254823</v>
      </c>
      <c r="D71">
        <v>8.0096623946520822</v>
      </c>
      <c r="E71">
        <v>8.959447856551833</v>
      </c>
      <c r="F71">
        <v>11.310560348664694</v>
      </c>
      <c r="G71">
        <v>8.3868845433527213</v>
      </c>
      <c r="H71">
        <v>3.8924825573031967</v>
      </c>
      <c r="I71">
        <v>9.6485074826849768</v>
      </c>
      <c r="J71">
        <v>8.0159651852521847</v>
      </c>
      <c r="L71">
        <f t="shared" ref="L71:L134" si="19">E71-C71</f>
        <v>4.4424527074263507</v>
      </c>
      <c r="M71">
        <f t="shared" ref="M71:M134" si="20">G71-C71</f>
        <v>3.869889394227239</v>
      </c>
      <c r="N71">
        <f t="shared" si="13"/>
        <v>3.9417906681080308</v>
      </c>
      <c r="O71">
        <f t="shared" si="12"/>
        <v>3.5877339046101411</v>
      </c>
      <c r="S71">
        <f t="shared" ref="S71:S134" si="21">IF(C71&lt;S$4,S$3-C71,0)</f>
        <v>10.483004850874519</v>
      </c>
      <c r="T71">
        <f t="shared" si="14"/>
        <v>4.9903376053479178</v>
      </c>
      <c r="U71">
        <f t="shared" si="15"/>
        <v>11.040552143448167</v>
      </c>
      <c r="V71">
        <f t="shared" si="16"/>
        <v>1.6894396513353058</v>
      </c>
      <c r="W71">
        <f t="shared" si="17"/>
        <v>11.613115456647279</v>
      </c>
      <c r="X71">
        <f t="shared" si="18"/>
        <v>9.1075174426968033</v>
      </c>
    </row>
    <row r="72" spans="1:24">
      <c r="A72" s="5">
        <v>42696</v>
      </c>
      <c r="B72" s="2">
        <v>7.6000000000000014</v>
      </c>
      <c r="C72">
        <f t="shared" ref="C72:C135" si="22">C71+24*3600*($A72-$A71)*((B71-C71)*C$2+(E71-C71)*C$3+C$1+M71)/C$4</f>
        <v>4.4392045944781255</v>
      </c>
      <c r="D72">
        <v>7.8682915129917319</v>
      </c>
      <c r="E72">
        <v>8.5086166188212928</v>
      </c>
      <c r="F72">
        <v>10.726976249943505</v>
      </c>
      <c r="G72">
        <v>8.0403249007415525</v>
      </c>
      <c r="H72">
        <v>7.6958220616905919</v>
      </c>
      <c r="I72">
        <v>9.2373816192799723</v>
      </c>
      <c r="J72">
        <v>7.8504434288662424</v>
      </c>
      <c r="L72">
        <f t="shared" si="19"/>
        <v>4.0694120243431673</v>
      </c>
      <c r="M72">
        <f t="shared" si="20"/>
        <v>3.6011203062634269</v>
      </c>
      <c r="N72">
        <f t="shared" si="13"/>
        <v>3.886950013861775</v>
      </c>
      <c r="O72">
        <f t="shared" si="12"/>
        <v>3.4857409026950958</v>
      </c>
      <c r="S72">
        <f t="shared" si="21"/>
        <v>10.560795405521874</v>
      </c>
      <c r="T72">
        <f t="shared" si="14"/>
        <v>5.1317084870082681</v>
      </c>
      <c r="U72">
        <f t="shared" si="15"/>
        <v>11.491383381178707</v>
      </c>
      <c r="V72">
        <f t="shared" si="16"/>
        <v>2.2730237500564954</v>
      </c>
      <c r="W72">
        <f t="shared" si="17"/>
        <v>11.959675099258448</v>
      </c>
      <c r="X72">
        <f t="shared" si="18"/>
        <v>5.3041779383094081</v>
      </c>
    </row>
    <row r="73" spans="1:24">
      <c r="A73" s="5">
        <v>42697</v>
      </c>
      <c r="B73" s="2">
        <v>7.3999999999999986</v>
      </c>
      <c r="C73">
        <f t="shared" si="22"/>
        <v>4.7317352445847698</v>
      </c>
      <c r="D73">
        <v>8.1048098531930464</v>
      </c>
      <c r="E73">
        <v>8.5682652423124637</v>
      </c>
      <c r="F73">
        <v>10.684616875010988</v>
      </c>
      <c r="G73">
        <v>7.9840345261936818</v>
      </c>
      <c r="H73">
        <v>7.0923361020186348</v>
      </c>
      <c r="I73">
        <v>9.2473986663004553</v>
      </c>
      <c r="J73">
        <v>7.9743834601071057</v>
      </c>
      <c r="L73">
        <f t="shared" si="19"/>
        <v>3.8365299977276939</v>
      </c>
      <c r="M73">
        <f t="shared" si="20"/>
        <v>3.252299281608912</v>
      </c>
      <c r="N73">
        <f t="shared" si="13"/>
        <v>3.8321545833809694</v>
      </c>
      <c r="O73">
        <f t="shared" si="12"/>
        <v>3.3586642161369946</v>
      </c>
      <c r="S73">
        <f t="shared" si="21"/>
        <v>10.268264755415231</v>
      </c>
      <c r="T73">
        <f t="shared" si="14"/>
        <v>4.8951901468069536</v>
      </c>
      <c r="U73">
        <f t="shared" si="15"/>
        <v>11.431734757687536</v>
      </c>
      <c r="V73">
        <f t="shared" si="16"/>
        <v>2.3153831249890118</v>
      </c>
      <c r="W73">
        <f t="shared" si="17"/>
        <v>12.015965473806318</v>
      </c>
      <c r="X73">
        <f t="shared" si="18"/>
        <v>5.9076638979813652</v>
      </c>
    </row>
    <row r="74" spans="1:24">
      <c r="A74" s="5">
        <v>42698</v>
      </c>
      <c r="B74" s="2">
        <v>6.8000000000000007</v>
      </c>
      <c r="C74">
        <f t="shared" si="22"/>
        <v>4.9789880787698531</v>
      </c>
      <c r="D74">
        <v>8.262860976584534</v>
      </c>
      <c r="E74">
        <v>8.6705161177402488</v>
      </c>
      <c r="F74">
        <v>10.679846874968007</v>
      </c>
      <c r="G74">
        <v>7.9661040342641627</v>
      </c>
      <c r="H74">
        <v>6.9444413990239582</v>
      </c>
      <c r="I74">
        <v>9.2954222800644857</v>
      </c>
      <c r="J74">
        <v>8.0687612951436449</v>
      </c>
      <c r="L74">
        <f t="shared" si="19"/>
        <v>3.6915280389703957</v>
      </c>
      <c r="M74">
        <f t="shared" si="20"/>
        <v>2.9871159554943096</v>
      </c>
      <c r="N74">
        <f t="shared" si="13"/>
        <v>3.8073310040822865</v>
      </c>
      <c r="O74">
        <f t="shared" si="12"/>
        <v>3.3269966635075412</v>
      </c>
      <c r="S74">
        <f t="shared" si="21"/>
        <v>10.021011921230148</v>
      </c>
      <c r="T74">
        <f t="shared" si="14"/>
        <v>4.737139023415466</v>
      </c>
      <c r="U74">
        <f t="shared" si="15"/>
        <v>11.329483882259751</v>
      </c>
      <c r="V74">
        <f t="shared" si="16"/>
        <v>2.3201531250319931</v>
      </c>
      <c r="W74">
        <f t="shared" si="17"/>
        <v>12.033895965735837</v>
      </c>
      <c r="X74">
        <f t="shared" si="18"/>
        <v>6.0555586009760418</v>
      </c>
    </row>
    <row r="75" spans="1:24">
      <c r="A75" s="5">
        <v>42699</v>
      </c>
      <c r="B75" s="2">
        <v>5.3000000000000007</v>
      </c>
      <c r="C75">
        <f t="shared" si="22"/>
        <v>5.1488360640394149</v>
      </c>
      <c r="D75">
        <v>8.3349635745261139</v>
      </c>
      <c r="E75">
        <v>8.7085049773564833</v>
      </c>
      <c r="F75">
        <v>10.687478750015771</v>
      </c>
      <c r="G75">
        <v>7.9669661611799256</v>
      </c>
      <c r="H75">
        <v>5.4794681993606673</v>
      </c>
      <c r="I75">
        <v>9.3076962449788425</v>
      </c>
      <c r="J75">
        <v>8.1588738090974857</v>
      </c>
      <c r="L75">
        <f t="shared" si="19"/>
        <v>3.5596689133170685</v>
      </c>
      <c r="M75">
        <f t="shared" si="20"/>
        <v>2.8181300971405108</v>
      </c>
      <c r="N75">
        <f t="shared" si="13"/>
        <v>3.793216085410708</v>
      </c>
      <c r="O75">
        <f t="shared" si="12"/>
        <v>3.2960360517648652</v>
      </c>
      <c r="S75">
        <f t="shared" si="21"/>
        <v>9.8511639359605851</v>
      </c>
      <c r="T75">
        <f t="shared" si="14"/>
        <v>4.6650364254738861</v>
      </c>
      <c r="U75">
        <f t="shared" si="15"/>
        <v>11.291495022643517</v>
      </c>
      <c r="V75">
        <f t="shared" si="16"/>
        <v>2.3125212499842291</v>
      </c>
      <c r="W75">
        <f t="shared" si="17"/>
        <v>12.033033838820074</v>
      </c>
      <c r="X75">
        <f t="shared" si="18"/>
        <v>7.5205318006393327</v>
      </c>
    </row>
    <row r="76" spans="1:24">
      <c r="A76" s="5">
        <v>42700</v>
      </c>
      <c r="B76" s="2">
        <v>3</v>
      </c>
      <c r="C76">
        <f t="shared" si="22"/>
        <v>5.1666363473757144</v>
      </c>
      <c r="D76">
        <v>8.4885349219975978</v>
      </c>
      <c r="E76">
        <v>8.9584877512614867</v>
      </c>
      <c r="F76">
        <v>11.121097672873816</v>
      </c>
      <c r="G76">
        <v>7.9882974325403211</v>
      </c>
      <c r="H76">
        <v>3.6947290160724151</v>
      </c>
      <c r="I76">
        <v>9.6676623480491344</v>
      </c>
      <c r="J76">
        <v>8.309735538588825</v>
      </c>
      <c r="L76">
        <f t="shared" si="19"/>
        <v>3.7918514038857722</v>
      </c>
      <c r="M76">
        <f t="shared" si="20"/>
        <v>2.8216610851646067</v>
      </c>
      <c r="N76">
        <f t="shared" si="13"/>
        <v>3.7582589637995931</v>
      </c>
      <c r="O76">
        <f t="shared" si="12"/>
        <v>3.2547996215101196</v>
      </c>
      <c r="S76">
        <f t="shared" si="21"/>
        <v>9.8333636526242856</v>
      </c>
      <c r="T76">
        <f t="shared" si="14"/>
        <v>4.5114650780024022</v>
      </c>
      <c r="U76">
        <f t="shared" si="15"/>
        <v>11.041512248738513</v>
      </c>
      <c r="V76">
        <f t="shared" si="16"/>
        <v>1.878902327126184</v>
      </c>
      <c r="W76">
        <f t="shared" si="17"/>
        <v>12.011702567459679</v>
      </c>
      <c r="X76">
        <f t="shared" si="18"/>
        <v>9.3052709839275849</v>
      </c>
    </row>
    <row r="77" spans="1:24">
      <c r="A77" s="5">
        <v>42701</v>
      </c>
      <c r="B77" s="2">
        <v>3.6000000000000014</v>
      </c>
      <c r="C77">
        <f t="shared" si="22"/>
        <v>4.9737325986678318</v>
      </c>
      <c r="D77">
        <v>7.8384520075522914</v>
      </c>
      <c r="E77">
        <v>8.3761327614474794</v>
      </c>
      <c r="F77">
        <v>10.489106773916092</v>
      </c>
      <c r="G77">
        <v>7.4948509380121777</v>
      </c>
      <c r="H77">
        <v>2.8423058575623372</v>
      </c>
      <c r="I77">
        <v>9.1846869590159486</v>
      </c>
      <c r="J77">
        <v>7.6814218868249782</v>
      </c>
      <c r="L77">
        <f t="shared" si="19"/>
        <v>3.4024001627796476</v>
      </c>
      <c r="M77">
        <f t="shared" si="20"/>
        <v>2.5211183393443459</v>
      </c>
      <c r="N77">
        <f t="shared" si="13"/>
        <v>3.7162058173023018</v>
      </c>
      <c r="O77">
        <f t="shared" si="12"/>
        <v>3.1622254597505863</v>
      </c>
      <c r="S77">
        <f t="shared" si="21"/>
        <v>10.026267401332168</v>
      </c>
      <c r="T77">
        <f t="shared" si="14"/>
        <v>5.1615479924477086</v>
      </c>
      <c r="U77">
        <f t="shared" si="15"/>
        <v>11.623867238552521</v>
      </c>
      <c r="V77">
        <f t="shared" si="16"/>
        <v>2.5108932260839083</v>
      </c>
      <c r="W77">
        <f t="shared" si="17"/>
        <v>12.505149061987822</v>
      </c>
      <c r="X77">
        <f t="shared" si="18"/>
        <v>10.157694142437663</v>
      </c>
    </row>
    <row r="78" spans="1:24">
      <c r="A78" s="5">
        <v>42702</v>
      </c>
      <c r="B78" s="2">
        <v>-0.39999999999999858</v>
      </c>
      <c r="C78">
        <f t="shared" si="22"/>
        <v>4.8524782273794118</v>
      </c>
      <c r="D78">
        <v>7.2773335809894206</v>
      </c>
      <c r="E78">
        <v>7.8438224637342273</v>
      </c>
      <c r="F78">
        <v>10.31964128207278</v>
      </c>
      <c r="G78">
        <v>7.1107305142832047</v>
      </c>
      <c r="H78">
        <v>-0.4768379066927082</v>
      </c>
      <c r="I78">
        <v>8.9282864541820572</v>
      </c>
      <c r="J78">
        <v>6.9524712040127952</v>
      </c>
      <c r="L78">
        <f t="shared" si="19"/>
        <v>2.9913442363548155</v>
      </c>
      <c r="M78">
        <f t="shared" si="20"/>
        <v>2.2582522869037929</v>
      </c>
      <c r="N78">
        <f t="shared" si="13"/>
        <v>3.6873003506887243</v>
      </c>
      <c r="O78">
        <f t="shared" si="12"/>
        <v>3.0805699218195892</v>
      </c>
      <c r="S78">
        <f t="shared" si="21"/>
        <v>10.147521772620589</v>
      </c>
      <c r="T78">
        <f t="shared" si="14"/>
        <v>5.7226664190105794</v>
      </c>
      <c r="U78">
        <f t="shared" si="15"/>
        <v>12.156177536265773</v>
      </c>
      <c r="V78">
        <f t="shared" si="16"/>
        <v>2.6803587179272199</v>
      </c>
      <c r="W78">
        <f t="shared" si="17"/>
        <v>12.889269485716795</v>
      </c>
      <c r="X78">
        <f t="shared" si="18"/>
        <v>13.476837906692708</v>
      </c>
    </row>
    <row r="79" spans="1:24">
      <c r="A79" s="5">
        <v>42703</v>
      </c>
      <c r="B79" s="2">
        <v>-1.6999999999999993</v>
      </c>
      <c r="C79">
        <f t="shared" si="22"/>
        <v>4.3782320900016973</v>
      </c>
      <c r="D79">
        <v>6.6473681598258736</v>
      </c>
      <c r="E79">
        <v>7.42359342671989</v>
      </c>
      <c r="F79">
        <v>10.127064719647251</v>
      </c>
      <c r="G79">
        <v>7.3751904120940708</v>
      </c>
      <c r="H79">
        <v>-0.74011485349330997</v>
      </c>
      <c r="I79">
        <v>8.6661815752806888</v>
      </c>
      <c r="J79">
        <v>6.1694942262201948</v>
      </c>
      <c r="L79">
        <f t="shared" si="19"/>
        <v>3.0453613367181926</v>
      </c>
      <c r="M79">
        <f t="shared" si="20"/>
        <v>2.9969583220923735</v>
      </c>
      <c r="N79">
        <f t="shared" si="13"/>
        <v>3.6769870181748314</v>
      </c>
      <c r="O79">
        <f t="shared" si="12"/>
        <v>3.0344366107784362</v>
      </c>
      <c r="S79">
        <f t="shared" si="21"/>
        <v>10.621767909998303</v>
      </c>
      <c r="T79">
        <f t="shared" si="14"/>
        <v>6.3526318401741264</v>
      </c>
      <c r="U79">
        <f t="shared" si="15"/>
        <v>12.57640657328011</v>
      </c>
      <c r="V79">
        <f t="shared" si="16"/>
        <v>2.872935280352749</v>
      </c>
      <c r="W79">
        <f t="shared" si="17"/>
        <v>12.624809587905929</v>
      </c>
      <c r="X79">
        <f t="shared" si="18"/>
        <v>13.74011485349331</v>
      </c>
    </row>
    <row r="80" spans="1:24">
      <c r="A80" s="5">
        <v>42704</v>
      </c>
      <c r="B80" s="2">
        <v>-1.1000000000000014</v>
      </c>
      <c r="C80">
        <f t="shared" si="22"/>
        <v>3.8299811563489925</v>
      </c>
      <c r="D80">
        <v>6.2592221281888669</v>
      </c>
      <c r="E80">
        <v>6.839506889537347</v>
      </c>
      <c r="F80">
        <v>10.220113652333907</v>
      </c>
      <c r="G80">
        <v>5.9902170544967248</v>
      </c>
      <c r="H80">
        <v>-0.47687091145360228</v>
      </c>
      <c r="I80">
        <v>8.8023336507407066</v>
      </c>
      <c r="J80">
        <v>5.7786108988826754</v>
      </c>
      <c r="L80">
        <f t="shared" si="19"/>
        <v>3.0095257331883545</v>
      </c>
      <c r="M80">
        <f t="shared" si="20"/>
        <v>2.1602358981477323</v>
      </c>
      <c r="N80">
        <f t="shared" si="13"/>
        <v>3.6491905937799873</v>
      </c>
      <c r="O80">
        <f t="shared" si="12"/>
        <v>2.9825936228807803</v>
      </c>
      <c r="S80">
        <f t="shared" si="21"/>
        <v>11.170018843651008</v>
      </c>
      <c r="T80">
        <f t="shared" si="14"/>
        <v>6.7407778718111331</v>
      </c>
      <c r="U80">
        <f t="shared" si="15"/>
        <v>13.160493110462653</v>
      </c>
      <c r="V80">
        <f t="shared" si="16"/>
        <v>2.7798863476660927</v>
      </c>
      <c r="W80">
        <f t="shared" si="17"/>
        <v>14.009782945503275</v>
      </c>
      <c r="X80">
        <f t="shared" si="18"/>
        <v>13.476870911453602</v>
      </c>
    </row>
    <row r="81" spans="1:24">
      <c r="A81" s="5">
        <v>42705</v>
      </c>
      <c r="B81" s="2">
        <v>3.1999999999999993</v>
      </c>
      <c r="C81">
        <f t="shared" si="22"/>
        <v>3.3849117909196895</v>
      </c>
      <c r="D81">
        <v>5.8944184141861342</v>
      </c>
      <c r="E81">
        <v>6.3717658710360183</v>
      </c>
      <c r="F81">
        <v>9.5868272410002646</v>
      </c>
      <c r="G81">
        <v>5.4712945190469782</v>
      </c>
      <c r="H81">
        <v>3.6647412889064981</v>
      </c>
      <c r="I81">
        <v>8.3057040956127821</v>
      </c>
      <c r="J81">
        <v>5.6488648393584526</v>
      </c>
      <c r="L81">
        <f t="shared" si="19"/>
        <v>2.9868540801163288</v>
      </c>
      <c r="M81">
        <f t="shared" si="20"/>
        <v>2.0863827281272886</v>
      </c>
      <c r="N81">
        <f t="shared" si="13"/>
        <v>3.5914831827116731</v>
      </c>
      <c r="O81">
        <f t="shared" si="12"/>
        <v>2.88393257687552</v>
      </c>
      <c r="S81">
        <f t="shared" si="21"/>
        <v>11.61508820908031</v>
      </c>
      <c r="T81">
        <f t="shared" si="14"/>
        <v>7.1055815858138658</v>
      </c>
      <c r="U81">
        <f t="shared" si="15"/>
        <v>13.628234128963982</v>
      </c>
      <c r="V81">
        <f t="shared" si="16"/>
        <v>3.4131727589997354</v>
      </c>
      <c r="W81">
        <f t="shared" si="17"/>
        <v>14.528705480953022</v>
      </c>
      <c r="X81">
        <f t="shared" si="18"/>
        <v>9.3352587110935019</v>
      </c>
    </row>
    <row r="82" spans="1:24">
      <c r="A82" s="5">
        <v>42706</v>
      </c>
      <c r="B82" s="2">
        <v>3.3999999999999986</v>
      </c>
      <c r="C82">
        <f t="shared" si="22"/>
        <v>3.3711060192373119</v>
      </c>
      <c r="D82">
        <v>6.0994173256835893</v>
      </c>
      <c r="E82">
        <v>6.5780763653413032</v>
      </c>
      <c r="F82">
        <v>9.5811437328044349</v>
      </c>
      <c r="G82">
        <v>5.9360052406530031</v>
      </c>
      <c r="H82">
        <v>2.2141552143275476</v>
      </c>
      <c r="I82">
        <v>8.2451398941403795</v>
      </c>
      <c r="J82">
        <v>5.8496843114889998</v>
      </c>
      <c r="L82">
        <f t="shared" si="19"/>
        <v>3.2069703461039913</v>
      </c>
      <c r="M82">
        <f t="shared" si="20"/>
        <v>2.5648992214156912</v>
      </c>
      <c r="N82">
        <f t="shared" si="13"/>
        <v>3.5398205064261803</v>
      </c>
      <c r="O82">
        <f t="shared" si="12"/>
        <v>2.7592379910604996</v>
      </c>
      <c r="S82">
        <f t="shared" si="21"/>
        <v>11.628893980762689</v>
      </c>
      <c r="T82">
        <f t="shared" si="14"/>
        <v>6.9005826743164107</v>
      </c>
      <c r="U82">
        <f t="shared" si="15"/>
        <v>13.421923634658697</v>
      </c>
      <c r="V82">
        <f t="shared" si="16"/>
        <v>3.4188562671955651</v>
      </c>
      <c r="W82">
        <f t="shared" si="17"/>
        <v>14.063994759346997</v>
      </c>
      <c r="X82">
        <f t="shared" si="18"/>
        <v>10.785844785672452</v>
      </c>
    </row>
    <row r="83" spans="1:24">
      <c r="A83" s="5">
        <v>42707</v>
      </c>
      <c r="B83" s="2">
        <v>-2.3999999999999986</v>
      </c>
      <c r="C83">
        <f t="shared" si="22"/>
        <v>3.377426199640031</v>
      </c>
      <c r="D83">
        <v>5.7068727998331497</v>
      </c>
      <c r="E83">
        <v>6.3814702753859365</v>
      </c>
      <c r="F83">
        <v>9.5369205423894527</v>
      </c>
      <c r="G83">
        <v>5.9135872720589759</v>
      </c>
      <c r="H83">
        <v>-1.383713652718825</v>
      </c>
      <c r="I83">
        <v>8.0361356987892805</v>
      </c>
      <c r="J83">
        <v>5.29203603404153</v>
      </c>
      <c r="L83">
        <f t="shared" si="19"/>
        <v>3.0040440757459055</v>
      </c>
      <c r="M83">
        <f t="shared" si="20"/>
        <v>2.536161072418945</v>
      </c>
      <c r="N83">
        <f t="shared" si="13"/>
        <v>3.5060043515065344</v>
      </c>
      <c r="O83">
        <f t="shared" ref="O83:O146" si="23">SUM(M70:M99)/30</f>
        <v>2.6896631814414738</v>
      </c>
      <c r="S83">
        <f t="shared" si="21"/>
        <v>11.622573800359969</v>
      </c>
      <c r="T83">
        <f t="shared" si="14"/>
        <v>7.2931272001668503</v>
      </c>
      <c r="U83">
        <f t="shared" si="15"/>
        <v>13.618529724614064</v>
      </c>
      <c r="V83">
        <f t="shared" si="16"/>
        <v>3.4630794576105473</v>
      </c>
      <c r="W83">
        <f t="shared" si="17"/>
        <v>14.086412727941024</v>
      </c>
      <c r="X83">
        <f t="shared" si="18"/>
        <v>14.383713652718825</v>
      </c>
    </row>
    <row r="84" spans="1:24">
      <c r="A84" s="5">
        <v>42708</v>
      </c>
      <c r="B84" s="2">
        <v>-4.7999999999999972</v>
      </c>
      <c r="C84">
        <f t="shared" si="22"/>
        <v>2.8558577079806753</v>
      </c>
      <c r="D84">
        <v>4.899448653765603</v>
      </c>
      <c r="E84">
        <v>5.4888461756936522</v>
      </c>
      <c r="F84">
        <v>9.1569464082069771</v>
      </c>
      <c r="G84">
        <v>4.2888078206815408</v>
      </c>
      <c r="H84">
        <v>-4.6592958488007525</v>
      </c>
      <c r="I84">
        <v>7.6834029429212478</v>
      </c>
      <c r="J84">
        <v>4.4345379209419207</v>
      </c>
      <c r="L84">
        <f t="shared" si="19"/>
        <v>2.6329884677129769</v>
      </c>
      <c r="M84">
        <f t="shared" si="20"/>
        <v>1.4329501127008655</v>
      </c>
      <c r="N84">
        <f t="shared" ref="N84:N147" si="24">SUM(L71:L100)/30</f>
        <v>3.477651492311606</v>
      </c>
      <c r="O84">
        <f t="shared" si="23"/>
        <v>2.6065395053144234</v>
      </c>
      <c r="S84">
        <f t="shared" si="21"/>
        <v>12.144142292019325</v>
      </c>
      <c r="T84">
        <f t="shared" si="14"/>
        <v>8.100551346234397</v>
      </c>
      <c r="U84">
        <f t="shared" si="15"/>
        <v>14.511153824306348</v>
      </c>
      <c r="V84">
        <f t="shared" si="16"/>
        <v>3.8430535917930229</v>
      </c>
      <c r="W84">
        <f t="shared" si="17"/>
        <v>15.711192179318459</v>
      </c>
      <c r="X84">
        <f t="shared" si="18"/>
        <v>17.659295848800753</v>
      </c>
    </row>
    <row r="85" spans="1:24">
      <c r="A85" s="5">
        <v>42709</v>
      </c>
      <c r="B85" s="2">
        <v>-4.2000000000000028</v>
      </c>
      <c r="C85">
        <f t="shared" si="22"/>
        <v>2.1619340917810854</v>
      </c>
      <c r="D85">
        <v>4.2312354923602697</v>
      </c>
      <c r="E85">
        <v>4.8832526007247452</v>
      </c>
      <c r="F85">
        <v>8.8996188790561064</v>
      </c>
      <c r="G85">
        <v>3.5097607212469484</v>
      </c>
      <c r="H85">
        <v>-3.7725237285145568</v>
      </c>
      <c r="I85">
        <v>7.4652611665363793</v>
      </c>
      <c r="J85">
        <v>4.0221902699699967</v>
      </c>
      <c r="L85">
        <f t="shared" si="19"/>
        <v>2.7213185089436598</v>
      </c>
      <c r="M85">
        <f t="shared" si="20"/>
        <v>1.347826629465863</v>
      </c>
      <c r="N85">
        <f t="shared" si="24"/>
        <v>3.4396871415452597</v>
      </c>
      <c r="O85">
        <f t="shared" si="23"/>
        <v>2.5312760441969449</v>
      </c>
      <c r="S85">
        <f t="shared" si="21"/>
        <v>12.838065908218915</v>
      </c>
      <c r="T85">
        <f t="shared" si="14"/>
        <v>8.7687645076397303</v>
      </c>
      <c r="U85">
        <f t="shared" si="15"/>
        <v>15.116747399275255</v>
      </c>
      <c r="V85">
        <f t="shared" si="16"/>
        <v>4.1003811209438936</v>
      </c>
      <c r="W85">
        <f t="shared" si="17"/>
        <v>16.490239278753052</v>
      </c>
      <c r="X85">
        <f t="shared" si="18"/>
        <v>16.772523728514557</v>
      </c>
    </row>
    <row r="86" spans="1:24">
      <c r="A86" s="5">
        <v>42710</v>
      </c>
      <c r="B86" s="2">
        <v>-1.8999999999999986</v>
      </c>
      <c r="C86">
        <f t="shared" si="22"/>
        <v>1.5855173174201447</v>
      </c>
      <c r="D86">
        <v>4.0720695671833482</v>
      </c>
      <c r="E86">
        <v>4.9720592163318997</v>
      </c>
      <c r="F86">
        <v>9.1481736647224352</v>
      </c>
      <c r="G86">
        <v>3.9347145942456336</v>
      </c>
      <c r="H86">
        <v>-0.61841447450183296</v>
      </c>
      <c r="I86">
        <v>7.6111588112469235</v>
      </c>
      <c r="J86">
        <v>4.0836229221164331</v>
      </c>
      <c r="L86">
        <f t="shared" si="19"/>
        <v>3.3865418989117551</v>
      </c>
      <c r="M86">
        <f t="shared" si="20"/>
        <v>2.349197276825489</v>
      </c>
      <c r="N86">
        <f t="shared" si="24"/>
        <v>3.4155886771177966</v>
      </c>
      <c r="O86">
        <f t="shared" si="23"/>
        <v>2.4652258764410493</v>
      </c>
      <c r="S86">
        <f t="shared" si="21"/>
        <v>13.414482682579855</v>
      </c>
      <c r="T86">
        <f t="shared" si="14"/>
        <v>8.9279304328166518</v>
      </c>
      <c r="U86">
        <f t="shared" si="15"/>
        <v>15.0279407836681</v>
      </c>
      <c r="V86">
        <f t="shared" si="16"/>
        <v>3.8518263352775648</v>
      </c>
      <c r="W86">
        <f t="shared" si="17"/>
        <v>16.065285405754366</v>
      </c>
      <c r="X86">
        <f t="shared" si="18"/>
        <v>13.618414474501833</v>
      </c>
    </row>
    <row r="87" spans="1:24">
      <c r="A87" s="5">
        <v>42711</v>
      </c>
      <c r="B87" s="2">
        <v>-1</v>
      </c>
      <c r="C87">
        <f t="shared" si="22"/>
        <v>1.272034950824215</v>
      </c>
      <c r="D87">
        <v>3.9680122423447983</v>
      </c>
      <c r="E87">
        <v>4.9728828182805955</v>
      </c>
      <c r="F87">
        <v>8.7027754905866459</v>
      </c>
      <c r="G87">
        <v>4.2574792057803279</v>
      </c>
      <c r="H87">
        <v>0.85461839071354007</v>
      </c>
      <c r="I87">
        <v>7.219538760929936</v>
      </c>
      <c r="J87">
        <v>4.0944264986353573</v>
      </c>
      <c r="L87">
        <f t="shared" si="19"/>
        <v>3.7008478674563805</v>
      </c>
      <c r="M87">
        <f t="shared" si="20"/>
        <v>2.9854442549561129</v>
      </c>
      <c r="N87">
        <f t="shared" si="24"/>
        <v>3.4771599119481014</v>
      </c>
      <c r="O87">
        <f t="shared" si="23"/>
        <v>2.4693266117001964</v>
      </c>
      <c r="S87">
        <f t="shared" si="21"/>
        <v>13.727965049175785</v>
      </c>
      <c r="T87">
        <f t="shared" si="14"/>
        <v>9.0319877576552017</v>
      </c>
      <c r="U87">
        <f t="shared" si="15"/>
        <v>15.027117181719404</v>
      </c>
      <c r="V87">
        <f t="shared" si="16"/>
        <v>4.2972245094133541</v>
      </c>
      <c r="W87">
        <f t="shared" si="17"/>
        <v>15.742520794219672</v>
      </c>
      <c r="X87">
        <f t="shared" si="18"/>
        <v>12.14538160928646</v>
      </c>
    </row>
    <row r="88" spans="1:24">
      <c r="A88" s="5">
        <v>42712</v>
      </c>
      <c r="B88" s="2">
        <v>2.8000000000000007</v>
      </c>
      <c r="C88">
        <f t="shared" si="22"/>
        <v>1.0697853586582413</v>
      </c>
      <c r="D88">
        <v>4.1594139254946185</v>
      </c>
      <c r="E88">
        <v>5.1518998674307568</v>
      </c>
      <c r="F88">
        <v>8.698495048398172</v>
      </c>
      <c r="G88">
        <v>4.6698546363459172</v>
      </c>
      <c r="H88">
        <v>3.3046488230515934</v>
      </c>
      <c r="I88">
        <v>7.1482812774750073</v>
      </c>
      <c r="J88">
        <v>4.2812437859176953</v>
      </c>
      <c r="L88">
        <f t="shared" si="19"/>
        <v>4.0821145087725155</v>
      </c>
      <c r="M88">
        <f t="shared" si="20"/>
        <v>3.6000692776876759</v>
      </c>
      <c r="N88">
        <f t="shared" si="24"/>
        <v>3.5756215797207291</v>
      </c>
      <c r="O88">
        <f t="shared" si="23"/>
        <v>2.5405149407169976</v>
      </c>
      <c r="S88">
        <f t="shared" si="21"/>
        <v>13.93021464134176</v>
      </c>
      <c r="T88">
        <f t="shared" si="14"/>
        <v>8.8405860745053815</v>
      </c>
      <c r="U88">
        <f t="shared" si="15"/>
        <v>14.848100132569243</v>
      </c>
      <c r="V88">
        <f t="shared" si="16"/>
        <v>4.301504951601828</v>
      </c>
      <c r="W88">
        <f t="shared" si="17"/>
        <v>15.330145363654083</v>
      </c>
      <c r="X88">
        <f t="shared" si="18"/>
        <v>9.6953511769484066</v>
      </c>
    </row>
    <row r="89" spans="1:24">
      <c r="A89" s="5">
        <v>42713</v>
      </c>
      <c r="B89" s="2">
        <v>5.6000000000000014</v>
      </c>
      <c r="C89">
        <f t="shared" si="22"/>
        <v>1.2322616985400896</v>
      </c>
      <c r="D89">
        <v>4.6309221719158131</v>
      </c>
      <c r="E89">
        <v>5.2015668818803533</v>
      </c>
      <c r="F89">
        <v>8.681916902831972</v>
      </c>
      <c r="G89">
        <v>4.3019048266330628</v>
      </c>
      <c r="H89">
        <v>4.8443473608490422</v>
      </c>
      <c r="I89">
        <v>7.1390125585477335</v>
      </c>
      <c r="J89">
        <v>4.554731888270112</v>
      </c>
      <c r="L89">
        <f t="shared" si="19"/>
        <v>3.9693051833402637</v>
      </c>
      <c r="M89">
        <f t="shared" si="20"/>
        <v>3.0696431280929732</v>
      </c>
      <c r="N89">
        <f t="shared" si="24"/>
        <v>3.6077545440266423</v>
      </c>
      <c r="O89">
        <f t="shared" si="23"/>
        <v>2.5733943828709429</v>
      </c>
      <c r="S89">
        <f t="shared" si="21"/>
        <v>13.767738301459911</v>
      </c>
      <c r="T89">
        <f t="shared" si="14"/>
        <v>8.3690778280841869</v>
      </c>
      <c r="U89">
        <f t="shared" si="15"/>
        <v>14.798433118119647</v>
      </c>
      <c r="V89">
        <f t="shared" si="16"/>
        <v>4.318083097168028</v>
      </c>
      <c r="W89">
        <f t="shared" si="17"/>
        <v>15.698095173366937</v>
      </c>
      <c r="X89">
        <f t="shared" si="18"/>
        <v>8.1556526391509578</v>
      </c>
    </row>
    <row r="90" spans="1:24">
      <c r="A90" s="5">
        <v>42714</v>
      </c>
      <c r="B90" s="2">
        <v>7.3999999999999986</v>
      </c>
      <c r="C90">
        <f t="shared" si="22"/>
        <v>1.6337491029590809</v>
      </c>
      <c r="D90">
        <v>5.4274621074955576</v>
      </c>
      <c r="E90">
        <v>5.7147778526602906</v>
      </c>
      <c r="F90">
        <v>8.7971418497036211</v>
      </c>
      <c r="G90">
        <v>5.7470802905841083</v>
      </c>
      <c r="H90">
        <v>8.5763720545036222</v>
      </c>
      <c r="I90">
        <v>7.2547494366701812</v>
      </c>
      <c r="J90">
        <v>5.0912487840039375</v>
      </c>
      <c r="L90">
        <f t="shared" si="19"/>
        <v>4.0810287497012094</v>
      </c>
      <c r="M90">
        <f t="shared" si="20"/>
        <v>4.1133311876250271</v>
      </c>
      <c r="N90">
        <f t="shared" si="24"/>
        <v>3.645984497606896</v>
      </c>
      <c r="O90">
        <f t="shared" si="23"/>
        <v>2.6274928950006138</v>
      </c>
      <c r="S90">
        <f t="shared" si="21"/>
        <v>13.366250897040919</v>
      </c>
      <c r="T90">
        <f t="shared" si="14"/>
        <v>7.5725378925044424</v>
      </c>
      <c r="U90">
        <f t="shared" si="15"/>
        <v>14.285222147339709</v>
      </c>
      <c r="V90">
        <f t="shared" si="16"/>
        <v>4.2028581502963789</v>
      </c>
      <c r="W90">
        <f t="shared" si="17"/>
        <v>14.252919709415892</v>
      </c>
      <c r="X90">
        <f t="shared" si="18"/>
        <v>4.4236279454963778</v>
      </c>
    </row>
    <row r="91" spans="1:24">
      <c r="A91" s="5">
        <v>42715</v>
      </c>
      <c r="B91" s="2">
        <v>5.8999999999999986</v>
      </c>
      <c r="C91">
        <f t="shared" si="22"/>
        <v>2.1638769268729807</v>
      </c>
      <c r="D91">
        <v>6.3309645307047049</v>
      </c>
      <c r="E91">
        <v>6.3031435596269603</v>
      </c>
      <c r="F91">
        <v>9.3242074334921199</v>
      </c>
      <c r="G91">
        <v>5.826543288963876</v>
      </c>
      <c r="H91">
        <v>6.300777914316086</v>
      </c>
      <c r="I91">
        <v>7.7261250113731421</v>
      </c>
      <c r="J91">
        <v>5.7975020275925999</v>
      </c>
      <c r="L91">
        <f t="shared" si="19"/>
        <v>4.13926663275398</v>
      </c>
      <c r="M91">
        <f t="shared" si="20"/>
        <v>3.6626663620908952</v>
      </c>
      <c r="N91">
        <f t="shared" si="24"/>
        <v>3.6797679235469447</v>
      </c>
      <c r="O91">
        <f t="shared" si="23"/>
        <v>2.667857697951475</v>
      </c>
      <c r="S91">
        <f t="shared" si="21"/>
        <v>12.83612307312702</v>
      </c>
      <c r="T91">
        <f t="shared" si="14"/>
        <v>6.6690354692952951</v>
      </c>
      <c r="U91">
        <f t="shared" si="15"/>
        <v>13.69685644037304</v>
      </c>
      <c r="V91">
        <f t="shared" si="16"/>
        <v>3.6757925665078801</v>
      </c>
      <c r="W91">
        <f t="shared" si="17"/>
        <v>14.173456711036124</v>
      </c>
      <c r="X91">
        <f t="shared" si="18"/>
        <v>6.699222085683914</v>
      </c>
    </row>
    <row r="92" spans="1:24">
      <c r="A92" s="5">
        <v>42716</v>
      </c>
      <c r="B92" s="2">
        <v>3.6999999999999993</v>
      </c>
      <c r="C92">
        <f t="shared" si="22"/>
        <v>2.5087987185368479</v>
      </c>
      <c r="D92">
        <v>6.2781803178884275</v>
      </c>
      <c r="E92">
        <v>6.1980658384634353</v>
      </c>
      <c r="F92">
        <v>8.8700188019254256</v>
      </c>
      <c r="G92">
        <v>5.4922045044709193</v>
      </c>
      <c r="H92">
        <v>2.944290773492412</v>
      </c>
      <c r="I92">
        <v>7.3727408468157591</v>
      </c>
      <c r="J92">
        <v>5.707390775186127</v>
      </c>
      <c r="L92">
        <f t="shared" si="19"/>
        <v>3.6892671199265874</v>
      </c>
      <c r="M92">
        <f t="shared" si="20"/>
        <v>2.9834057859340715</v>
      </c>
      <c r="N92">
        <f t="shared" si="24"/>
        <v>3.7189098667331644</v>
      </c>
      <c r="O92">
        <f t="shared" si="23"/>
        <v>2.7042491032813891</v>
      </c>
      <c r="S92">
        <f t="shared" si="21"/>
        <v>12.491201281463152</v>
      </c>
      <c r="T92">
        <f t="shared" si="14"/>
        <v>6.7218196821115725</v>
      </c>
      <c r="U92">
        <f t="shared" si="15"/>
        <v>13.801934161536565</v>
      </c>
      <c r="V92">
        <f t="shared" si="16"/>
        <v>4.1299811980745744</v>
      </c>
      <c r="W92">
        <f t="shared" si="17"/>
        <v>14.507795495529081</v>
      </c>
      <c r="X92">
        <f t="shared" si="18"/>
        <v>10.055709226507588</v>
      </c>
    </row>
    <row r="93" spans="1:24">
      <c r="A93" s="5">
        <v>42717</v>
      </c>
      <c r="B93" s="2">
        <v>-1.5</v>
      </c>
      <c r="C93">
        <f t="shared" si="22"/>
        <v>2.6213858484561521</v>
      </c>
      <c r="D93">
        <v>5.8395313860446549</v>
      </c>
      <c r="E93">
        <v>5.9219009505361555</v>
      </c>
      <c r="F93">
        <v>8.8476129929770195</v>
      </c>
      <c r="G93">
        <v>4.7545162161054577</v>
      </c>
      <c r="H93">
        <v>-1.1567136367723378</v>
      </c>
      <c r="I93">
        <v>7.3117227198613364</v>
      </c>
      <c r="J93">
        <v>5.2314430395426825</v>
      </c>
      <c r="L93">
        <f t="shared" si="19"/>
        <v>3.3005151020800034</v>
      </c>
      <c r="M93">
        <f t="shared" si="20"/>
        <v>2.1331303676493056</v>
      </c>
      <c r="N93">
        <f t="shared" si="24"/>
        <v>3.7401083252499769</v>
      </c>
      <c r="O93">
        <f t="shared" si="23"/>
        <v>2.7286897319010341</v>
      </c>
      <c r="S93">
        <f t="shared" si="21"/>
        <v>12.378614151543848</v>
      </c>
      <c r="T93">
        <f t="shared" si="14"/>
        <v>7.1604686139553451</v>
      </c>
      <c r="U93">
        <f t="shared" si="15"/>
        <v>14.078099049463844</v>
      </c>
      <c r="V93">
        <f t="shared" si="16"/>
        <v>4.1523870070229805</v>
      </c>
      <c r="W93">
        <f t="shared" si="17"/>
        <v>15.245483783894542</v>
      </c>
      <c r="X93">
        <f t="shared" si="18"/>
        <v>14.156713636772338</v>
      </c>
    </row>
    <row r="94" spans="1:24">
      <c r="A94" s="5">
        <v>42718</v>
      </c>
      <c r="B94" s="2">
        <v>2.6000000000000014</v>
      </c>
      <c r="C94">
        <f t="shared" si="22"/>
        <v>2.2497861154168262</v>
      </c>
      <c r="D94">
        <v>5.5229618567464058</v>
      </c>
      <c r="E94">
        <v>5.7205478117750772</v>
      </c>
      <c r="F94">
        <v>8.7083684722192629</v>
      </c>
      <c r="G94">
        <v>4.5638491230004092</v>
      </c>
      <c r="H94">
        <v>2.0575427910276858</v>
      </c>
      <c r="I94">
        <v>7.223987482636403</v>
      </c>
      <c r="J94">
        <v>5.0831898930534862</v>
      </c>
      <c r="L94">
        <f t="shared" si="19"/>
        <v>3.470761696358251</v>
      </c>
      <c r="M94">
        <f t="shared" si="20"/>
        <v>2.3140630075835831</v>
      </c>
      <c r="N94">
        <f t="shared" si="24"/>
        <v>3.7424721779442578</v>
      </c>
      <c r="O94">
        <f t="shared" si="23"/>
        <v>2.7344123510017155</v>
      </c>
      <c r="S94">
        <f t="shared" si="21"/>
        <v>12.750213884583173</v>
      </c>
      <c r="T94">
        <f t="shared" si="14"/>
        <v>7.4770381432535942</v>
      </c>
      <c r="U94">
        <f t="shared" si="15"/>
        <v>14.279452188224923</v>
      </c>
      <c r="V94">
        <f t="shared" si="16"/>
        <v>4.2916315277807371</v>
      </c>
      <c r="W94">
        <f t="shared" si="17"/>
        <v>15.436150876999591</v>
      </c>
      <c r="X94">
        <f t="shared" si="18"/>
        <v>10.942457208972314</v>
      </c>
    </row>
    <row r="95" spans="1:24">
      <c r="A95" s="5">
        <v>42719</v>
      </c>
      <c r="B95" s="2">
        <v>0.80000000000000071</v>
      </c>
      <c r="C95">
        <f t="shared" si="22"/>
        <v>2.2849559920189444</v>
      </c>
      <c r="D95">
        <v>5.5593697560414057</v>
      </c>
      <c r="E95">
        <v>5.8464538560340316</v>
      </c>
      <c r="F95">
        <v>9.036246222489126</v>
      </c>
      <c r="G95">
        <v>4.4624323991224628</v>
      </c>
      <c r="H95">
        <v>1.0717906676632083E-2</v>
      </c>
      <c r="I95">
        <v>7.5373810839221278</v>
      </c>
      <c r="J95">
        <v>5.1814436955033898</v>
      </c>
      <c r="L95">
        <f t="shared" si="19"/>
        <v>3.5614978640150872</v>
      </c>
      <c r="M95">
        <f t="shared" si="20"/>
        <v>2.1774764071035184</v>
      </c>
      <c r="N95">
        <f t="shared" si="24"/>
        <v>3.740554800487458</v>
      </c>
      <c r="O95">
        <f t="shared" si="23"/>
        <v>2.7352017638099935</v>
      </c>
      <c r="S95">
        <f t="shared" si="21"/>
        <v>12.715044007981056</v>
      </c>
      <c r="T95">
        <f t="shared" si="14"/>
        <v>7.4406302439585943</v>
      </c>
      <c r="U95">
        <f t="shared" si="15"/>
        <v>14.153546143965968</v>
      </c>
      <c r="V95">
        <f t="shared" si="16"/>
        <v>3.963753777510874</v>
      </c>
      <c r="W95">
        <f t="shared" si="17"/>
        <v>15.537567600877537</v>
      </c>
      <c r="X95">
        <f t="shared" si="18"/>
        <v>12.989282093323368</v>
      </c>
    </row>
    <row r="96" spans="1:24">
      <c r="A96" s="5">
        <v>42720</v>
      </c>
      <c r="B96" s="2">
        <v>0</v>
      </c>
      <c r="C96">
        <f t="shared" si="22"/>
        <v>2.1530955587707239</v>
      </c>
      <c r="D96">
        <v>5.1536628991192401</v>
      </c>
      <c r="E96">
        <v>5.5527977533972717</v>
      </c>
      <c r="F96">
        <v>8.5926140073815986</v>
      </c>
      <c r="G96">
        <v>4.4661393761771251</v>
      </c>
      <c r="H96">
        <v>-6.7703773025414193E-2</v>
      </c>
      <c r="I96">
        <v>7.1645266666753287</v>
      </c>
      <c r="J96">
        <v>4.8469850010006894</v>
      </c>
      <c r="L96">
        <f t="shared" si="19"/>
        <v>3.3997021946265478</v>
      </c>
      <c r="M96">
        <f t="shared" si="20"/>
        <v>2.3130438174064012</v>
      </c>
      <c r="N96">
        <f t="shared" si="24"/>
        <v>3.7282714052822987</v>
      </c>
      <c r="O96">
        <f t="shared" si="23"/>
        <v>2.7085145621300435</v>
      </c>
      <c r="S96">
        <f t="shared" si="21"/>
        <v>12.846904441229276</v>
      </c>
      <c r="T96">
        <f t="shared" si="14"/>
        <v>7.8463371008807599</v>
      </c>
      <c r="U96">
        <f t="shared" si="15"/>
        <v>14.447202246602728</v>
      </c>
      <c r="V96">
        <f t="shared" si="16"/>
        <v>4.4073859926184014</v>
      </c>
      <c r="W96">
        <f t="shared" si="17"/>
        <v>15.533860623822875</v>
      </c>
      <c r="X96">
        <f t="shared" si="18"/>
        <v>13.067703773025414</v>
      </c>
    </row>
    <row r="97" spans="1:24">
      <c r="A97" s="5">
        <v>42721</v>
      </c>
      <c r="B97" s="2">
        <v>-2.6000000000000014</v>
      </c>
      <c r="C97">
        <f t="shared" si="22"/>
        <v>1.9606903819795414</v>
      </c>
      <c r="D97">
        <v>4.5769633417779687</v>
      </c>
      <c r="E97">
        <v>4.9903932549500496</v>
      </c>
      <c r="F97">
        <v>8.3669192027314239</v>
      </c>
      <c r="G97">
        <v>3.4896521691957787</v>
      </c>
      <c r="H97">
        <v>-2.5543993342103022</v>
      </c>
      <c r="I97">
        <v>6.9106705021065409</v>
      </c>
      <c r="J97">
        <v>4.210824435147515</v>
      </c>
      <c r="L97">
        <f t="shared" si="19"/>
        <v>3.0297028729705082</v>
      </c>
      <c r="M97">
        <f t="shared" si="20"/>
        <v>1.5289617872162373</v>
      </c>
      <c r="N97">
        <f t="shared" si="24"/>
        <v>3.7283654689081533</v>
      </c>
      <c r="O97">
        <f t="shared" si="23"/>
        <v>2.6834338341488992</v>
      </c>
      <c r="S97">
        <f t="shared" si="21"/>
        <v>13.039309618020459</v>
      </c>
      <c r="T97">
        <f t="shared" si="14"/>
        <v>8.4230366582220313</v>
      </c>
      <c r="U97">
        <f t="shared" si="15"/>
        <v>15.00960674504995</v>
      </c>
      <c r="V97">
        <f t="shared" si="16"/>
        <v>4.6330807972685761</v>
      </c>
      <c r="W97">
        <f t="shared" si="17"/>
        <v>16.510347830804221</v>
      </c>
      <c r="X97">
        <f t="shared" si="18"/>
        <v>15.554399334210302</v>
      </c>
    </row>
    <row r="98" spans="1:24">
      <c r="A98" s="5">
        <v>42722</v>
      </c>
      <c r="B98" s="2">
        <v>0.39999999999999858</v>
      </c>
      <c r="C98">
        <f t="shared" si="22"/>
        <v>1.5482838704095381</v>
      </c>
      <c r="D98">
        <v>4.3071008274133646</v>
      </c>
      <c r="E98">
        <v>4.7475089729225601</v>
      </c>
      <c r="F98">
        <v>8.2091928124598326</v>
      </c>
      <c r="G98">
        <v>3.3250124061189581</v>
      </c>
      <c r="H98">
        <v>0.72308701611723336</v>
      </c>
      <c r="I98">
        <v>6.7719452018188804</v>
      </c>
      <c r="J98">
        <v>4.0358610025268717</v>
      </c>
      <c r="L98">
        <f t="shared" si="19"/>
        <v>3.1992251025130223</v>
      </c>
      <c r="M98">
        <f t="shared" si="20"/>
        <v>1.77672853570942</v>
      </c>
      <c r="N98">
        <f t="shared" si="24"/>
        <v>3.7488182680183066</v>
      </c>
      <c r="O98">
        <f t="shared" si="23"/>
        <v>2.7093884229906551</v>
      </c>
      <c r="S98">
        <f t="shared" si="21"/>
        <v>13.451716129590462</v>
      </c>
      <c r="T98">
        <f t="shared" si="14"/>
        <v>8.6928991725866354</v>
      </c>
      <c r="U98">
        <f t="shared" si="15"/>
        <v>15.25249102707744</v>
      </c>
      <c r="V98">
        <f t="shared" si="16"/>
        <v>4.7908071875401674</v>
      </c>
      <c r="W98">
        <f t="shared" si="17"/>
        <v>16.674987593881042</v>
      </c>
      <c r="X98">
        <f t="shared" si="18"/>
        <v>12.276912983882767</v>
      </c>
    </row>
    <row r="99" spans="1:24">
      <c r="A99" s="5">
        <v>42723</v>
      </c>
      <c r="B99" s="2">
        <v>0.89999999999999858</v>
      </c>
      <c r="C99">
        <f t="shared" si="22"/>
        <v>1.4464529167364562</v>
      </c>
      <c r="D99">
        <v>4.3118646518470314</v>
      </c>
      <c r="E99">
        <v>4.8268519382741033</v>
      </c>
      <c r="F99">
        <v>8.1971844944239365</v>
      </c>
      <c r="G99">
        <v>3.4871851541515753</v>
      </c>
      <c r="H99">
        <v>0.87060541482173903</v>
      </c>
      <c r="I99">
        <v>6.7206642029536852</v>
      </c>
      <c r="J99">
        <v>4.1700381275644531</v>
      </c>
      <c r="L99">
        <f t="shared" si="19"/>
        <v>3.3803990215376469</v>
      </c>
      <c r="M99">
        <f t="shared" si="20"/>
        <v>2.0407322374151189</v>
      </c>
      <c r="N99">
        <f t="shared" si="24"/>
        <v>3.7779114013172999</v>
      </c>
      <c r="O99">
        <f t="shared" si="23"/>
        <v>2.745948466932731</v>
      </c>
      <c r="S99">
        <f t="shared" si="21"/>
        <v>13.553547083263544</v>
      </c>
      <c r="T99">
        <f t="shared" si="14"/>
        <v>8.6881353481529686</v>
      </c>
      <c r="U99">
        <f t="shared" si="15"/>
        <v>15.173148061725897</v>
      </c>
      <c r="V99">
        <f t="shared" si="16"/>
        <v>4.8028155055760635</v>
      </c>
      <c r="W99">
        <f t="shared" si="17"/>
        <v>16.512814845848425</v>
      </c>
      <c r="X99">
        <f t="shared" si="18"/>
        <v>12.129394585178261</v>
      </c>
    </row>
    <row r="100" spans="1:24">
      <c r="A100" s="5">
        <v>42724</v>
      </c>
      <c r="B100" s="2">
        <v>-1.3000000000000007</v>
      </c>
      <c r="C100">
        <f t="shared" si="22"/>
        <v>1.3997140332732014</v>
      </c>
      <c r="D100">
        <v>4.3824273151346915</v>
      </c>
      <c r="E100">
        <v>4.9468329543233267</v>
      </c>
      <c r="F100">
        <v>8.4704734849237866</v>
      </c>
      <c r="G100">
        <v>3.2930050288941857</v>
      </c>
      <c r="H100">
        <v>-1.419139720710632</v>
      </c>
      <c r="I100">
        <v>7.0087036758143313</v>
      </c>
      <c r="J100">
        <v>4.2470552736824629</v>
      </c>
      <c r="L100">
        <f t="shared" si="19"/>
        <v>3.5471189210501253</v>
      </c>
      <c r="M100">
        <f t="shared" si="20"/>
        <v>1.8932909956209842</v>
      </c>
      <c r="N100">
        <f t="shared" si="24"/>
        <v>3.7809869925958632</v>
      </c>
      <c r="O100">
        <f t="shared" si="23"/>
        <v>2.7459063082598294</v>
      </c>
      <c r="S100">
        <f t="shared" si="21"/>
        <v>13.600285966726798</v>
      </c>
      <c r="T100">
        <f t="shared" si="14"/>
        <v>8.6175726848653085</v>
      </c>
      <c r="U100">
        <f t="shared" si="15"/>
        <v>15.053167045676673</v>
      </c>
      <c r="V100">
        <f t="shared" si="16"/>
        <v>4.5295265150762134</v>
      </c>
      <c r="W100">
        <f t="shared" si="17"/>
        <v>16.706994971105814</v>
      </c>
      <c r="X100">
        <f t="shared" si="18"/>
        <v>14.419139720710632</v>
      </c>
    </row>
    <row r="101" spans="1:24">
      <c r="A101" s="5">
        <v>42725</v>
      </c>
      <c r="B101" s="2">
        <v>-2.5</v>
      </c>
      <c r="C101">
        <f t="shared" si="22"/>
        <v>1.1570118238275136</v>
      </c>
      <c r="D101">
        <v>3.8470132194602229</v>
      </c>
      <c r="E101">
        <v>4.4605340082634939</v>
      </c>
      <c r="F101">
        <v>7.9630758690136645</v>
      </c>
      <c r="G101">
        <v>2.7689973845303939</v>
      </c>
      <c r="H101">
        <v>-1.9960984399656354</v>
      </c>
      <c r="I101">
        <v>6.5187948400143796</v>
      </c>
      <c r="J101">
        <v>3.7593847524161674</v>
      </c>
      <c r="L101">
        <f t="shared" si="19"/>
        <v>3.3035221844359803</v>
      </c>
      <c r="M101">
        <f t="shared" si="20"/>
        <v>1.6119855607028803</v>
      </c>
      <c r="N101">
        <f t="shared" si="24"/>
        <v>3.7659491113468229</v>
      </c>
      <c r="O101">
        <f t="shared" si="23"/>
        <v>2.7445299238847998</v>
      </c>
      <c r="S101">
        <f t="shared" si="21"/>
        <v>13.842988176172486</v>
      </c>
      <c r="T101">
        <f t="shared" si="14"/>
        <v>9.1529867805397771</v>
      </c>
      <c r="U101">
        <f t="shared" si="15"/>
        <v>15.539465991736506</v>
      </c>
      <c r="V101">
        <f t="shared" si="16"/>
        <v>5.0369241309863355</v>
      </c>
      <c r="W101">
        <f t="shared" si="17"/>
        <v>17.231002615469606</v>
      </c>
      <c r="X101">
        <f t="shared" si="18"/>
        <v>14.996098439965635</v>
      </c>
    </row>
    <row r="102" spans="1:24">
      <c r="A102" s="5">
        <v>42726</v>
      </c>
      <c r="B102" s="2">
        <v>-3.3999999999999986</v>
      </c>
      <c r="C102">
        <f t="shared" si="22"/>
        <v>0.82687746268696993</v>
      </c>
      <c r="D102">
        <v>3.4888976967316694</v>
      </c>
      <c r="E102">
        <v>4.1733355542062327</v>
      </c>
      <c r="F102">
        <v>7.8565954561302078</v>
      </c>
      <c r="G102">
        <v>2.4464927362735125</v>
      </c>
      <c r="H102">
        <v>-2.8324047088098041</v>
      </c>
      <c r="I102">
        <v>6.422825405962385</v>
      </c>
      <c r="J102">
        <v>3.4756482132378324</v>
      </c>
      <c r="L102">
        <f t="shared" si="19"/>
        <v>3.3464580915192625</v>
      </c>
      <c r="M102">
        <f t="shared" si="20"/>
        <v>1.6196152735865426</v>
      </c>
      <c r="N102">
        <f t="shared" si="24"/>
        <v>3.7247011958821563</v>
      </c>
      <c r="O102">
        <f t="shared" si="23"/>
        <v>2.6911834995766069</v>
      </c>
      <c r="S102">
        <f t="shared" si="21"/>
        <v>14.173122537313031</v>
      </c>
      <c r="T102">
        <f t="shared" si="14"/>
        <v>9.5111023032683306</v>
      </c>
      <c r="U102">
        <f t="shared" si="15"/>
        <v>15.826664445793767</v>
      </c>
      <c r="V102">
        <f t="shared" si="16"/>
        <v>5.1434045438697922</v>
      </c>
      <c r="W102">
        <f t="shared" si="17"/>
        <v>17.553507263726488</v>
      </c>
      <c r="X102">
        <f t="shared" si="18"/>
        <v>15.832404708809804</v>
      </c>
    </row>
    <row r="103" spans="1:24">
      <c r="A103" s="5">
        <v>42727</v>
      </c>
      <c r="B103" s="2">
        <v>-0.5</v>
      </c>
      <c r="C103">
        <f t="shared" si="22"/>
        <v>0.44494812116393734</v>
      </c>
      <c r="D103">
        <v>3.4254459856738322</v>
      </c>
      <c r="E103">
        <v>6.1286151638007595</v>
      </c>
      <c r="F103">
        <v>8.4324135835536254</v>
      </c>
      <c r="G103">
        <v>3.8202694605472516</v>
      </c>
      <c r="H103">
        <v>-4.053483139398395E-2</v>
      </c>
      <c r="I103">
        <v>6.6873421220716409</v>
      </c>
      <c r="J103">
        <v>4.4918587232176606</v>
      </c>
      <c r="L103">
        <f t="shared" si="19"/>
        <v>5.6836670426368219</v>
      </c>
      <c r="M103">
        <f t="shared" si="20"/>
        <v>3.3753213393833144</v>
      </c>
      <c r="N103">
        <f t="shared" si="24"/>
        <v>3.7015587781105777</v>
      </c>
      <c r="O103">
        <f t="shared" si="23"/>
        <v>2.6565535625647825</v>
      </c>
      <c r="S103">
        <f t="shared" si="21"/>
        <v>14.555051878836062</v>
      </c>
      <c r="T103">
        <f t="shared" si="14"/>
        <v>9.5745540143261678</v>
      </c>
      <c r="U103">
        <f t="shared" si="15"/>
        <v>13.87138483619924</v>
      </c>
      <c r="V103">
        <f t="shared" si="16"/>
        <v>4.5675864164463746</v>
      </c>
      <c r="W103">
        <f t="shared" si="17"/>
        <v>16.179730539452748</v>
      </c>
      <c r="X103">
        <f t="shared" si="18"/>
        <v>13.040534831393984</v>
      </c>
    </row>
    <row r="104" spans="1:24">
      <c r="A104" s="5">
        <v>42728</v>
      </c>
      <c r="B104" s="2">
        <v>3.1000000000000014</v>
      </c>
      <c r="C104">
        <f t="shared" si="22"/>
        <v>0.36390420924138228</v>
      </c>
      <c r="D104">
        <v>4.0598223677026226</v>
      </c>
      <c r="E104">
        <v>7.0092822813905968</v>
      </c>
      <c r="F104">
        <v>9.5202016296207148</v>
      </c>
      <c r="G104">
        <v>5.4866700352397402</v>
      </c>
      <c r="H104">
        <v>4.3538646130938332</v>
      </c>
      <c r="I104">
        <v>7.5823089120297027</v>
      </c>
      <c r="J104">
        <v>5.9136366609895958</v>
      </c>
      <c r="L104">
        <f t="shared" si="19"/>
        <v>6.6453780721492146</v>
      </c>
      <c r="M104">
        <f t="shared" si="20"/>
        <v>5.1227658259983579</v>
      </c>
      <c r="N104">
        <f t="shared" si="24"/>
        <v>3.7208423972823619</v>
      </c>
      <c r="O104">
        <f t="shared" si="23"/>
        <v>2.6213237547075936</v>
      </c>
      <c r="S104">
        <f t="shared" si="21"/>
        <v>14.636095790758617</v>
      </c>
      <c r="T104">
        <f t="shared" si="14"/>
        <v>8.9401776322973774</v>
      </c>
      <c r="U104">
        <f t="shared" si="15"/>
        <v>12.990717718609403</v>
      </c>
      <c r="V104">
        <f t="shared" si="16"/>
        <v>3.4797983703792852</v>
      </c>
      <c r="W104">
        <f t="shared" si="17"/>
        <v>14.51332996476026</v>
      </c>
      <c r="X104">
        <f t="shared" si="18"/>
        <v>8.6461353869061668</v>
      </c>
    </row>
    <row r="105" spans="1:24">
      <c r="A105" s="5">
        <v>42729</v>
      </c>
      <c r="B105" s="2">
        <v>6.1000000000000014</v>
      </c>
      <c r="C105">
        <f t="shared" si="22"/>
        <v>0.62001697300887626</v>
      </c>
      <c r="D105">
        <v>3.7022036915227545</v>
      </c>
      <c r="E105">
        <v>5.1436748155033456</v>
      </c>
      <c r="F105">
        <v>7.269864559100597</v>
      </c>
      <c r="G105">
        <v>4.4245303347677236</v>
      </c>
      <c r="H105">
        <v>5.8527858405639108</v>
      </c>
      <c r="I105">
        <v>5.8783670370962682</v>
      </c>
      <c r="J105">
        <v>4.6772740690873889</v>
      </c>
      <c r="L105">
        <f t="shared" si="19"/>
        <v>4.5236578424944689</v>
      </c>
      <c r="M105">
        <f t="shared" si="20"/>
        <v>3.8045133617588474</v>
      </c>
      <c r="N105">
        <f t="shared" si="24"/>
        <v>3.7275005041455169</v>
      </c>
      <c r="O105">
        <f t="shared" si="23"/>
        <v>2.6012937751706868</v>
      </c>
      <c r="S105">
        <f t="shared" si="21"/>
        <v>14.379983026991123</v>
      </c>
      <c r="T105">
        <f t="shared" si="14"/>
        <v>9.2977963084772455</v>
      </c>
      <c r="U105">
        <f t="shared" si="15"/>
        <v>14.856325184496654</v>
      </c>
      <c r="V105">
        <f t="shared" si="16"/>
        <v>5.730135440899403</v>
      </c>
      <c r="W105">
        <f t="shared" si="17"/>
        <v>15.575469665232276</v>
      </c>
      <c r="X105">
        <f t="shared" si="18"/>
        <v>7.1472141594360892</v>
      </c>
    </row>
    <row r="106" spans="1:24">
      <c r="A106" s="5">
        <v>42730</v>
      </c>
      <c r="B106" s="2">
        <v>7.3000000000000007</v>
      </c>
      <c r="C106">
        <f t="shared" si="22"/>
        <v>1.1236757474308203</v>
      </c>
      <c r="D106">
        <v>4.9804220312721554</v>
      </c>
      <c r="E106">
        <v>6.0624257587242028</v>
      </c>
      <c r="F106">
        <v>8.4503681198266349</v>
      </c>
      <c r="G106">
        <v>5.5682921964855723</v>
      </c>
      <c r="H106">
        <v>6.7176350295387692</v>
      </c>
      <c r="I106">
        <v>6.9294887139676575</v>
      </c>
      <c r="J106">
        <v>5.6512020691684484</v>
      </c>
      <c r="L106">
        <f t="shared" si="19"/>
        <v>4.9387500112933829</v>
      </c>
      <c r="M106">
        <f t="shared" si="20"/>
        <v>4.4446164490547524</v>
      </c>
      <c r="N106">
        <f t="shared" si="24"/>
        <v>3.7787579995668477</v>
      </c>
      <c r="O106">
        <f t="shared" si="23"/>
        <v>2.6443393481945967</v>
      </c>
      <c r="S106">
        <f t="shared" si="21"/>
        <v>13.87632425256918</v>
      </c>
      <c r="T106">
        <f t="shared" si="14"/>
        <v>8.0195779687278446</v>
      </c>
      <c r="U106">
        <f t="shared" si="15"/>
        <v>13.937574241275797</v>
      </c>
      <c r="V106">
        <f t="shared" si="16"/>
        <v>4.5496318801733651</v>
      </c>
      <c r="W106">
        <f t="shared" si="17"/>
        <v>14.431707803514428</v>
      </c>
      <c r="X106">
        <f t="shared" si="18"/>
        <v>6.2823649704612308</v>
      </c>
    </row>
    <row r="107" spans="1:24">
      <c r="A107" s="5">
        <v>42731</v>
      </c>
      <c r="B107" s="2">
        <v>4.3000000000000007</v>
      </c>
      <c r="C107">
        <f t="shared" si="22"/>
        <v>1.6915600180782937</v>
      </c>
      <c r="D107">
        <v>5.3308756938271245</v>
      </c>
      <c r="E107">
        <v>6.1074629590593759</v>
      </c>
      <c r="F107">
        <v>8.5183722080137159</v>
      </c>
      <c r="G107">
        <v>5.4236224459484674</v>
      </c>
      <c r="H107">
        <v>4.0286284606312392</v>
      </c>
      <c r="I107">
        <v>6.9895535197526897</v>
      </c>
      <c r="J107">
        <v>5.6330280015024528</v>
      </c>
      <c r="L107">
        <f t="shared" si="19"/>
        <v>4.4159029409810824</v>
      </c>
      <c r="M107">
        <f t="shared" si="20"/>
        <v>3.7320624278701739</v>
      </c>
      <c r="N107">
        <f t="shared" si="24"/>
        <v>3.8561400258393075</v>
      </c>
      <c r="O107">
        <f t="shared" si="23"/>
        <v>2.7405248442671155</v>
      </c>
      <c r="S107">
        <f t="shared" si="21"/>
        <v>13.308439981921707</v>
      </c>
      <c r="T107">
        <f t="shared" si="14"/>
        <v>7.6691243061728755</v>
      </c>
      <c r="U107">
        <f t="shared" si="15"/>
        <v>13.892537040940624</v>
      </c>
      <c r="V107">
        <f t="shared" si="16"/>
        <v>4.4816277919862841</v>
      </c>
      <c r="W107">
        <f t="shared" si="17"/>
        <v>14.576377554051533</v>
      </c>
      <c r="X107">
        <f t="shared" si="18"/>
        <v>8.9713715393687608</v>
      </c>
    </row>
    <row r="108" spans="1:24">
      <c r="A108" s="5">
        <v>42732</v>
      </c>
      <c r="B108" s="2">
        <v>3.6000000000000014</v>
      </c>
      <c r="C108">
        <f t="shared" si="22"/>
        <v>1.9340650954218548</v>
      </c>
      <c r="D108">
        <v>5.4912287275725475</v>
      </c>
      <c r="E108">
        <v>6.0996676273632602</v>
      </c>
      <c r="F108">
        <v>8.4664523714673123</v>
      </c>
      <c r="G108">
        <v>5.2840595422230763</v>
      </c>
      <c r="H108">
        <v>2.1896711214238849</v>
      </c>
      <c r="I108">
        <v>7.000430394860814</v>
      </c>
      <c r="J108">
        <v>5.5931357369274792</v>
      </c>
      <c r="L108">
        <f t="shared" si="19"/>
        <v>4.1656025319414054</v>
      </c>
      <c r="M108">
        <f t="shared" si="20"/>
        <v>3.3499944468012215</v>
      </c>
      <c r="N108">
        <f t="shared" si="24"/>
        <v>3.9146018145994228</v>
      </c>
      <c r="O108">
        <f t="shared" si="23"/>
        <v>2.8084798950464971</v>
      </c>
      <c r="S108">
        <f t="shared" si="21"/>
        <v>13.065934904578146</v>
      </c>
      <c r="T108">
        <f t="shared" si="14"/>
        <v>7.5087712724274525</v>
      </c>
      <c r="U108">
        <f t="shared" si="15"/>
        <v>13.90033237263674</v>
      </c>
      <c r="V108">
        <f t="shared" si="16"/>
        <v>4.5335476285326877</v>
      </c>
      <c r="W108">
        <f t="shared" si="17"/>
        <v>14.715940457776924</v>
      </c>
      <c r="X108">
        <f t="shared" si="18"/>
        <v>10.810328878576115</v>
      </c>
    </row>
    <row r="109" spans="1:24">
      <c r="A109" s="5">
        <v>42733</v>
      </c>
      <c r="B109" s="2">
        <v>-0.89999999999999858</v>
      </c>
      <c r="C109">
        <f t="shared" si="22"/>
        <v>2.0903377151141709</v>
      </c>
      <c r="D109">
        <v>5.1643165354969369</v>
      </c>
      <c r="E109">
        <v>5.7716528073367499</v>
      </c>
      <c r="F109">
        <v>8.3438042720933936</v>
      </c>
      <c r="G109">
        <v>5.8205148957958954</v>
      </c>
      <c r="H109">
        <v>-0.93719602889791531</v>
      </c>
      <c r="I109">
        <v>6.7944741100623105</v>
      </c>
      <c r="J109">
        <v>4.9938492849632894</v>
      </c>
      <c r="L109">
        <f t="shared" si="19"/>
        <v>3.681315092222579</v>
      </c>
      <c r="M109">
        <f t="shared" si="20"/>
        <v>3.7301771806817245</v>
      </c>
      <c r="N109">
        <f t="shared" si="24"/>
        <v>3.9578405006851201</v>
      </c>
      <c r="O109">
        <f t="shared" si="23"/>
        <v>2.8626121162359897</v>
      </c>
      <c r="S109">
        <f t="shared" si="21"/>
        <v>12.90966228488583</v>
      </c>
      <c r="T109">
        <f t="shared" si="14"/>
        <v>7.8356834645030631</v>
      </c>
      <c r="U109">
        <f t="shared" si="15"/>
        <v>14.22834719266325</v>
      </c>
      <c r="V109">
        <f t="shared" si="16"/>
        <v>4.6561957279066064</v>
      </c>
      <c r="W109">
        <f t="shared" si="17"/>
        <v>14.179485104204105</v>
      </c>
      <c r="X109">
        <f t="shared" si="18"/>
        <v>13.937196028897915</v>
      </c>
    </row>
    <row r="110" spans="1:24">
      <c r="A110" s="5">
        <v>42734</v>
      </c>
      <c r="B110" s="2">
        <v>-3.2000000000000028</v>
      </c>
      <c r="C110">
        <f t="shared" si="22"/>
        <v>1.8238602870621554</v>
      </c>
      <c r="D110">
        <v>4.4879573358757625</v>
      </c>
      <c r="E110">
        <v>4.9043016010789415</v>
      </c>
      <c r="F110">
        <v>8.0500422427949161</v>
      </c>
      <c r="G110">
        <v>4.1557747582303364</v>
      </c>
      <c r="H110">
        <v>-3.5110805606858548</v>
      </c>
      <c r="I110">
        <v>6.5370094585871357</v>
      </c>
      <c r="J110">
        <v>4.2229863670265786</v>
      </c>
      <c r="L110">
        <f t="shared" si="19"/>
        <v>3.0804413140167863</v>
      </c>
      <c r="M110">
        <f t="shared" si="20"/>
        <v>2.3319144711681812</v>
      </c>
      <c r="N110">
        <f t="shared" si="24"/>
        <v>4.0071768594951518</v>
      </c>
      <c r="O110">
        <f t="shared" si="23"/>
        <v>2.9242023113859434</v>
      </c>
      <c r="S110">
        <f t="shared" si="21"/>
        <v>13.176139712937845</v>
      </c>
      <c r="T110">
        <f t="shared" si="14"/>
        <v>8.5120426641242375</v>
      </c>
      <c r="U110">
        <f t="shared" si="15"/>
        <v>15.095698398921058</v>
      </c>
      <c r="V110">
        <f t="shared" si="16"/>
        <v>4.9499577572050839</v>
      </c>
      <c r="W110">
        <f t="shared" si="17"/>
        <v>15.844225241769664</v>
      </c>
      <c r="X110">
        <f t="shared" si="18"/>
        <v>16.511080560685855</v>
      </c>
    </row>
    <row r="111" spans="1:24">
      <c r="A111" s="5">
        <v>42735</v>
      </c>
      <c r="B111" s="2">
        <v>-4.7999999999999972</v>
      </c>
      <c r="C111">
        <f t="shared" si="22"/>
        <v>1.3705036723495323</v>
      </c>
      <c r="D111">
        <v>3.7828495913197457</v>
      </c>
      <c r="E111">
        <v>4.2998364287618642</v>
      </c>
      <c r="F111">
        <v>7.7837843197164602</v>
      </c>
      <c r="G111">
        <v>3.4805687847251647</v>
      </c>
      <c r="H111">
        <v>-4.901876759283823</v>
      </c>
      <c r="I111">
        <v>6.3214165573679111</v>
      </c>
      <c r="J111">
        <v>3.6318281288640719</v>
      </c>
      <c r="L111">
        <f t="shared" si="19"/>
        <v>2.9293327564123319</v>
      </c>
      <c r="M111">
        <f t="shared" si="20"/>
        <v>2.1100651123756324</v>
      </c>
      <c r="N111">
        <f t="shared" si="24"/>
        <v>4.0590391774782484</v>
      </c>
      <c r="O111">
        <f t="shared" si="23"/>
        <v>2.989852891212458</v>
      </c>
      <c r="S111">
        <f t="shared" si="21"/>
        <v>13.629496327650468</v>
      </c>
      <c r="T111">
        <f t="shared" si="14"/>
        <v>9.2171504086802543</v>
      </c>
      <c r="U111">
        <f t="shared" si="15"/>
        <v>15.700163571238136</v>
      </c>
      <c r="V111">
        <f t="shared" si="16"/>
        <v>5.2162156802835398</v>
      </c>
      <c r="W111">
        <f t="shared" si="17"/>
        <v>16.519431215274835</v>
      </c>
      <c r="X111">
        <f t="shared" si="18"/>
        <v>17.901876759283823</v>
      </c>
    </row>
    <row r="112" spans="1:24">
      <c r="A112" s="5">
        <v>42736</v>
      </c>
      <c r="B112" s="2">
        <v>-6.2999999999999972</v>
      </c>
      <c r="C112">
        <f t="shared" si="22"/>
        <v>0.81258728680685066</v>
      </c>
      <c r="D112">
        <v>3.00407182563481</v>
      </c>
      <c r="E112">
        <v>3.6510557767560385</v>
      </c>
      <c r="F112">
        <v>7.5340081404488046</v>
      </c>
      <c r="G112">
        <v>2.5768704578240431</v>
      </c>
      <c r="H112">
        <v>-6.4624669135930617</v>
      </c>
      <c r="I112">
        <v>6.0708670949204588</v>
      </c>
      <c r="J112">
        <v>3.0029046707873022</v>
      </c>
      <c r="L112">
        <f t="shared" si="19"/>
        <v>2.8384684899491877</v>
      </c>
      <c r="M112">
        <f t="shared" si="20"/>
        <v>1.7642831710171925</v>
      </c>
      <c r="N112">
        <f t="shared" si="24"/>
        <v>4.1052791358806351</v>
      </c>
      <c r="O112">
        <f t="shared" si="23"/>
        <v>3.0638083920672825</v>
      </c>
      <c r="S112">
        <f t="shared" si="21"/>
        <v>14.187412713193149</v>
      </c>
      <c r="T112">
        <f t="shared" si="14"/>
        <v>9.99592817436519</v>
      </c>
      <c r="U112">
        <f t="shared" si="15"/>
        <v>16.348944223243961</v>
      </c>
      <c r="V112">
        <f t="shared" si="16"/>
        <v>5.4659918595511954</v>
      </c>
      <c r="W112">
        <f t="shared" si="17"/>
        <v>17.423129542175957</v>
      </c>
      <c r="X112">
        <f t="shared" si="18"/>
        <v>19.462466913593062</v>
      </c>
    </row>
    <row r="113" spans="1:24">
      <c r="A113" s="5">
        <v>42737</v>
      </c>
      <c r="B113" s="2">
        <v>-3.3999999999999986</v>
      </c>
      <c r="C113">
        <f t="shared" si="22"/>
        <v>0.16852901031794754</v>
      </c>
      <c r="D113">
        <v>2.3966494433079788</v>
      </c>
      <c r="E113">
        <v>3.1753949948395075</v>
      </c>
      <c r="F113">
        <v>7.2521540328853007</v>
      </c>
      <c r="G113">
        <v>1.9522682433025693</v>
      </c>
      <c r="H113">
        <v>-3.3425474151083563</v>
      </c>
      <c r="I113">
        <v>5.8226336663797156</v>
      </c>
      <c r="J113">
        <v>2.6120715521979037</v>
      </c>
      <c r="L113">
        <f t="shared" si="19"/>
        <v>3.0068659845215597</v>
      </c>
      <c r="M113">
        <f t="shared" si="20"/>
        <v>1.7837392329846218</v>
      </c>
      <c r="N113">
        <f t="shared" si="24"/>
        <v>4.1485617048024839</v>
      </c>
      <c r="O113">
        <f t="shared" si="23"/>
        <v>3.1422857745752384</v>
      </c>
      <c r="S113">
        <f t="shared" si="21"/>
        <v>14.831470989682053</v>
      </c>
      <c r="T113">
        <f t="shared" si="14"/>
        <v>10.603350556692021</v>
      </c>
      <c r="U113">
        <f t="shared" si="15"/>
        <v>16.824605005160493</v>
      </c>
      <c r="V113">
        <f t="shared" si="16"/>
        <v>5.7478459671146993</v>
      </c>
      <c r="W113">
        <f t="shared" si="17"/>
        <v>18.047731756697431</v>
      </c>
      <c r="X113">
        <f t="shared" si="18"/>
        <v>16.342547415108356</v>
      </c>
    </row>
    <row r="114" spans="1:24">
      <c r="A114" s="5">
        <v>42738</v>
      </c>
      <c r="B114" s="2">
        <v>-0.39999999999999858</v>
      </c>
      <c r="C114">
        <f t="shared" si="22"/>
        <v>-0.15331413339727701</v>
      </c>
      <c r="D114">
        <v>2.2851503826632324</v>
      </c>
      <c r="E114">
        <v>3.0932583076203173</v>
      </c>
      <c r="F114">
        <v>6.8626751633373715</v>
      </c>
      <c r="G114">
        <v>2.0582736445562659</v>
      </c>
      <c r="H114">
        <v>-0.15086432227315072</v>
      </c>
      <c r="I114">
        <v>5.5041440856603003</v>
      </c>
      <c r="J114">
        <v>2.5903079385348065</v>
      </c>
      <c r="L114">
        <f t="shared" si="19"/>
        <v>3.2465724410175945</v>
      </c>
      <c r="M114">
        <f t="shared" si="20"/>
        <v>2.2115877779535431</v>
      </c>
      <c r="N114">
        <f t="shared" si="24"/>
        <v>4.1581947855452022</v>
      </c>
      <c r="O114">
        <f t="shared" si="23"/>
        <v>3.1964269426725624</v>
      </c>
      <c r="S114">
        <f t="shared" si="21"/>
        <v>15.153314133397277</v>
      </c>
      <c r="T114">
        <f t="shared" si="14"/>
        <v>10.714849617336768</v>
      </c>
      <c r="U114">
        <f t="shared" si="15"/>
        <v>16.906741692379683</v>
      </c>
      <c r="V114">
        <f t="shared" si="16"/>
        <v>6.1373248366626285</v>
      </c>
      <c r="W114">
        <f t="shared" si="17"/>
        <v>17.941726355443734</v>
      </c>
      <c r="X114">
        <f t="shared" si="18"/>
        <v>13.150864322273151</v>
      </c>
    </row>
    <row r="115" spans="1:24">
      <c r="A115" s="5">
        <v>42739</v>
      </c>
      <c r="B115" s="2">
        <v>0.89999999999999858</v>
      </c>
      <c r="C115">
        <f t="shared" si="22"/>
        <v>-0.17255543486999858</v>
      </c>
      <c r="D115">
        <v>2.6900635717568093</v>
      </c>
      <c r="E115">
        <v>3.4215570730434592</v>
      </c>
      <c r="F115">
        <v>7.147418657404387</v>
      </c>
      <c r="G115">
        <v>2.2720725128581307</v>
      </c>
      <c r="H115">
        <v>0.94038221965161028</v>
      </c>
      <c r="I115">
        <v>5.728438251025409</v>
      </c>
      <c r="J115">
        <v>2.9475789017471925</v>
      </c>
      <c r="L115">
        <f t="shared" si="19"/>
        <v>3.5941125079134579</v>
      </c>
      <c r="M115">
        <f t="shared" si="20"/>
        <v>2.4446279477281294</v>
      </c>
      <c r="N115">
        <f t="shared" si="24"/>
        <v>4.1875174690375134</v>
      </c>
      <c r="O115">
        <f t="shared" si="23"/>
        <v>3.2550948451124881</v>
      </c>
      <c r="S115">
        <f t="shared" si="21"/>
        <v>15.172555434869999</v>
      </c>
      <c r="T115">
        <f t="shared" si="14"/>
        <v>10.309936428243191</v>
      </c>
      <c r="U115">
        <f t="shared" si="15"/>
        <v>16.578442926956541</v>
      </c>
      <c r="V115">
        <f t="shared" si="16"/>
        <v>5.852581342595613</v>
      </c>
      <c r="W115">
        <f t="shared" si="17"/>
        <v>17.727927487141869</v>
      </c>
      <c r="X115">
        <f t="shared" si="18"/>
        <v>12.05961778034839</v>
      </c>
    </row>
    <row r="116" spans="1:24">
      <c r="A116" s="5">
        <v>42740</v>
      </c>
      <c r="B116" s="2">
        <v>-4</v>
      </c>
      <c r="C116">
        <f t="shared" si="22"/>
        <v>-7.1530131091633961E-2</v>
      </c>
      <c r="D116">
        <v>2.6911835953326317</v>
      </c>
      <c r="E116">
        <v>3.4072795061770194</v>
      </c>
      <c r="F116">
        <v>7.1235707073153662</v>
      </c>
      <c r="G116">
        <v>2.2764023855468167</v>
      </c>
      <c r="H116">
        <v>-4.0733922248604131</v>
      </c>
      <c r="I116">
        <v>5.6000776633320584</v>
      </c>
      <c r="J116">
        <v>2.7896305504150405</v>
      </c>
      <c r="L116">
        <f t="shared" si="19"/>
        <v>3.4788096372686534</v>
      </c>
      <c r="M116">
        <f t="shared" si="20"/>
        <v>2.3479325166384508</v>
      </c>
      <c r="N116">
        <f t="shared" si="24"/>
        <v>4.2579972334848408</v>
      </c>
      <c r="O116">
        <f t="shared" si="23"/>
        <v>3.3658076029248578</v>
      </c>
      <c r="S116">
        <f t="shared" si="21"/>
        <v>15.071530131091635</v>
      </c>
      <c r="T116">
        <f t="shared" si="14"/>
        <v>10.308816404667368</v>
      </c>
      <c r="U116">
        <f t="shared" si="15"/>
        <v>16.592720493822981</v>
      </c>
      <c r="V116">
        <f t="shared" si="16"/>
        <v>5.8764292926846338</v>
      </c>
      <c r="W116">
        <f t="shared" si="17"/>
        <v>17.723597614453183</v>
      </c>
      <c r="X116">
        <f t="shared" si="18"/>
        <v>17.073392224860413</v>
      </c>
    </row>
    <row r="117" spans="1:24">
      <c r="A117" s="5">
        <v>42741</v>
      </c>
      <c r="B117" s="2">
        <v>-8.2999999999999972</v>
      </c>
      <c r="C117">
        <f t="shared" si="22"/>
        <v>-0.42528273271388967</v>
      </c>
      <c r="D117">
        <v>2.0731570701636883</v>
      </c>
      <c r="E117">
        <v>2.8244286972712871</v>
      </c>
      <c r="F117">
        <v>6.9933610198038423</v>
      </c>
      <c r="G117">
        <v>2.5188699909913339</v>
      </c>
      <c r="H117">
        <v>-7.0237150964564989</v>
      </c>
      <c r="I117">
        <v>5.2936984593609395</v>
      </c>
      <c r="J117">
        <v>1.9117885596674569</v>
      </c>
      <c r="L117">
        <f t="shared" si="19"/>
        <v>3.2497114299851768</v>
      </c>
      <c r="M117">
        <f t="shared" si="20"/>
        <v>2.9441527237052236</v>
      </c>
      <c r="N117">
        <f t="shared" si="24"/>
        <v>4.2472140382861125</v>
      </c>
      <c r="O117">
        <f t="shared" si="23"/>
        <v>3.4231884123919309</v>
      </c>
      <c r="S117">
        <f t="shared" si="21"/>
        <v>15.425282732713889</v>
      </c>
      <c r="T117">
        <f t="shared" si="14"/>
        <v>10.926842929836312</v>
      </c>
      <c r="U117">
        <f t="shared" si="15"/>
        <v>17.175571302728713</v>
      </c>
      <c r="V117">
        <f t="shared" si="16"/>
        <v>6.0066389801961577</v>
      </c>
      <c r="W117">
        <f t="shared" si="17"/>
        <v>17.481130009008666</v>
      </c>
      <c r="X117">
        <f t="shared" si="18"/>
        <v>20.023715096456499</v>
      </c>
    </row>
    <row r="118" spans="1:24">
      <c r="A118" s="5">
        <v>42742</v>
      </c>
      <c r="B118" s="2">
        <v>-9.6000000000000014</v>
      </c>
      <c r="C118">
        <f t="shared" si="22"/>
        <v>-1.136926540726855</v>
      </c>
      <c r="D118">
        <v>1.1472033680340701</v>
      </c>
      <c r="E118">
        <v>1.7077505041056611</v>
      </c>
      <c r="F118">
        <v>6.5581584811859557</v>
      </c>
      <c r="G118">
        <v>0.86275000771502164</v>
      </c>
      <c r="H118">
        <v>-8.816616622872516</v>
      </c>
      <c r="I118">
        <v>4.9004601555780027</v>
      </c>
      <c r="J118">
        <v>0.87961281635398336</v>
      </c>
      <c r="L118">
        <f t="shared" si="19"/>
        <v>2.8446770448325163</v>
      </c>
      <c r="M118">
        <f t="shared" si="20"/>
        <v>1.9996765484418766</v>
      </c>
      <c r="N118">
        <f t="shared" si="24"/>
        <v>4.2098944554909226</v>
      </c>
      <c r="O118">
        <f t="shared" si="23"/>
        <v>3.4278401662996334</v>
      </c>
      <c r="S118">
        <f t="shared" si="21"/>
        <v>16.136926540726854</v>
      </c>
      <c r="T118">
        <f t="shared" si="14"/>
        <v>11.85279663196593</v>
      </c>
      <c r="U118">
        <f t="shared" si="15"/>
        <v>18.292249495894339</v>
      </c>
      <c r="V118">
        <f t="shared" si="16"/>
        <v>6.4418415188140443</v>
      </c>
      <c r="W118">
        <f t="shared" si="17"/>
        <v>19.137249992284978</v>
      </c>
      <c r="X118">
        <f t="shared" si="18"/>
        <v>21.816616622872516</v>
      </c>
    </row>
    <row r="119" spans="1:24">
      <c r="A119" s="5">
        <v>42743</v>
      </c>
      <c r="B119" s="2">
        <v>-6.2000000000000028</v>
      </c>
      <c r="C119">
        <f t="shared" si="22"/>
        <v>-1.9034173209764753</v>
      </c>
      <c r="D119">
        <v>0.66245135913050035</v>
      </c>
      <c r="E119">
        <v>1.3716153292164108</v>
      </c>
      <c r="F119">
        <v>6.2902560313775666</v>
      </c>
      <c r="G119">
        <v>0.12732769676176758</v>
      </c>
      <c r="H119">
        <v>-5.7528391358048339</v>
      </c>
      <c r="I119">
        <v>4.7041796296298344</v>
      </c>
      <c r="J119">
        <v>0.77446404449688089</v>
      </c>
      <c r="L119">
        <f t="shared" si="19"/>
        <v>3.2750326501928861</v>
      </c>
      <c r="M119">
        <f t="shared" si="20"/>
        <v>2.0307450177382429</v>
      </c>
      <c r="N119">
        <f t="shared" si="24"/>
        <v>4.2526982440219463</v>
      </c>
      <c r="O119">
        <f t="shared" si="23"/>
        <v>3.4610331436690256</v>
      </c>
      <c r="S119">
        <f t="shared" si="21"/>
        <v>16.903417320976477</v>
      </c>
      <c r="T119">
        <f t="shared" si="14"/>
        <v>12.3375486408695</v>
      </c>
      <c r="U119">
        <f t="shared" si="15"/>
        <v>18.628384670783589</v>
      </c>
      <c r="V119">
        <f t="shared" si="16"/>
        <v>6.7097439686224334</v>
      </c>
      <c r="W119">
        <f t="shared" si="17"/>
        <v>19.872672303238232</v>
      </c>
      <c r="X119">
        <f t="shared" si="18"/>
        <v>18.752839135804834</v>
      </c>
    </row>
    <row r="120" spans="1:24">
      <c r="A120" s="5">
        <v>42744</v>
      </c>
      <c r="B120" s="2">
        <v>-2.5</v>
      </c>
      <c r="C120">
        <f t="shared" si="22"/>
        <v>-2.2910914735167074</v>
      </c>
      <c r="D120">
        <v>0.66311138901505728</v>
      </c>
      <c r="E120">
        <v>2.3684458513380378</v>
      </c>
      <c r="F120">
        <v>6.4615405028396253</v>
      </c>
      <c r="G120">
        <v>0.76534547839264633</v>
      </c>
      <c r="H120">
        <v>-2.4420243531504866</v>
      </c>
      <c r="I120">
        <v>4.7388812692977353</v>
      </c>
      <c r="J120">
        <v>1.4385732060181908</v>
      </c>
      <c r="L120">
        <f t="shared" si="19"/>
        <v>4.6595373248547451</v>
      </c>
      <c r="M120">
        <f t="shared" si="20"/>
        <v>3.0564369519093537</v>
      </c>
      <c r="N120">
        <f t="shared" si="24"/>
        <v>4.2751342165202297</v>
      </c>
      <c r="O120">
        <f t="shared" si="23"/>
        <v>3.4701725582537382</v>
      </c>
      <c r="S120">
        <f t="shared" si="21"/>
        <v>17.291091473516708</v>
      </c>
      <c r="T120">
        <f t="shared" si="14"/>
        <v>12.336888610984943</v>
      </c>
      <c r="U120">
        <f t="shared" si="15"/>
        <v>17.631554148661962</v>
      </c>
      <c r="V120">
        <f t="shared" si="16"/>
        <v>6.5384594971603747</v>
      </c>
      <c r="W120">
        <f t="shared" si="17"/>
        <v>19.234654521607354</v>
      </c>
      <c r="X120">
        <f t="shared" si="18"/>
        <v>15.442024353150487</v>
      </c>
    </row>
    <row r="121" spans="1:24">
      <c r="A121" s="5">
        <v>42745</v>
      </c>
      <c r="B121" s="2">
        <v>-5.3999999999999986</v>
      </c>
      <c r="C121">
        <f t="shared" si="22"/>
        <v>-2.3056818885317116</v>
      </c>
      <c r="D121">
        <v>0.71947892291200333</v>
      </c>
      <c r="E121">
        <v>2.0333279501169272</v>
      </c>
      <c r="F121">
        <v>6.3964968377506466</v>
      </c>
      <c r="G121">
        <v>0.75608508745199288</v>
      </c>
      <c r="H121">
        <v>-6.8010775168124837</v>
      </c>
      <c r="I121">
        <v>4.6664770332117769</v>
      </c>
      <c r="J121">
        <v>1.4411712680137043</v>
      </c>
      <c r="L121">
        <f t="shared" si="19"/>
        <v>4.3390098386486393</v>
      </c>
      <c r="M121">
        <f t="shared" si="20"/>
        <v>3.0617669759837045</v>
      </c>
      <c r="N121">
        <f t="shared" si="24"/>
        <v>4.3280095437430033</v>
      </c>
      <c r="O121">
        <f t="shared" si="23"/>
        <v>3.5350702195809376</v>
      </c>
      <c r="S121">
        <f t="shared" si="21"/>
        <v>17.305681888531712</v>
      </c>
      <c r="T121">
        <f t="shared" si="14"/>
        <v>12.280521077087997</v>
      </c>
      <c r="U121">
        <f t="shared" si="15"/>
        <v>17.966672049883073</v>
      </c>
      <c r="V121">
        <f t="shared" si="16"/>
        <v>6.6035031622493534</v>
      </c>
      <c r="W121">
        <f t="shared" si="17"/>
        <v>19.243914912548007</v>
      </c>
      <c r="X121">
        <f t="shared" si="18"/>
        <v>19.801077516812484</v>
      </c>
    </row>
    <row r="122" spans="1:24">
      <c r="A122" s="5">
        <v>42746</v>
      </c>
      <c r="B122" s="2">
        <v>-9.2000000000000028</v>
      </c>
      <c r="C122">
        <f t="shared" si="22"/>
        <v>-2.5825745905834121</v>
      </c>
      <c r="D122">
        <v>-7.9647004896287399E-2</v>
      </c>
      <c r="E122">
        <v>2.6444173919830973</v>
      </c>
      <c r="F122">
        <v>6.41976892619914</v>
      </c>
      <c r="G122">
        <v>1.6921983860679575</v>
      </c>
      <c r="H122">
        <v>-7.2154582663470137</v>
      </c>
      <c r="I122">
        <v>4.4482940483660514</v>
      </c>
      <c r="J122">
        <v>0.91175598379800249</v>
      </c>
      <c r="L122">
        <f t="shared" si="19"/>
        <v>5.2269919825665099</v>
      </c>
      <c r="M122">
        <f t="shared" si="20"/>
        <v>4.27477297665137</v>
      </c>
      <c r="N122">
        <f t="shared" si="24"/>
        <v>4.3669005490771013</v>
      </c>
      <c r="O122">
        <f t="shared" si="23"/>
        <v>3.5812617039104047</v>
      </c>
      <c r="S122">
        <f t="shared" si="21"/>
        <v>17.582574590583413</v>
      </c>
      <c r="T122">
        <f t="shared" si="14"/>
        <v>13.079647004896287</v>
      </c>
      <c r="U122">
        <f t="shared" si="15"/>
        <v>17.355582608016903</v>
      </c>
      <c r="V122">
        <f t="shared" si="16"/>
        <v>6.58023107380086</v>
      </c>
      <c r="W122">
        <f t="shared" si="17"/>
        <v>18.307801613932043</v>
      </c>
      <c r="X122">
        <f t="shared" si="18"/>
        <v>20.215458266347014</v>
      </c>
    </row>
    <row r="123" spans="1:24">
      <c r="A123" s="5">
        <v>42747</v>
      </c>
      <c r="B123" s="2">
        <v>2.5</v>
      </c>
      <c r="C123">
        <f t="shared" si="22"/>
        <v>-3.178003045625815</v>
      </c>
      <c r="D123">
        <v>0.47865351870382256</v>
      </c>
      <c r="E123">
        <v>2.4439728446279787</v>
      </c>
      <c r="F123">
        <v>6.3692007175320668</v>
      </c>
      <c r="G123">
        <v>1.8406922041990583</v>
      </c>
      <c r="H123">
        <v>2.9470359876472685</v>
      </c>
      <c r="I123">
        <v>4.5087068286600243</v>
      </c>
      <c r="J123">
        <v>1.6029728922189861</v>
      </c>
      <c r="L123">
        <f t="shared" si="19"/>
        <v>5.6219758902537933</v>
      </c>
      <c r="M123">
        <f t="shared" si="20"/>
        <v>5.0186952498248729</v>
      </c>
      <c r="N123">
        <f t="shared" si="24"/>
        <v>4.4224692041639866</v>
      </c>
      <c r="O123">
        <f t="shared" si="23"/>
        <v>3.615834937958661</v>
      </c>
      <c r="S123">
        <f t="shared" si="21"/>
        <v>18.178003045625815</v>
      </c>
      <c r="T123">
        <f t="shared" si="14"/>
        <v>12.521346481296177</v>
      </c>
      <c r="U123">
        <f t="shared" si="15"/>
        <v>17.556027155372021</v>
      </c>
      <c r="V123">
        <f t="shared" si="16"/>
        <v>6.6307992824679332</v>
      </c>
      <c r="W123">
        <f t="shared" si="17"/>
        <v>18.159307795800942</v>
      </c>
      <c r="X123">
        <f t="shared" si="18"/>
        <v>10.052964012352732</v>
      </c>
    </row>
    <row r="124" spans="1:24">
      <c r="A124" s="5">
        <v>42748</v>
      </c>
      <c r="B124" s="2">
        <v>2.1999999999999993</v>
      </c>
      <c r="C124">
        <f t="shared" si="22"/>
        <v>-2.654594029409175</v>
      </c>
      <c r="D124">
        <v>1.3505722092793349</v>
      </c>
      <c r="E124">
        <v>2.5700213297525352</v>
      </c>
      <c r="F124">
        <v>6.3896636510278313</v>
      </c>
      <c r="G124">
        <v>1.6981205015558771</v>
      </c>
      <c r="H124">
        <v>2.1386734593676238</v>
      </c>
      <c r="I124">
        <v>4.5749540136673659</v>
      </c>
      <c r="J124">
        <v>1.9363991821142008</v>
      </c>
      <c r="L124">
        <f t="shared" si="19"/>
        <v>5.2246153591617102</v>
      </c>
      <c r="M124">
        <f t="shared" si="20"/>
        <v>4.3527145309650521</v>
      </c>
      <c r="N124">
        <f t="shared" si="24"/>
        <v>4.4971563635235183</v>
      </c>
      <c r="O124">
        <f t="shared" si="23"/>
        <v>3.6860652208608138</v>
      </c>
      <c r="S124">
        <f t="shared" si="21"/>
        <v>17.654594029409175</v>
      </c>
      <c r="T124">
        <f t="shared" si="14"/>
        <v>11.649427790720665</v>
      </c>
      <c r="U124">
        <f t="shared" si="15"/>
        <v>17.429978670247465</v>
      </c>
      <c r="V124">
        <f t="shared" si="16"/>
        <v>6.6103363489721687</v>
      </c>
      <c r="W124">
        <f t="shared" si="17"/>
        <v>18.301879498444123</v>
      </c>
      <c r="X124">
        <f t="shared" si="18"/>
        <v>10.861326540632376</v>
      </c>
    </row>
    <row r="125" spans="1:24">
      <c r="A125" s="5">
        <v>42749</v>
      </c>
      <c r="B125" s="2">
        <v>0.10000000000000142</v>
      </c>
      <c r="C125">
        <f t="shared" si="22"/>
        <v>-2.206999390538297</v>
      </c>
      <c r="D125">
        <v>1.7579919294469164</v>
      </c>
      <c r="E125">
        <v>2.6516590560477198</v>
      </c>
      <c r="F125">
        <v>6.4127333332780836</v>
      </c>
      <c r="G125">
        <v>1.5944436522499927</v>
      </c>
      <c r="H125">
        <v>-0.26598013371881279</v>
      </c>
      <c r="I125">
        <v>4.6091520832942479</v>
      </c>
      <c r="J125">
        <v>2.0641124845506056</v>
      </c>
      <c r="L125">
        <f t="shared" si="19"/>
        <v>4.8586584465860163</v>
      </c>
      <c r="M125">
        <f t="shared" si="20"/>
        <v>3.8014430427882897</v>
      </c>
      <c r="N125">
        <f t="shared" si="24"/>
        <v>4.5805561066831775</v>
      </c>
      <c r="O125">
        <f t="shared" si="23"/>
        <v>3.7867839522318651</v>
      </c>
      <c r="S125">
        <f t="shared" si="21"/>
        <v>17.206999390538297</v>
      </c>
      <c r="T125">
        <f t="shared" si="14"/>
        <v>11.242008070553084</v>
      </c>
      <c r="U125">
        <f t="shared" si="15"/>
        <v>17.34834094395228</v>
      </c>
      <c r="V125">
        <f t="shared" si="16"/>
        <v>6.5872666667219164</v>
      </c>
      <c r="W125">
        <f t="shared" si="17"/>
        <v>18.405556347750007</v>
      </c>
      <c r="X125">
        <f t="shared" si="18"/>
        <v>13.265980133718813</v>
      </c>
    </row>
    <row r="126" spans="1:24">
      <c r="A126" s="5">
        <v>42750</v>
      </c>
      <c r="B126" s="2">
        <v>-0.39999999999999858</v>
      </c>
      <c r="C126">
        <f t="shared" si="22"/>
        <v>-1.9917980952350183</v>
      </c>
      <c r="D126">
        <v>2.0496138323878768</v>
      </c>
      <c r="E126">
        <v>2.8879948636924837</v>
      </c>
      <c r="F126">
        <v>6.4959006173005491</v>
      </c>
      <c r="G126">
        <v>2.1689515766699969</v>
      </c>
      <c r="H126">
        <v>-0.29770804908719128</v>
      </c>
      <c r="I126">
        <v>4.6103766203827945</v>
      </c>
      <c r="J126">
        <v>2.2207589557665415</v>
      </c>
      <c r="L126">
        <f t="shared" si="19"/>
        <v>4.879792958927502</v>
      </c>
      <c r="M126">
        <f t="shared" si="20"/>
        <v>4.1607496719050152</v>
      </c>
      <c r="N126">
        <f t="shared" si="24"/>
        <v>4.6961057348322415</v>
      </c>
      <c r="O126">
        <f t="shared" si="23"/>
        <v>3.9047831749023141</v>
      </c>
      <c r="S126">
        <f t="shared" si="21"/>
        <v>16.991798095235019</v>
      </c>
      <c r="T126">
        <f t="shared" si="14"/>
        <v>10.950386167612123</v>
      </c>
      <c r="U126">
        <f t="shared" si="15"/>
        <v>17.112005136307516</v>
      </c>
      <c r="V126">
        <f t="shared" si="16"/>
        <v>6.5040993826994509</v>
      </c>
      <c r="W126">
        <f t="shared" si="17"/>
        <v>17.831048423330003</v>
      </c>
      <c r="X126">
        <f t="shared" si="18"/>
        <v>13.297708049087191</v>
      </c>
    </row>
    <row r="127" spans="1:24">
      <c r="A127" s="5">
        <v>42751</v>
      </c>
      <c r="B127" s="2">
        <v>-2.7999999999999972</v>
      </c>
      <c r="C127">
        <f t="shared" si="22"/>
        <v>-1.8410976979588369</v>
      </c>
      <c r="D127">
        <v>2.0295270791964413</v>
      </c>
      <c r="E127">
        <v>2.7444747145045767</v>
      </c>
      <c r="F127">
        <v>6.4138169855925753</v>
      </c>
      <c r="G127">
        <v>1.6573814840528485</v>
      </c>
      <c r="H127">
        <v>-2.4837014017496131</v>
      </c>
      <c r="I127">
        <v>4.6077323302436071</v>
      </c>
      <c r="J127">
        <v>2.1177374729932126</v>
      </c>
      <c r="L127">
        <f t="shared" si="19"/>
        <v>4.5855724124634136</v>
      </c>
      <c r="M127">
        <f t="shared" si="20"/>
        <v>3.4984791820116854</v>
      </c>
      <c r="N127">
        <f t="shared" si="24"/>
        <v>4.7977171190043588</v>
      </c>
      <c r="O127">
        <f t="shared" si="23"/>
        <v>4.0165657508607762</v>
      </c>
      <c r="S127">
        <f t="shared" si="21"/>
        <v>16.841097697958837</v>
      </c>
      <c r="T127">
        <f t="shared" si="14"/>
        <v>10.970472920803559</v>
      </c>
      <c r="U127">
        <f t="shared" si="15"/>
        <v>17.255525285495423</v>
      </c>
      <c r="V127">
        <f t="shared" si="16"/>
        <v>6.5861830144074247</v>
      </c>
      <c r="W127">
        <f t="shared" si="17"/>
        <v>18.342618515947152</v>
      </c>
      <c r="X127">
        <f t="shared" si="18"/>
        <v>15.483701401749613</v>
      </c>
    </row>
    <row r="128" spans="1:24">
      <c r="A128" s="5">
        <v>42752</v>
      </c>
      <c r="B128" s="2">
        <v>-4</v>
      </c>
      <c r="C128">
        <f t="shared" si="22"/>
        <v>-1.9232328244859365</v>
      </c>
      <c r="D128">
        <v>1.8550947366438777</v>
      </c>
      <c r="E128">
        <v>2.6631910300986874</v>
      </c>
      <c r="F128">
        <v>6.3552404411170755</v>
      </c>
      <c r="G128">
        <v>2.0721607368682271</v>
      </c>
      <c r="H128">
        <v>-2.7167997043142122</v>
      </c>
      <c r="I128">
        <v>4.5483959748064535</v>
      </c>
      <c r="J128">
        <v>1.9248787410015211</v>
      </c>
      <c r="L128">
        <f t="shared" si="19"/>
        <v>4.5864238545846234</v>
      </c>
      <c r="M128">
        <f t="shared" si="20"/>
        <v>3.9953935613541636</v>
      </c>
      <c r="N128">
        <f t="shared" si="24"/>
        <v>4.8889473807490713</v>
      </c>
      <c r="O128">
        <f t="shared" si="23"/>
        <v>4.1088813810896294</v>
      </c>
      <c r="S128">
        <f t="shared" si="21"/>
        <v>16.923232824485936</v>
      </c>
      <c r="T128">
        <f t="shared" si="14"/>
        <v>11.144905263356122</v>
      </c>
      <c r="U128">
        <f t="shared" si="15"/>
        <v>17.336808969901313</v>
      </c>
      <c r="V128">
        <f t="shared" si="16"/>
        <v>6.6447595588829245</v>
      </c>
      <c r="W128">
        <f t="shared" si="17"/>
        <v>17.927839263131773</v>
      </c>
      <c r="X128">
        <f t="shared" si="18"/>
        <v>15.716799704314212</v>
      </c>
    </row>
    <row r="129" spans="1:24">
      <c r="A129" s="5">
        <v>42753</v>
      </c>
      <c r="B129" s="2">
        <v>-6.2000000000000028</v>
      </c>
      <c r="C129">
        <f t="shared" si="22"/>
        <v>-2.1062764737134105</v>
      </c>
      <c r="D129">
        <v>1.6933436626272851</v>
      </c>
      <c r="E129">
        <v>2.5725996154797031</v>
      </c>
      <c r="F129">
        <v>6.3379810673804968</v>
      </c>
      <c r="G129">
        <v>2.2887772389403835</v>
      </c>
      <c r="H129">
        <v>-5.4944845743252699</v>
      </c>
      <c r="I129">
        <v>4.4754386612605686</v>
      </c>
      <c r="J129">
        <v>1.6786353510799472</v>
      </c>
      <c r="L129">
        <f t="shared" si="19"/>
        <v>4.678876089193114</v>
      </c>
      <c r="M129">
        <f t="shared" si="20"/>
        <v>4.3950537126537945</v>
      </c>
      <c r="N129">
        <f t="shared" si="24"/>
        <v>4.9692035055959751</v>
      </c>
      <c r="O129">
        <f t="shared" si="23"/>
        <v>4.1945141866636835</v>
      </c>
      <c r="S129">
        <f t="shared" si="21"/>
        <v>17.106276473713411</v>
      </c>
      <c r="T129">
        <f t="shared" si="14"/>
        <v>11.306656337372715</v>
      </c>
      <c r="U129">
        <f t="shared" si="15"/>
        <v>17.427400384520297</v>
      </c>
      <c r="V129">
        <f t="shared" si="16"/>
        <v>6.6620189326195032</v>
      </c>
      <c r="W129">
        <f t="shared" si="17"/>
        <v>17.711222761059616</v>
      </c>
      <c r="X129">
        <f t="shared" si="18"/>
        <v>18.49448457432527</v>
      </c>
    </row>
    <row r="130" spans="1:24">
      <c r="A130" s="5">
        <v>42754</v>
      </c>
      <c r="B130" s="2">
        <v>-10.799999999999997</v>
      </c>
      <c r="C130">
        <f t="shared" si="22"/>
        <v>-2.4721042805750608</v>
      </c>
      <c r="D130">
        <v>0.76816870468064735</v>
      </c>
      <c r="E130">
        <v>1.3640070627566274</v>
      </c>
      <c r="F130">
        <v>5.7198120923408169</v>
      </c>
      <c r="G130">
        <v>1.0454217579656415</v>
      </c>
      <c r="H130">
        <v>-10.257720396150376</v>
      </c>
      <c r="I130">
        <v>3.9425575128639139</v>
      </c>
      <c r="J130">
        <v>0.46438013503052389</v>
      </c>
      <c r="L130">
        <f t="shared" si="19"/>
        <v>3.8361113433316882</v>
      </c>
      <c r="M130">
        <f t="shared" si="20"/>
        <v>3.5175260385407023</v>
      </c>
      <c r="N130">
        <f t="shared" si="24"/>
        <v>5.0521514548091044</v>
      </c>
      <c r="O130">
        <f t="shared" si="23"/>
        <v>4.2847419599507957</v>
      </c>
      <c r="S130">
        <f t="shared" si="21"/>
        <v>17.47210428057506</v>
      </c>
      <c r="T130">
        <f t="shared" si="14"/>
        <v>12.231831295319353</v>
      </c>
      <c r="U130">
        <f t="shared" si="15"/>
        <v>18.635992937243373</v>
      </c>
      <c r="V130">
        <f t="shared" si="16"/>
        <v>7.2801879076591831</v>
      </c>
      <c r="W130">
        <f t="shared" si="17"/>
        <v>18.954578242034358</v>
      </c>
      <c r="X130">
        <f t="shared" si="18"/>
        <v>23.257720396150376</v>
      </c>
    </row>
    <row r="131" spans="1:24">
      <c r="A131" s="5">
        <v>42755</v>
      </c>
      <c r="B131" s="2">
        <v>-9.7000000000000028</v>
      </c>
      <c r="C131">
        <f t="shared" si="22"/>
        <v>-3.2241204721181926</v>
      </c>
      <c r="D131">
        <v>-0.14534215539561046</v>
      </c>
      <c r="E131">
        <v>0.95908221708714336</v>
      </c>
      <c r="F131">
        <v>5.6360637744326141</v>
      </c>
      <c r="G131">
        <v>0.14790216178244009</v>
      </c>
      <c r="H131">
        <v>-9.3717009953693378</v>
      </c>
      <c r="I131">
        <v>3.8500955812737629</v>
      </c>
      <c r="J131">
        <v>-8.3279655347268999E-2</v>
      </c>
      <c r="L131">
        <f t="shared" si="19"/>
        <v>4.183202689205336</v>
      </c>
      <c r="M131">
        <f t="shared" si="20"/>
        <v>3.3720226339006327</v>
      </c>
      <c r="N131">
        <f t="shared" si="24"/>
        <v>5.1536841078707862</v>
      </c>
      <c r="O131">
        <f t="shared" si="23"/>
        <v>4.3860615824059428</v>
      </c>
      <c r="S131">
        <f t="shared" si="21"/>
        <v>18.224120472118194</v>
      </c>
      <c r="T131">
        <f t="shared" si="14"/>
        <v>13.14534215539561</v>
      </c>
      <c r="U131">
        <f t="shared" si="15"/>
        <v>19.040917782912857</v>
      </c>
      <c r="V131">
        <f t="shared" si="16"/>
        <v>7.3639362255673859</v>
      </c>
      <c r="W131">
        <f t="shared" si="17"/>
        <v>19.85209783821756</v>
      </c>
      <c r="X131">
        <f t="shared" si="18"/>
        <v>22.371700995369338</v>
      </c>
    </row>
    <row r="132" spans="1:24">
      <c r="A132" s="5">
        <v>42756</v>
      </c>
      <c r="B132" s="2">
        <v>-6.6000000000000014</v>
      </c>
      <c r="C132">
        <f t="shared" si="22"/>
        <v>-3.8079810802419036</v>
      </c>
      <c r="D132">
        <v>-0.46652698014963789</v>
      </c>
      <c r="E132">
        <v>1.6528699446971586</v>
      </c>
      <c r="F132">
        <v>5.7005960789344954</v>
      </c>
      <c r="G132">
        <v>1.1330169277157438</v>
      </c>
      <c r="H132">
        <v>-6.1341719148407492</v>
      </c>
      <c r="I132">
        <v>3.7981868029658017</v>
      </c>
      <c r="J132">
        <v>0.34657122685189279</v>
      </c>
      <c r="L132">
        <f t="shared" si="19"/>
        <v>5.4608510249390623</v>
      </c>
      <c r="M132">
        <f t="shared" si="20"/>
        <v>4.9409980079576474</v>
      </c>
      <c r="N132">
        <f t="shared" si="24"/>
        <v>5.2498145441830024</v>
      </c>
      <c r="O132">
        <f t="shared" si="23"/>
        <v>4.4891835157173672</v>
      </c>
      <c r="S132">
        <f t="shared" si="21"/>
        <v>18.807981080241902</v>
      </c>
      <c r="T132">
        <f t="shared" si="14"/>
        <v>13.466526980149638</v>
      </c>
      <c r="U132">
        <f t="shared" si="15"/>
        <v>18.347130055302841</v>
      </c>
      <c r="V132">
        <f t="shared" si="16"/>
        <v>7.2994039210655046</v>
      </c>
      <c r="W132">
        <f t="shared" si="17"/>
        <v>18.866983072284256</v>
      </c>
      <c r="X132">
        <f t="shared" si="18"/>
        <v>19.134171914840749</v>
      </c>
    </row>
    <row r="133" spans="1:24">
      <c r="A133" s="5">
        <v>42757</v>
      </c>
      <c r="B133" s="2">
        <v>-6</v>
      </c>
      <c r="C133">
        <f t="shared" si="22"/>
        <v>-4.0546859449066357</v>
      </c>
      <c r="D133">
        <v>-0.62923392336733741</v>
      </c>
      <c r="E133">
        <v>1.3054852417683378</v>
      </c>
      <c r="F133">
        <v>5.6321580722885756</v>
      </c>
      <c r="G133">
        <v>1.0420596784888403</v>
      </c>
      <c r="H133">
        <v>-6.3197322531146938</v>
      </c>
      <c r="I133">
        <v>3.7405710468203779</v>
      </c>
      <c r="J133">
        <v>0.24101296039134468</v>
      </c>
      <c r="L133">
        <f t="shared" si="19"/>
        <v>5.3601711866749735</v>
      </c>
      <c r="M133">
        <f t="shared" si="20"/>
        <v>5.096745623395476</v>
      </c>
      <c r="N133">
        <f t="shared" si="24"/>
        <v>5.3207960513769885</v>
      </c>
      <c r="O133">
        <f t="shared" si="23"/>
        <v>4.5781267791699065</v>
      </c>
      <c r="S133">
        <f t="shared" si="21"/>
        <v>19.054685944906637</v>
      </c>
      <c r="T133">
        <f t="shared" si="14"/>
        <v>13.629233923367337</v>
      </c>
      <c r="U133">
        <f t="shared" si="15"/>
        <v>18.694514758231662</v>
      </c>
      <c r="V133">
        <f t="shared" si="16"/>
        <v>7.3678419277114244</v>
      </c>
      <c r="W133">
        <f t="shared" si="17"/>
        <v>18.95794032151116</v>
      </c>
      <c r="X133">
        <f t="shared" si="18"/>
        <v>19.319732253114694</v>
      </c>
    </row>
    <row r="134" spans="1:24">
      <c r="A134" s="5">
        <v>42758</v>
      </c>
      <c r="B134" s="2">
        <v>-6.2999999999999972</v>
      </c>
      <c r="C134">
        <f t="shared" si="22"/>
        <v>-4.2241933634901612</v>
      </c>
      <c r="D134">
        <v>-0.7678639445830413</v>
      </c>
      <c r="E134">
        <v>1.3015972248033449</v>
      </c>
      <c r="F134">
        <v>5.6253025437529232</v>
      </c>
      <c r="G134">
        <v>1.0381250797393022</v>
      </c>
      <c r="H134">
        <v>-6.1057386355751078</v>
      </c>
      <c r="I134">
        <v>3.7339729694126618</v>
      </c>
      <c r="J134">
        <v>0.24114109182210086</v>
      </c>
      <c r="L134">
        <f t="shared" si="19"/>
        <v>5.5257905882935061</v>
      </c>
      <c r="M134">
        <f t="shared" si="20"/>
        <v>5.2623184432294634</v>
      </c>
      <c r="N134">
        <f t="shared" si="24"/>
        <v>5.3370736921603177</v>
      </c>
      <c r="O134">
        <f t="shared" si="23"/>
        <v>4.6217832044182217</v>
      </c>
      <c r="S134">
        <f t="shared" si="21"/>
        <v>19.224193363490162</v>
      </c>
      <c r="T134">
        <f t="shared" ref="T134:T197" si="25">IF(D134&lt;T$4,T$3-D134,0)</f>
        <v>13.767863944583041</v>
      </c>
      <c r="U134">
        <f t="shared" ref="U134:U197" si="26">IF(E134&lt;U$4,U$3-E134,0)</f>
        <v>18.698402775196655</v>
      </c>
      <c r="V134">
        <f t="shared" ref="V134:V197" si="27">IF(F134&lt;V$4,V$3-F134,0)</f>
        <v>7.3746974562470768</v>
      </c>
      <c r="W134">
        <f t="shared" ref="W134:W197" si="28">IF(G134&lt;W$4,W$3-G134,0)</f>
        <v>18.961874920260698</v>
      </c>
      <c r="X134">
        <f t="shared" ref="X134:X197" si="29">IF(H134&lt;X$4,X$3-H134,0)</f>
        <v>19.105738635575108</v>
      </c>
    </row>
    <row r="135" spans="1:24">
      <c r="A135" s="5">
        <v>42759</v>
      </c>
      <c r="B135" s="2">
        <v>-5.7000000000000028</v>
      </c>
      <c r="C135">
        <f t="shared" si="22"/>
        <v>-4.4053253191600774</v>
      </c>
      <c r="D135">
        <v>-0.79260864676075471</v>
      </c>
      <c r="E135">
        <v>1.4024461792650982</v>
      </c>
      <c r="F135">
        <v>5.4934114493037214</v>
      </c>
      <c r="G135">
        <v>0.39497736368048209</v>
      </c>
      <c r="H135">
        <v>-4.8242502571781642</v>
      </c>
      <c r="I135">
        <v>3.5058063271426363</v>
      </c>
      <c r="J135">
        <v>0.42169539094493302</v>
      </c>
      <c r="L135">
        <f t="shared" ref="L135:L198" si="30">E135-C135</f>
        <v>5.8077714984251756</v>
      </c>
      <c r="M135">
        <f t="shared" ref="M135:M198" si="31">G135-C135</f>
        <v>4.8003026828405595</v>
      </c>
      <c r="N135">
        <f t="shared" si="24"/>
        <v>5.3585104545725226</v>
      </c>
      <c r="O135">
        <f t="shared" si="23"/>
        <v>4.6620424507558162</v>
      </c>
      <c r="S135">
        <f t="shared" ref="S135:S198" si="32">IF(C135&lt;S$4,S$3-C135,0)</f>
        <v>19.405325319160077</v>
      </c>
      <c r="T135">
        <f t="shared" si="25"/>
        <v>13.792608646760755</v>
      </c>
      <c r="U135">
        <f t="shared" si="26"/>
        <v>18.597553820734902</v>
      </c>
      <c r="V135">
        <f t="shared" si="27"/>
        <v>7.5065885506962786</v>
      </c>
      <c r="W135">
        <f t="shared" si="28"/>
        <v>19.605022636319518</v>
      </c>
      <c r="X135">
        <f t="shared" si="29"/>
        <v>17.824250257178164</v>
      </c>
    </row>
    <row r="136" spans="1:24">
      <c r="A136" s="5">
        <v>42760</v>
      </c>
      <c r="B136" s="2">
        <v>-2.7999999999999972</v>
      </c>
      <c r="C136">
        <f t="shared" ref="C136:C199" si="33">C135+24*3600*($A136-$A135)*((B135-C135)*C$2+(E135-C135)*C$3+C$1+M135)/C$4</f>
        <v>-4.5161105815549618</v>
      </c>
      <c r="D136">
        <v>-0.57545507699865084</v>
      </c>
      <c r="E136">
        <v>1.0957186046869083</v>
      </c>
      <c r="F136">
        <v>5.3915077096478399</v>
      </c>
      <c r="G136">
        <v>0.20268830504119251</v>
      </c>
      <c r="H136">
        <v>-2.531807806093866</v>
      </c>
      <c r="I136">
        <v>3.5054052855120972</v>
      </c>
      <c r="J136">
        <v>0.51622239583662122</v>
      </c>
      <c r="L136">
        <f t="shared" si="30"/>
        <v>5.6118291862418701</v>
      </c>
      <c r="M136">
        <f t="shared" si="31"/>
        <v>4.7187988865961543</v>
      </c>
      <c r="N136">
        <f t="shared" si="24"/>
        <v>5.3500400440912497</v>
      </c>
      <c r="O136">
        <f t="shared" si="23"/>
        <v>4.6621357008969682</v>
      </c>
      <c r="S136">
        <f t="shared" si="32"/>
        <v>19.516110581554962</v>
      </c>
      <c r="T136">
        <f t="shared" si="25"/>
        <v>13.575455076998651</v>
      </c>
      <c r="U136">
        <f t="shared" si="26"/>
        <v>18.904281395313092</v>
      </c>
      <c r="V136">
        <f t="shared" si="27"/>
        <v>7.6084922903521601</v>
      </c>
      <c r="W136">
        <f t="shared" si="28"/>
        <v>19.797311694958807</v>
      </c>
      <c r="X136">
        <f t="shared" si="29"/>
        <v>15.531807806093866</v>
      </c>
    </row>
    <row r="137" spans="1:24">
      <c r="A137" s="5">
        <v>42761</v>
      </c>
      <c r="B137" s="2">
        <v>-2.3999999999999986</v>
      </c>
      <c r="C137">
        <f t="shared" si="33"/>
        <v>-4.35330545828963</v>
      </c>
      <c r="D137">
        <v>3.1517718261511618E-2</v>
      </c>
      <c r="E137">
        <v>1.6488572993746402</v>
      </c>
      <c r="F137">
        <v>5.8472854269218715</v>
      </c>
      <c r="G137">
        <v>1.3256868093965295</v>
      </c>
      <c r="H137">
        <v>-1.4680529629772536</v>
      </c>
      <c r="I137">
        <v>3.7947818544025722</v>
      </c>
      <c r="J137">
        <v>0.86080764531607201</v>
      </c>
      <c r="L137">
        <f t="shared" si="30"/>
        <v>6.0021627576642702</v>
      </c>
      <c r="M137">
        <f t="shared" si="31"/>
        <v>5.6789922676861595</v>
      </c>
      <c r="N137">
        <f t="shared" si="24"/>
        <v>5.3278183050488304</v>
      </c>
      <c r="O137">
        <f t="shared" si="23"/>
        <v>4.6356725397008098</v>
      </c>
      <c r="S137">
        <f t="shared" si="32"/>
        <v>19.353305458289629</v>
      </c>
      <c r="T137">
        <f t="shared" si="25"/>
        <v>12.968482281738488</v>
      </c>
      <c r="U137">
        <f t="shared" si="26"/>
        <v>18.35114270062536</v>
      </c>
      <c r="V137">
        <f t="shared" si="27"/>
        <v>7.1527145730781285</v>
      </c>
      <c r="W137">
        <f t="shared" si="28"/>
        <v>18.674313190603471</v>
      </c>
      <c r="X137">
        <f t="shared" si="29"/>
        <v>14.468052962977254</v>
      </c>
    </row>
    <row r="138" spans="1:24">
      <c r="A138" s="5">
        <v>42762</v>
      </c>
      <c r="B138" s="2">
        <v>-5.6000000000000014</v>
      </c>
      <c r="C138">
        <f t="shared" si="33"/>
        <v>-4.1675544859432865</v>
      </c>
      <c r="D138">
        <v>0.33162667129818146</v>
      </c>
      <c r="E138">
        <v>1.164778206021083</v>
      </c>
      <c r="F138">
        <v>5.1136604166779307</v>
      </c>
      <c r="G138">
        <v>0.56818449074194177</v>
      </c>
      <c r="H138">
        <v>-5.4577276916271558</v>
      </c>
      <c r="I138">
        <v>3.2197121142046399</v>
      </c>
      <c r="J138">
        <v>0.47348707561832271</v>
      </c>
      <c r="L138">
        <f t="shared" si="30"/>
        <v>5.3323326919643694</v>
      </c>
      <c r="M138">
        <f t="shared" si="31"/>
        <v>4.7357389766852283</v>
      </c>
      <c r="N138">
        <f t="shared" si="24"/>
        <v>5.3149352350963124</v>
      </c>
      <c r="O138">
        <f t="shared" si="23"/>
        <v>4.6282701514186053</v>
      </c>
      <c r="S138">
        <f t="shared" si="32"/>
        <v>19.167554485943285</v>
      </c>
      <c r="T138">
        <f t="shared" si="25"/>
        <v>12.668373328701819</v>
      </c>
      <c r="U138">
        <f t="shared" si="26"/>
        <v>18.835221793978917</v>
      </c>
      <c r="V138">
        <f t="shared" si="27"/>
        <v>7.8863395833220693</v>
      </c>
      <c r="W138">
        <f t="shared" si="28"/>
        <v>19.431815509258058</v>
      </c>
      <c r="X138">
        <f t="shared" si="29"/>
        <v>18.457727691627156</v>
      </c>
    </row>
    <row r="139" spans="1:24">
      <c r="A139" s="5">
        <v>42763</v>
      </c>
      <c r="B139" s="2">
        <v>-5.7999999999999972</v>
      </c>
      <c r="C139">
        <f t="shared" si="33"/>
        <v>-4.2909573412765614</v>
      </c>
      <c r="D139">
        <v>0.23257027544514131</v>
      </c>
      <c r="E139">
        <v>1.057417403552563</v>
      </c>
      <c r="F139">
        <v>5.0668638104600632</v>
      </c>
      <c r="G139">
        <v>0.47641686085285073</v>
      </c>
      <c r="H139">
        <v>-4.8362919791876493</v>
      </c>
      <c r="I139">
        <v>3.2648451877687421</v>
      </c>
      <c r="J139">
        <v>0.49309162294389353</v>
      </c>
      <c r="L139">
        <f t="shared" si="30"/>
        <v>5.3483747448291243</v>
      </c>
      <c r="M139">
        <f t="shared" si="31"/>
        <v>4.7673742021294121</v>
      </c>
      <c r="N139">
        <f t="shared" si="24"/>
        <v>5.3301251251120902</v>
      </c>
      <c r="O139">
        <f t="shared" si="23"/>
        <v>4.6822449066176643</v>
      </c>
      <c r="S139">
        <f t="shared" si="32"/>
        <v>19.29095734127656</v>
      </c>
      <c r="T139">
        <f t="shared" si="25"/>
        <v>12.767429724554859</v>
      </c>
      <c r="U139">
        <f t="shared" si="26"/>
        <v>18.942582596447437</v>
      </c>
      <c r="V139">
        <f t="shared" si="27"/>
        <v>7.9331361895399368</v>
      </c>
      <c r="W139">
        <f t="shared" si="28"/>
        <v>19.523583139147149</v>
      </c>
      <c r="X139">
        <f t="shared" si="29"/>
        <v>17.836291979187649</v>
      </c>
    </row>
    <row r="140" spans="1:24">
      <c r="A140" s="5">
        <v>42764</v>
      </c>
      <c r="B140" s="2">
        <v>-7.2999999999999972</v>
      </c>
      <c r="C140">
        <f t="shared" si="33"/>
        <v>-4.42127801867308</v>
      </c>
      <c r="D140">
        <v>-2.2923790178992931E-2</v>
      </c>
      <c r="E140">
        <v>0.89977807612967808</v>
      </c>
      <c r="F140">
        <v>5.2166479552336114</v>
      </c>
      <c r="G140">
        <v>1.7544939559684281E-2</v>
      </c>
      <c r="H140">
        <v>-7.6710441820662254</v>
      </c>
      <c r="I140">
        <v>3.3394055246833432</v>
      </c>
      <c r="J140">
        <v>0.26828593106984044</v>
      </c>
      <c r="L140">
        <f t="shared" si="30"/>
        <v>5.3210560948027581</v>
      </c>
      <c r="M140">
        <f t="shared" si="31"/>
        <v>4.4388229582327643</v>
      </c>
      <c r="N140">
        <f t="shared" si="24"/>
        <v>5.3528342987030468</v>
      </c>
      <c r="O140">
        <f t="shared" si="23"/>
        <v>4.7398132311853081</v>
      </c>
      <c r="S140">
        <f t="shared" si="32"/>
        <v>19.421278018673078</v>
      </c>
      <c r="T140">
        <f t="shared" si="25"/>
        <v>13.022923790178993</v>
      </c>
      <c r="U140">
        <f t="shared" si="26"/>
        <v>19.100221923870322</v>
      </c>
      <c r="V140">
        <f t="shared" si="27"/>
        <v>7.7833520447663886</v>
      </c>
      <c r="W140">
        <f t="shared" si="28"/>
        <v>19.982455060440316</v>
      </c>
      <c r="X140">
        <f t="shared" si="29"/>
        <v>20.671044182066225</v>
      </c>
    </row>
    <row r="141" spans="1:24">
      <c r="A141" s="5">
        <v>42765</v>
      </c>
      <c r="B141" s="2">
        <v>-7.6000000000000014</v>
      </c>
      <c r="C141">
        <f t="shared" si="33"/>
        <v>-4.676588111915672</v>
      </c>
      <c r="D141">
        <v>-0.53933729816708365</v>
      </c>
      <c r="E141">
        <v>0.75473693928643115</v>
      </c>
      <c r="F141">
        <v>5.0809050128200397</v>
      </c>
      <c r="G141">
        <v>0.45503894159151059</v>
      </c>
      <c r="H141">
        <v>-5.7850492747298858</v>
      </c>
      <c r="I141">
        <v>3.1548555246661181</v>
      </c>
      <c r="J141">
        <v>-0.17900680169805128</v>
      </c>
      <c r="L141">
        <f t="shared" si="30"/>
        <v>5.4313250512021032</v>
      </c>
      <c r="M141">
        <f t="shared" si="31"/>
        <v>5.1316270535071826</v>
      </c>
      <c r="N141">
        <f t="shared" si="24"/>
        <v>5.3910802966962637</v>
      </c>
      <c r="O141">
        <f t="shared" si="23"/>
        <v>4.8340506950136124</v>
      </c>
      <c r="S141">
        <f t="shared" si="32"/>
        <v>19.67658811191567</v>
      </c>
      <c r="T141">
        <f t="shared" si="25"/>
        <v>13.539337298167084</v>
      </c>
      <c r="U141">
        <f t="shared" si="26"/>
        <v>19.245263060713569</v>
      </c>
      <c r="V141">
        <f t="shared" si="27"/>
        <v>7.9190949871799603</v>
      </c>
      <c r="W141">
        <f t="shared" si="28"/>
        <v>19.544961058408489</v>
      </c>
      <c r="X141">
        <f t="shared" si="29"/>
        <v>18.785049274729886</v>
      </c>
    </row>
    <row r="142" spans="1:24">
      <c r="A142" s="5">
        <v>42766</v>
      </c>
      <c r="B142" s="2">
        <v>-5</v>
      </c>
      <c r="C142">
        <f t="shared" si="33"/>
        <v>-4.9349632860571973</v>
      </c>
      <c r="D142">
        <v>-0.48903578777367329</v>
      </c>
      <c r="E142">
        <v>1.3699940483638784</v>
      </c>
      <c r="F142">
        <v>5.1340151337708448</v>
      </c>
      <c r="G142">
        <v>0.36929656507345499</v>
      </c>
      <c r="H142">
        <v>-4.462695205781074</v>
      </c>
      <c r="I142">
        <v>3.2662997466720753</v>
      </c>
      <c r="J142">
        <v>0.42847217721327979</v>
      </c>
      <c r="L142">
        <f t="shared" si="30"/>
        <v>6.3049573344210756</v>
      </c>
      <c r="M142">
        <f t="shared" si="31"/>
        <v>5.3042598511306522</v>
      </c>
      <c r="N142">
        <f t="shared" si="24"/>
        <v>5.4307910168513356</v>
      </c>
      <c r="O142">
        <f t="shared" si="23"/>
        <v>4.9181155628031537</v>
      </c>
      <c r="S142">
        <f t="shared" si="32"/>
        <v>19.934963286057197</v>
      </c>
      <c r="T142">
        <f t="shared" si="25"/>
        <v>13.489035787773673</v>
      </c>
      <c r="U142">
        <f t="shared" si="26"/>
        <v>18.630005951636122</v>
      </c>
      <c r="V142">
        <f t="shared" si="27"/>
        <v>7.8659848662291552</v>
      </c>
      <c r="W142">
        <f t="shared" si="28"/>
        <v>19.630703434926545</v>
      </c>
      <c r="X142">
        <f t="shared" si="29"/>
        <v>17.462695205781074</v>
      </c>
    </row>
    <row r="143" spans="1:24">
      <c r="A143" s="5">
        <v>42767</v>
      </c>
      <c r="B143" s="2">
        <v>-4.1000000000000014</v>
      </c>
      <c r="C143">
        <f t="shared" si="33"/>
        <v>-4.9332375804118236</v>
      </c>
      <c r="D143">
        <v>-0.37774288723926475</v>
      </c>
      <c r="E143">
        <v>1.1219699292732912</v>
      </c>
      <c r="F143">
        <v>5.116832754649522</v>
      </c>
      <c r="G143">
        <v>0.20397893132667377</v>
      </c>
      <c r="H143">
        <v>-3.372914254142529</v>
      </c>
      <c r="I143">
        <v>3.2711113053101144</v>
      </c>
      <c r="J143">
        <v>0.50087192001115</v>
      </c>
      <c r="L143">
        <f t="shared" si="30"/>
        <v>6.0552075096851148</v>
      </c>
      <c r="M143">
        <f t="shared" si="31"/>
        <v>5.1372165117384974</v>
      </c>
      <c r="N143">
        <f t="shared" si="24"/>
        <v>5.458440873508196</v>
      </c>
      <c r="O143">
        <f t="shared" si="23"/>
        <v>4.9656992272874412</v>
      </c>
      <c r="S143">
        <f t="shared" si="32"/>
        <v>19.933237580411824</v>
      </c>
      <c r="T143">
        <f t="shared" si="25"/>
        <v>13.377742887239265</v>
      </c>
      <c r="U143">
        <f t="shared" si="26"/>
        <v>18.878030070726709</v>
      </c>
      <c r="V143">
        <f t="shared" si="27"/>
        <v>7.883167245350478</v>
      </c>
      <c r="W143">
        <f t="shared" si="28"/>
        <v>19.796021068673326</v>
      </c>
      <c r="X143">
        <f t="shared" si="29"/>
        <v>16.372914254142529</v>
      </c>
    </row>
    <row r="144" spans="1:24">
      <c r="A144" s="5">
        <v>42768</v>
      </c>
      <c r="B144" s="2">
        <v>-3.2000000000000028</v>
      </c>
      <c r="C144">
        <f t="shared" si="33"/>
        <v>-4.8500911176883905</v>
      </c>
      <c r="D144">
        <v>-0.21531314677213231</v>
      </c>
      <c r="E144">
        <v>1.1333891756705725</v>
      </c>
      <c r="F144">
        <v>5.1092981031458748</v>
      </c>
      <c r="G144">
        <v>0.1309655671307155</v>
      </c>
      <c r="H144">
        <v>-2.4187963734457298</v>
      </c>
      <c r="I144">
        <v>3.2765681404378029</v>
      </c>
      <c r="J144">
        <v>0.61214360468329687</v>
      </c>
      <c r="L144">
        <f t="shared" si="30"/>
        <v>5.983480293358963</v>
      </c>
      <c r="M144">
        <f t="shared" si="31"/>
        <v>4.981056684819106</v>
      </c>
      <c r="N144">
        <f t="shared" si="24"/>
        <v>5.5048810856289094</v>
      </c>
      <c r="O144">
        <f t="shared" si="23"/>
        <v>5.0314272254165768</v>
      </c>
      <c r="S144">
        <f t="shared" si="32"/>
        <v>19.85009111768839</v>
      </c>
      <c r="T144">
        <f t="shared" si="25"/>
        <v>13.215313146772132</v>
      </c>
      <c r="U144">
        <f t="shared" si="26"/>
        <v>18.866610824329427</v>
      </c>
      <c r="V144">
        <f t="shared" si="27"/>
        <v>7.8907018968541252</v>
      </c>
      <c r="W144">
        <f t="shared" si="28"/>
        <v>19.869034432869285</v>
      </c>
      <c r="X144">
        <f t="shared" si="29"/>
        <v>15.41879637344573</v>
      </c>
    </row>
    <row r="145" spans="1:24">
      <c r="A145" s="5">
        <v>42769</v>
      </c>
      <c r="B145" s="2">
        <v>-1.3000000000000007</v>
      </c>
      <c r="C145">
        <f t="shared" si="33"/>
        <v>-4.6929101126360342</v>
      </c>
      <c r="D145">
        <v>0.18624360762396464</v>
      </c>
      <c r="E145">
        <v>1.3088861406845353</v>
      </c>
      <c r="F145">
        <v>5.0664161252391295</v>
      </c>
      <c r="G145">
        <v>0.32070200231373747</v>
      </c>
      <c r="H145">
        <v>-0.45443976980129719</v>
      </c>
      <c r="I145">
        <v>3.2791700231364302</v>
      </c>
      <c r="J145">
        <v>0.87389621784677729</v>
      </c>
      <c r="L145">
        <f t="shared" si="30"/>
        <v>6.0017962533205695</v>
      </c>
      <c r="M145">
        <f t="shared" si="31"/>
        <v>5.0136121149497717</v>
      </c>
      <c r="N145">
        <f t="shared" si="24"/>
        <v>5.5349403004884321</v>
      </c>
      <c r="O145">
        <f t="shared" si="23"/>
        <v>5.1025623111183993</v>
      </c>
      <c r="S145">
        <f t="shared" si="32"/>
        <v>19.692910112636035</v>
      </c>
      <c r="T145">
        <f t="shared" si="25"/>
        <v>12.813756392376035</v>
      </c>
      <c r="U145">
        <f t="shared" si="26"/>
        <v>18.691113859315465</v>
      </c>
      <c r="V145">
        <f t="shared" si="27"/>
        <v>7.9335838747608705</v>
      </c>
      <c r="W145">
        <f t="shared" si="28"/>
        <v>19.679297997686263</v>
      </c>
      <c r="X145">
        <f t="shared" si="29"/>
        <v>13.454439769801297</v>
      </c>
    </row>
    <row r="146" spans="1:24">
      <c r="A146" s="5">
        <v>42770</v>
      </c>
      <c r="B146" s="2">
        <v>0.39999999999999858</v>
      </c>
      <c r="C146">
        <f t="shared" si="33"/>
        <v>-4.3772441373145039</v>
      </c>
      <c r="D146">
        <v>0.6868415387625646</v>
      </c>
      <c r="E146">
        <v>1.5900039763480436</v>
      </c>
      <c r="F146">
        <v>5.1096106134589263</v>
      </c>
      <c r="G146">
        <v>0.67752157793734114</v>
      </c>
      <c r="H146">
        <v>0.75112940330370748</v>
      </c>
      <c r="I146">
        <v>3.3738085404029334</v>
      </c>
      <c r="J146">
        <v>1.1770305054110395</v>
      </c>
      <c r="L146">
        <f t="shared" si="30"/>
        <v>5.9672481136625475</v>
      </c>
      <c r="M146">
        <f t="shared" si="31"/>
        <v>5.054765715251845</v>
      </c>
      <c r="N146">
        <f t="shared" si="24"/>
        <v>5.5301153489647845</v>
      </c>
      <c r="O146">
        <f t="shared" si="23"/>
        <v>5.1378497204058506</v>
      </c>
      <c r="S146">
        <f t="shared" si="32"/>
        <v>19.377244137314506</v>
      </c>
      <c r="T146">
        <f t="shared" si="25"/>
        <v>12.313158461237435</v>
      </c>
      <c r="U146">
        <f t="shared" si="26"/>
        <v>18.409996023651956</v>
      </c>
      <c r="V146">
        <f t="shared" si="27"/>
        <v>7.8903893865410737</v>
      </c>
      <c r="W146">
        <f t="shared" si="28"/>
        <v>19.322478422062659</v>
      </c>
      <c r="X146">
        <f t="shared" si="29"/>
        <v>12.248870596696293</v>
      </c>
    </row>
    <row r="147" spans="1:24">
      <c r="A147" s="5">
        <v>42771</v>
      </c>
      <c r="B147" s="2">
        <v>2.6999999999999993</v>
      </c>
      <c r="C147">
        <f t="shared" si="33"/>
        <v>-3.9356703531104955</v>
      </c>
      <c r="D147">
        <v>1.355411026957654</v>
      </c>
      <c r="E147">
        <v>2.3600206687251557</v>
      </c>
      <c r="F147">
        <v>5.3730380812680778</v>
      </c>
      <c r="G147">
        <v>2.0480710442491272</v>
      </c>
      <c r="H147">
        <v>3.2216670074803915</v>
      </c>
      <c r="I147">
        <v>3.5461390817854408</v>
      </c>
      <c r="J147">
        <v>1.6108328742279809</v>
      </c>
      <c r="L147">
        <f t="shared" si="30"/>
        <v>6.2956910218356512</v>
      </c>
      <c r="M147">
        <f t="shared" si="31"/>
        <v>5.9837413973596227</v>
      </c>
      <c r="N147">
        <f t="shared" si="24"/>
        <v>5.5211977813257382</v>
      </c>
      <c r="O147">
        <f t="shared" ref="O147:O210" si="34">SUM(M134:M163)/30</f>
        <v>5.1537792330568921</v>
      </c>
      <c r="S147">
        <f t="shared" si="32"/>
        <v>18.935670353110496</v>
      </c>
      <c r="T147">
        <f t="shared" si="25"/>
        <v>11.644588973042346</v>
      </c>
      <c r="U147">
        <f t="shared" si="26"/>
        <v>17.639979331274844</v>
      </c>
      <c r="V147">
        <f t="shared" si="27"/>
        <v>7.6269619187319222</v>
      </c>
      <c r="W147">
        <f t="shared" si="28"/>
        <v>17.951928955750873</v>
      </c>
      <c r="X147">
        <f t="shared" si="29"/>
        <v>9.7783329925196085</v>
      </c>
    </row>
    <row r="148" spans="1:24">
      <c r="A148" s="5">
        <v>42772</v>
      </c>
      <c r="B148" s="2">
        <v>0.80000000000000071</v>
      </c>
      <c r="C148">
        <f t="shared" si="33"/>
        <v>-3.3238110061246164</v>
      </c>
      <c r="D148">
        <v>1.8063124297339073</v>
      </c>
      <c r="E148">
        <v>2.404779128074324</v>
      </c>
      <c r="F148">
        <v>5.3684763489939087</v>
      </c>
      <c r="G148">
        <v>1.7695235416599644</v>
      </c>
      <c r="H148">
        <v>0.74751722096607409</v>
      </c>
      <c r="I148">
        <v>3.6178788734373484</v>
      </c>
      <c r="J148">
        <v>1.9126414596103132</v>
      </c>
      <c r="L148">
        <f t="shared" si="30"/>
        <v>5.7285901341989405</v>
      </c>
      <c r="M148">
        <f t="shared" si="31"/>
        <v>5.0933345477845808</v>
      </c>
      <c r="N148">
        <f t="shared" ref="N148:N211" si="35">SUM(L135:L164)/30</f>
        <v>5.4909935116295197</v>
      </c>
      <c r="O148">
        <f t="shared" si="34"/>
        <v>5.157393249926292</v>
      </c>
      <c r="S148">
        <f t="shared" si="32"/>
        <v>18.323811006124615</v>
      </c>
      <c r="T148">
        <f t="shared" si="25"/>
        <v>11.193687570266093</v>
      </c>
      <c r="U148">
        <f t="shared" si="26"/>
        <v>17.595220871925676</v>
      </c>
      <c r="V148">
        <f t="shared" si="27"/>
        <v>7.6315236510060913</v>
      </c>
      <c r="W148">
        <f t="shared" si="28"/>
        <v>18.230476458340036</v>
      </c>
      <c r="X148">
        <f t="shared" si="29"/>
        <v>12.252482779033926</v>
      </c>
    </row>
    <row r="149" spans="1:24">
      <c r="A149" s="5">
        <v>42773</v>
      </c>
      <c r="B149" s="2">
        <v>-1.3999999999999986</v>
      </c>
      <c r="C149">
        <f t="shared" si="33"/>
        <v>-2.9415846947281143</v>
      </c>
      <c r="D149">
        <v>1.9812705460383313</v>
      </c>
      <c r="E149">
        <v>2.4628931712843496</v>
      </c>
      <c r="F149">
        <v>5.4091944881422478</v>
      </c>
      <c r="G149">
        <v>1.7574582265863228</v>
      </c>
      <c r="H149">
        <v>-0.79196048481503567</v>
      </c>
      <c r="I149">
        <v>3.7438618081098411</v>
      </c>
      <c r="J149">
        <v>2.0124397697945824</v>
      </c>
      <c r="L149">
        <f t="shared" si="30"/>
        <v>5.4044778660124635</v>
      </c>
      <c r="M149">
        <f t="shared" si="31"/>
        <v>4.6990429213144367</v>
      </c>
      <c r="N149">
        <f t="shared" si="35"/>
        <v>5.4414496028129289</v>
      </c>
      <c r="O149">
        <f t="shared" si="34"/>
        <v>5.1784101474368267</v>
      </c>
      <c r="S149">
        <f t="shared" si="32"/>
        <v>17.941584694728114</v>
      </c>
      <c r="T149">
        <f t="shared" si="25"/>
        <v>11.018729453961669</v>
      </c>
      <c r="U149">
        <f t="shared" si="26"/>
        <v>17.53710682871565</v>
      </c>
      <c r="V149">
        <f t="shared" si="27"/>
        <v>7.5908055118577522</v>
      </c>
      <c r="W149">
        <f t="shared" si="28"/>
        <v>18.242541773413677</v>
      </c>
      <c r="X149">
        <f t="shared" si="29"/>
        <v>13.791960484815036</v>
      </c>
    </row>
    <row r="150" spans="1:24">
      <c r="A150" s="5">
        <v>42774</v>
      </c>
      <c r="B150" s="2">
        <v>-3.2999999999999972</v>
      </c>
      <c r="C150">
        <f t="shared" si="33"/>
        <v>-2.7946740097643201</v>
      </c>
      <c r="D150">
        <v>1.872589879122188</v>
      </c>
      <c r="E150">
        <v>2.3531925385902923</v>
      </c>
      <c r="F150">
        <v>5.3921570229097142</v>
      </c>
      <c r="G150">
        <v>1.5714556995944804</v>
      </c>
      <c r="H150">
        <v>-3.0034662872916442</v>
      </c>
      <c r="I150">
        <v>3.7238786226973843</v>
      </c>
      <c r="J150">
        <v>1.8840567528372958</v>
      </c>
      <c r="L150">
        <f t="shared" si="30"/>
        <v>5.147866548354612</v>
      </c>
      <c r="M150">
        <f t="shared" si="31"/>
        <v>4.3661297093588001</v>
      </c>
      <c r="N150">
        <f t="shared" si="35"/>
        <v>5.3836661024110644</v>
      </c>
      <c r="O150">
        <f t="shared" si="34"/>
        <v>5.1941853629557837</v>
      </c>
      <c r="S150">
        <f t="shared" si="32"/>
        <v>17.794674009764321</v>
      </c>
      <c r="T150">
        <f t="shared" si="25"/>
        <v>11.127410120877812</v>
      </c>
      <c r="U150">
        <f t="shared" si="26"/>
        <v>17.646807461409708</v>
      </c>
      <c r="V150">
        <f t="shared" si="27"/>
        <v>7.6078429770902858</v>
      </c>
      <c r="W150">
        <f t="shared" si="28"/>
        <v>18.42854430040552</v>
      </c>
      <c r="X150">
        <f t="shared" si="29"/>
        <v>16.003466287291644</v>
      </c>
    </row>
    <row r="151" spans="1:24">
      <c r="A151" s="5">
        <v>42775</v>
      </c>
      <c r="B151" s="2">
        <v>-3.8999999999999986</v>
      </c>
      <c r="C151">
        <f t="shared" si="33"/>
        <v>-2.8343255093679049</v>
      </c>
      <c r="D151">
        <v>1.5660077706625088</v>
      </c>
      <c r="E151">
        <v>2.1477872016469064</v>
      </c>
      <c r="F151">
        <v>5.3096614583357677</v>
      </c>
      <c r="G151">
        <v>1.4352188567436315</v>
      </c>
      <c r="H151">
        <v>-3.3956215020428999</v>
      </c>
      <c r="I151">
        <v>3.684343960907654</v>
      </c>
      <c r="J151">
        <v>1.6692726671835771</v>
      </c>
      <c r="L151">
        <f t="shared" si="30"/>
        <v>4.9821127110148113</v>
      </c>
      <c r="M151">
        <f t="shared" si="31"/>
        <v>4.2695443661115364</v>
      </c>
      <c r="N151">
        <f t="shared" si="35"/>
        <v>5.3197216482861585</v>
      </c>
      <c r="O151">
        <f t="shared" si="34"/>
        <v>5.21468539125435</v>
      </c>
      <c r="S151">
        <f t="shared" si="32"/>
        <v>17.834325509367904</v>
      </c>
      <c r="T151">
        <f t="shared" si="25"/>
        <v>11.433992229337491</v>
      </c>
      <c r="U151">
        <f t="shared" si="26"/>
        <v>17.852212798353094</v>
      </c>
      <c r="V151">
        <f t="shared" si="27"/>
        <v>7.6903385416642323</v>
      </c>
      <c r="W151">
        <f t="shared" si="28"/>
        <v>18.564781143256369</v>
      </c>
      <c r="X151">
        <f t="shared" si="29"/>
        <v>16.3956215020429</v>
      </c>
    </row>
    <row r="152" spans="1:24">
      <c r="A152" s="5">
        <v>42776</v>
      </c>
      <c r="B152" s="2">
        <v>-1.3999999999999986</v>
      </c>
      <c r="C152">
        <f t="shared" si="33"/>
        <v>-2.9250568646290764</v>
      </c>
      <c r="D152">
        <v>1.4320505144926301</v>
      </c>
      <c r="E152">
        <v>2.0478228034992298</v>
      </c>
      <c r="F152">
        <v>5.2247282175962937</v>
      </c>
      <c r="G152">
        <v>1.3525136162568288</v>
      </c>
      <c r="H152">
        <v>-0.73707772377645142</v>
      </c>
      <c r="I152">
        <v>3.6228289326152208</v>
      </c>
      <c r="J152">
        <v>1.5708004783964498</v>
      </c>
      <c r="L152">
        <f t="shared" si="30"/>
        <v>4.9728796681283063</v>
      </c>
      <c r="M152">
        <f t="shared" si="31"/>
        <v>4.2775704808859052</v>
      </c>
      <c r="N152">
        <f t="shared" si="35"/>
        <v>5.2994066712569907</v>
      </c>
      <c r="O152">
        <f t="shared" si="34"/>
        <v>5.2299867473871782</v>
      </c>
      <c r="S152">
        <f t="shared" si="32"/>
        <v>17.925056864629077</v>
      </c>
      <c r="T152">
        <f t="shared" si="25"/>
        <v>11.56794948550737</v>
      </c>
      <c r="U152">
        <f t="shared" si="26"/>
        <v>17.95217719650077</v>
      </c>
      <c r="V152">
        <f t="shared" si="27"/>
        <v>7.7752717824037063</v>
      </c>
      <c r="W152">
        <f t="shared" si="28"/>
        <v>18.647486383743171</v>
      </c>
      <c r="X152">
        <f t="shared" si="29"/>
        <v>13.737077723776451</v>
      </c>
    </row>
    <row r="153" spans="1:24">
      <c r="A153" s="5">
        <v>42777</v>
      </c>
      <c r="B153" s="2">
        <v>0.5</v>
      </c>
      <c r="C153">
        <f t="shared" si="33"/>
        <v>-2.7802556299885026</v>
      </c>
      <c r="D153">
        <v>1.7287011220093973</v>
      </c>
      <c r="E153">
        <v>2.1750680889927025</v>
      </c>
      <c r="F153">
        <v>5.2166291666680991</v>
      </c>
      <c r="G153">
        <v>1.4445447839516419</v>
      </c>
      <c r="H153">
        <v>0.57768306841603589</v>
      </c>
      <c r="I153">
        <v>3.6898470974808788</v>
      </c>
      <c r="J153">
        <v>1.7389656648670098</v>
      </c>
      <c r="L153">
        <f t="shared" si="30"/>
        <v>4.9553237189812052</v>
      </c>
      <c r="M153">
        <f t="shared" si="31"/>
        <v>4.2248004139401445</v>
      </c>
      <c r="N153">
        <f t="shared" si="35"/>
        <v>5.2961863619659946</v>
      </c>
      <c r="O153">
        <f t="shared" si="34"/>
        <v>5.3263660228445655</v>
      </c>
      <c r="S153">
        <f t="shared" si="32"/>
        <v>17.780255629988503</v>
      </c>
      <c r="T153">
        <f t="shared" si="25"/>
        <v>11.271298877990603</v>
      </c>
      <c r="U153">
        <f t="shared" si="26"/>
        <v>17.824931911007297</v>
      </c>
      <c r="V153">
        <f t="shared" si="27"/>
        <v>7.7833708333319009</v>
      </c>
      <c r="W153">
        <f t="shared" si="28"/>
        <v>18.555455216048358</v>
      </c>
      <c r="X153">
        <f t="shared" si="29"/>
        <v>12.422316931583964</v>
      </c>
    </row>
    <row r="154" spans="1:24">
      <c r="A154" s="5">
        <v>42778</v>
      </c>
      <c r="B154" s="2">
        <v>0.80000000000000071</v>
      </c>
      <c r="C154">
        <f t="shared" si="33"/>
        <v>-2.4759668601207467</v>
      </c>
      <c r="D154">
        <v>2.01472559395188</v>
      </c>
      <c r="E154">
        <v>2.3621564004654374</v>
      </c>
      <c r="F154">
        <v>5.26489472608705</v>
      </c>
      <c r="G154">
        <v>1.6546760223782258</v>
      </c>
      <c r="H154">
        <v>0.92559140689104424</v>
      </c>
      <c r="I154">
        <v>3.7720196720724743</v>
      </c>
      <c r="J154">
        <v>1.9435046990763567</v>
      </c>
      <c r="L154">
        <f t="shared" si="30"/>
        <v>4.8381232605861841</v>
      </c>
      <c r="M154">
        <f t="shared" si="31"/>
        <v>4.1306428824989725</v>
      </c>
      <c r="N154">
        <f t="shared" si="35"/>
        <v>5.2654975867316356</v>
      </c>
      <c r="O154">
        <f t="shared" si="34"/>
        <v>5.3766492457670294</v>
      </c>
      <c r="S154">
        <f t="shared" si="32"/>
        <v>17.475966860120746</v>
      </c>
      <c r="T154">
        <f t="shared" si="25"/>
        <v>10.98527440604812</v>
      </c>
      <c r="U154">
        <f t="shared" si="26"/>
        <v>17.637843599534563</v>
      </c>
      <c r="V154">
        <f t="shared" si="27"/>
        <v>7.73510527391295</v>
      </c>
      <c r="W154">
        <f t="shared" si="28"/>
        <v>18.345323977621774</v>
      </c>
      <c r="X154">
        <f t="shared" si="29"/>
        <v>12.074408593108956</v>
      </c>
    </row>
    <row r="155" spans="1:24">
      <c r="A155" s="5">
        <v>42779</v>
      </c>
      <c r="B155" s="2">
        <v>-1</v>
      </c>
      <c r="C155">
        <f t="shared" si="33"/>
        <v>-2.1722035652680622</v>
      </c>
      <c r="D155">
        <v>2.267779412354912</v>
      </c>
      <c r="E155">
        <v>3.1421515817912677</v>
      </c>
      <c r="F155">
        <v>5.4327665997784607</v>
      </c>
      <c r="G155">
        <v>3.2484821334919616</v>
      </c>
      <c r="H155">
        <v>1.0446777405068133</v>
      </c>
      <c r="I155">
        <v>3.8106845203080866</v>
      </c>
      <c r="J155">
        <v>2.1797297530790729</v>
      </c>
      <c r="L155">
        <f t="shared" si="30"/>
        <v>5.31435514705933</v>
      </c>
      <c r="M155">
        <f t="shared" si="31"/>
        <v>5.4206856987600238</v>
      </c>
      <c r="N155">
        <f t="shared" si="35"/>
        <v>5.2316810346740921</v>
      </c>
      <c r="O155">
        <f t="shared" si="34"/>
        <v>5.4305148757225767</v>
      </c>
      <c r="S155">
        <f t="shared" si="32"/>
        <v>17.172203565268063</v>
      </c>
      <c r="T155">
        <f t="shared" si="25"/>
        <v>10.732220587645088</v>
      </c>
      <c r="U155">
        <f t="shared" si="26"/>
        <v>16.857848418208732</v>
      </c>
      <c r="V155">
        <f t="shared" si="27"/>
        <v>7.5672334002215393</v>
      </c>
      <c r="W155">
        <f t="shared" si="28"/>
        <v>16.751517866508038</v>
      </c>
      <c r="X155">
        <f t="shared" si="29"/>
        <v>11.955322259493187</v>
      </c>
    </row>
    <row r="156" spans="1:24">
      <c r="A156" s="5">
        <v>42780</v>
      </c>
      <c r="B156" s="2">
        <v>-1</v>
      </c>
      <c r="C156">
        <f t="shared" si="33"/>
        <v>-2.0578338173829329</v>
      </c>
      <c r="D156">
        <v>2.4324719940855175</v>
      </c>
      <c r="E156">
        <v>3.5032343492732707</v>
      </c>
      <c r="F156">
        <v>5.5437319290178948</v>
      </c>
      <c r="G156">
        <v>3.8299655915513995</v>
      </c>
      <c r="H156">
        <v>0.63464326902681023</v>
      </c>
      <c r="I156">
        <v>3.8849777777816143</v>
      </c>
      <c r="J156">
        <v>2.4171721270588478</v>
      </c>
      <c r="L156">
        <f t="shared" si="30"/>
        <v>5.5610681666562041</v>
      </c>
      <c r="M156">
        <f t="shared" si="31"/>
        <v>5.8877994089343328</v>
      </c>
      <c r="N156">
        <f t="shared" si="35"/>
        <v>5.1742634561061909</v>
      </c>
      <c r="O156">
        <f t="shared" si="34"/>
        <v>5.4901587721204939</v>
      </c>
      <c r="S156">
        <f t="shared" si="32"/>
        <v>17.057833817382932</v>
      </c>
      <c r="T156">
        <f t="shared" si="25"/>
        <v>10.567528005914482</v>
      </c>
      <c r="U156">
        <f t="shared" si="26"/>
        <v>16.496765650726729</v>
      </c>
      <c r="V156">
        <f t="shared" si="27"/>
        <v>7.4562680709821052</v>
      </c>
      <c r="W156">
        <f t="shared" si="28"/>
        <v>16.170034408448601</v>
      </c>
      <c r="X156">
        <f t="shared" si="29"/>
        <v>12.36535673097319</v>
      </c>
    </row>
    <row r="157" spans="1:24">
      <c r="A157" s="5">
        <v>42781</v>
      </c>
      <c r="B157" s="2">
        <v>0.19999999999999929</v>
      </c>
      <c r="C157">
        <f t="shared" si="33"/>
        <v>-1.9531886755628918</v>
      </c>
      <c r="D157">
        <v>2.6481116299198675</v>
      </c>
      <c r="E157">
        <v>3.77976367669703</v>
      </c>
      <c r="F157">
        <v>5.6039532111562949</v>
      </c>
      <c r="G157">
        <v>4.3724144212978899</v>
      </c>
      <c r="H157">
        <v>2.1406508938060824</v>
      </c>
      <c r="I157">
        <v>3.9394203356439448</v>
      </c>
      <c r="J157">
        <v>2.6557134966544709</v>
      </c>
      <c r="L157">
        <f t="shared" si="30"/>
        <v>5.7329523522599217</v>
      </c>
      <c r="M157">
        <f t="shared" si="31"/>
        <v>6.3256030968607817</v>
      </c>
      <c r="N157">
        <f t="shared" si="35"/>
        <v>5.1188826654704007</v>
      </c>
      <c r="O157">
        <f t="shared" si="34"/>
        <v>5.5555156958618772</v>
      </c>
      <c r="S157">
        <f t="shared" si="32"/>
        <v>16.953188675562892</v>
      </c>
      <c r="T157">
        <f t="shared" si="25"/>
        <v>10.351888370080133</v>
      </c>
      <c r="U157">
        <f t="shared" si="26"/>
        <v>16.22023632330297</v>
      </c>
      <c r="V157">
        <f t="shared" si="27"/>
        <v>7.3960467888437051</v>
      </c>
      <c r="W157">
        <f t="shared" si="28"/>
        <v>15.62758557870211</v>
      </c>
      <c r="X157">
        <f t="shared" si="29"/>
        <v>10.859349106193918</v>
      </c>
    </row>
    <row r="158" spans="1:24">
      <c r="A158" s="5">
        <v>42782</v>
      </c>
      <c r="B158" s="2">
        <v>1.6000000000000014</v>
      </c>
      <c r="C158">
        <f t="shared" si="33"/>
        <v>-1.7483353820522403</v>
      </c>
      <c r="D158">
        <v>2.9351634303930041</v>
      </c>
      <c r="E158">
        <v>4.0294100771845933</v>
      </c>
      <c r="F158">
        <v>5.6668245190817288</v>
      </c>
      <c r="G158">
        <v>4.7690042129881931</v>
      </c>
      <c r="H158">
        <v>3.4583870563571963</v>
      </c>
      <c r="I158">
        <v>4.0109345550754369</v>
      </c>
      <c r="J158">
        <v>2.9413902520818738</v>
      </c>
      <c r="L158">
        <f t="shared" si="30"/>
        <v>5.7777454592368338</v>
      </c>
      <c r="M158">
        <f t="shared" si="31"/>
        <v>6.5173395950404336</v>
      </c>
      <c r="N158">
        <f t="shared" si="35"/>
        <v>5.0737294959924766</v>
      </c>
      <c r="O158">
        <f t="shared" si="34"/>
        <v>5.6511942485641153</v>
      </c>
      <c r="S158">
        <f t="shared" si="32"/>
        <v>16.74833538205224</v>
      </c>
      <c r="T158">
        <f t="shared" si="25"/>
        <v>10.064836569606996</v>
      </c>
      <c r="U158">
        <f t="shared" si="26"/>
        <v>15.970589922815407</v>
      </c>
      <c r="V158">
        <f t="shared" si="27"/>
        <v>7.3331754809182712</v>
      </c>
      <c r="W158">
        <f t="shared" si="28"/>
        <v>15.230995787011807</v>
      </c>
      <c r="X158">
        <f t="shared" si="29"/>
        <v>9.5416129436428037</v>
      </c>
    </row>
    <row r="159" spans="1:24">
      <c r="A159" s="5">
        <v>42783</v>
      </c>
      <c r="B159" s="2">
        <v>4</v>
      </c>
      <c r="C159">
        <f t="shared" si="33"/>
        <v>-1.4345562873942692</v>
      </c>
      <c r="D159">
        <v>3.3936769003341851</v>
      </c>
      <c r="E159">
        <v>4.0738155015046686</v>
      </c>
      <c r="F159">
        <v>5.7652680452119967</v>
      </c>
      <c r="G159">
        <v>4.3880073597881619</v>
      </c>
      <c r="H159">
        <v>4.50493948689234</v>
      </c>
      <c r="I159">
        <v>4.1436188824179681</v>
      </c>
      <c r="J159">
        <v>3.4202499549580807</v>
      </c>
      <c r="L159">
        <f t="shared" si="30"/>
        <v>5.5083717888989376</v>
      </c>
      <c r="M159">
        <f t="shared" si="31"/>
        <v>5.8225636471824309</v>
      </c>
      <c r="N159">
        <f t="shared" si="35"/>
        <v>5.0093398173800363</v>
      </c>
      <c r="O159">
        <f t="shared" si="34"/>
        <v>5.6925444354354306</v>
      </c>
      <c r="S159">
        <f t="shared" si="32"/>
        <v>16.434556287394269</v>
      </c>
      <c r="T159">
        <f t="shared" si="25"/>
        <v>9.6063230996658149</v>
      </c>
      <c r="U159">
        <f t="shared" si="26"/>
        <v>15.926184498495331</v>
      </c>
      <c r="V159">
        <f t="shared" si="27"/>
        <v>7.2347319547880033</v>
      </c>
      <c r="W159">
        <f t="shared" si="28"/>
        <v>15.611992640211838</v>
      </c>
      <c r="X159">
        <f t="shared" si="29"/>
        <v>8.49506051310766</v>
      </c>
    </row>
    <row r="160" spans="1:24">
      <c r="A160" s="5">
        <v>42784</v>
      </c>
      <c r="B160" s="2">
        <v>4.1999999999999993</v>
      </c>
      <c r="C160">
        <f t="shared" si="33"/>
        <v>-0.93212122416102938</v>
      </c>
      <c r="D160">
        <v>3.8647928727998533</v>
      </c>
      <c r="E160">
        <v>4.2971964827920601</v>
      </c>
      <c r="F160">
        <v>5.8491919856321601</v>
      </c>
      <c r="G160">
        <v>4.5572447582537734</v>
      </c>
      <c r="H160">
        <v>4.1160126093066083</v>
      </c>
      <c r="I160">
        <v>4.2705599601586073</v>
      </c>
      <c r="J160">
        <v>3.7560653112352611</v>
      </c>
      <c r="L160">
        <f t="shared" si="30"/>
        <v>5.2293177069530898</v>
      </c>
      <c r="M160">
        <f t="shared" si="31"/>
        <v>5.4893659824148031</v>
      </c>
      <c r="N160">
        <f t="shared" si="35"/>
        <v>4.9327933901395129</v>
      </c>
      <c r="O160">
        <f t="shared" si="34"/>
        <v>5.7047333171370145</v>
      </c>
      <c r="S160">
        <f t="shared" si="32"/>
        <v>15.93212122416103</v>
      </c>
      <c r="T160">
        <f t="shared" si="25"/>
        <v>9.1352071272001467</v>
      </c>
      <c r="U160">
        <f t="shared" si="26"/>
        <v>15.70280351720794</v>
      </c>
      <c r="V160">
        <f t="shared" si="27"/>
        <v>7.1508080143678399</v>
      </c>
      <c r="W160">
        <f t="shared" si="28"/>
        <v>15.442755241746227</v>
      </c>
      <c r="X160">
        <f t="shared" si="29"/>
        <v>8.8839873906933917</v>
      </c>
    </row>
    <row r="161" spans="1:24">
      <c r="A161" s="5">
        <v>42785</v>
      </c>
      <c r="B161" s="2">
        <v>3.3000000000000007</v>
      </c>
      <c r="C161">
        <f t="shared" si="33"/>
        <v>-0.45766006222262218</v>
      </c>
      <c r="D161">
        <v>4.1466700927271631</v>
      </c>
      <c r="E161">
        <v>4.6273190727683868</v>
      </c>
      <c r="F161">
        <v>5.9592078073310404</v>
      </c>
      <c r="G161">
        <v>5.0484151427326651</v>
      </c>
      <c r="H161">
        <v>4.2367755105519791</v>
      </c>
      <c r="I161">
        <v>4.401770774157967</v>
      </c>
      <c r="J161">
        <v>4.0036274884091654</v>
      </c>
      <c r="L161">
        <f t="shared" si="30"/>
        <v>5.0849791349910092</v>
      </c>
      <c r="M161">
        <f t="shared" si="31"/>
        <v>5.5060752049552875</v>
      </c>
      <c r="N161">
        <f t="shared" si="35"/>
        <v>4.8319191521294558</v>
      </c>
      <c r="O161">
        <f t="shared" si="34"/>
        <v>5.6585946447559348</v>
      </c>
      <c r="S161">
        <f t="shared" si="32"/>
        <v>15.457660062222622</v>
      </c>
      <c r="T161">
        <f t="shared" si="25"/>
        <v>8.8533299072728369</v>
      </c>
      <c r="U161">
        <f t="shared" si="26"/>
        <v>15.372680927231613</v>
      </c>
      <c r="V161">
        <f t="shared" si="27"/>
        <v>7.0407921926689596</v>
      </c>
      <c r="W161">
        <f t="shared" si="28"/>
        <v>14.951584857267335</v>
      </c>
      <c r="X161">
        <f t="shared" si="29"/>
        <v>8.7632244894480209</v>
      </c>
    </row>
    <row r="162" spans="1:24">
      <c r="A162" s="5">
        <v>42786</v>
      </c>
      <c r="B162" s="2">
        <v>5.1999999999999993</v>
      </c>
      <c r="C162">
        <f t="shared" si="33"/>
        <v>-0.10812585372542988</v>
      </c>
      <c r="D162">
        <v>4.5426619032157305</v>
      </c>
      <c r="E162">
        <v>5.2079766255042159</v>
      </c>
      <c r="F162">
        <v>6.071826319430329</v>
      </c>
      <c r="G162">
        <v>5.8914944328557795</v>
      </c>
      <c r="H162">
        <v>6.9325288271194268</v>
      </c>
      <c r="I162">
        <v>4.555756242273219</v>
      </c>
      <c r="J162">
        <v>4.4305948906769572</v>
      </c>
      <c r="L162">
        <f t="shared" si="30"/>
        <v>5.3161024792296461</v>
      </c>
      <c r="M162">
        <f t="shared" si="31"/>
        <v>5.9996202865812096</v>
      </c>
      <c r="N162">
        <f t="shared" si="35"/>
        <v>4.7469860481506432</v>
      </c>
      <c r="O162">
        <f t="shared" si="34"/>
        <v>5.6679261587036081</v>
      </c>
      <c r="S162">
        <f t="shared" si="32"/>
        <v>15.108125853725429</v>
      </c>
      <c r="T162">
        <f t="shared" si="25"/>
        <v>8.4573380967842695</v>
      </c>
      <c r="U162">
        <f t="shared" si="26"/>
        <v>14.792023374495784</v>
      </c>
      <c r="V162">
        <f t="shared" si="27"/>
        <v>6.928173680569671</v>
      </c>
      <c r="W162">
        <f t="shared" si="28"/>
        <v>14.108505567144221</v>
      </c>
      <c r="X162">
        <f t="shared" si="29"/>
        <v>6.0674711728805732</v>
      </c>
    </row>
    <row r="163" spans="1:24">
      <c r="A163" s="5">
        <v>42787</v>
      </c>
      <c r="B163" s="2">
        <v>7.8999999999999986</v>
      </c>
      <c r="C163">
        <f t="shared" si="33"/>
        <v>0.38307049528046788</v>
      </c>
      <c r="D163">
        <v>5.1964376443581841</v>
      </c>
      <c r="E163">
        <v>5.4757146527840632</v>
      </c>
      <c r="F163">
        <v>6.2554120267561757</v>
      </c>
      <c r="G163">
        <v>5.9577014982071432</v>
      </c>
      <c r="H163">
        <v>7.3714282279097461</v>
      </c>
      <c r="I163">
        <v>4.7367917669814688</v>
      </c>
      <c r="J163">
        <v>4.9277412782962529</v>
      </c>
      <c r="L163">
        <f t="shared" si="30"/>
        <v>5.092644157503595</v>
      </c>
      <c r="M163">
        <f t="shared" si="31"/>
        <v>5.574631002926675</v>
      </c>
      <c r="N163">
        <f t="shared" si="35"/>
        <v>4.6761632525405057</v>
      </c>
      <c r="O163">
        <f t="shared" si="34"/>
        <v>5.6775465214867769</v>
      </c>
      <c r="S163">
        <f t="shared" si="32"/>
        <v>14.616929504719533</v>
      </c>
      <c r="T163">
        <f t="shared" si="25"/>
        <v>7.8035623556418159</v>
      </c>
      <c r="U163">
        <f t="shared" si="26"/>
        <v>14.524285347215937</v>
      </c>
      <c r="V163">
        <f t="shared" si="27"/>
        <v>6.7445879732438243</v>
      </c>
      <c r="W163">
        <f t="shared" si="28"/>
        <v>14.042298501792857</v>
      </c>
      <c r="X163">
        <f t="shared" si="29"/>
        <v>5.6285717720902539</v>
      </c>
    </row>
    <row r="164" spans="1:24">
      <c r="A164" s="5">
        <v>42788</v>
      </c>
      <c r="B164" s="2">
        <v>8.5</v>
      </c>
      <c r="C164">
        <f t="shared" si="33"/>
        <v>1.0744551916264578</v>
      </c>
      <c r="D164">
        <v>5.7032489887528754</v>
      </c>
      <c r="E164">
        <v>5.6941176890334191</v>
      </c>
      <c r="F164">
        <v>6.3592301504518218</v>
      </c>
      <c r="G164">
        <v>6.4451941409379288</v>
      </c>
      <c r="H164">
        <v>8.9402590547829277</v>
      </c>
      <c r="I164">
        <v>4.9076622852278433</v>
      </c>
      <c r="J164">
        <v>5.2078699369762944</v>
      </c>
      <c r="L164">
        <f t="shared" si="30"/>
        <v>4.6196624974069618</v>
      </c>
      <c r="M164">
        <f t="shared" si="31"/>
        <v>5.3707389493114714</v>
      </c>
      <c r="N164">
        <f t="shared" si="35"/>
        <v>4.6049961850044623</v>
      </c>
      <c r="O164">
        <f t="shared" si="34"/>
        <v>5.6745872875413177</v>
      </c>
      <c r="S164">
        <f t="shared" si="32"/>
        <v>13.925544808373543</v>
      </c>
      <c r="T164">
        <f t="shared" si="25"/>
        <v>7.2967510112471246</v>
      </c>
      <c r="U164">
        <f t="shared" si="26"/>
        <v>14.305882310966581</v>
      </c>
      <c r="V164">
        <f t="shared" si="27"/>
        <v>6.6407698495481782</v>
      </c>
      <c r="W164">
        <f t="shared" si="28"/>
        <v>13.554805859062071</v>
      </c>
      <c r="X164">
        <f t="shared" si="29"/>
        <v>4.0597409452170723</v>
      </c>
    </row>
    <row r="165" spans="1:24">
      <c r="A165" s="5">
        <v>42789</v>
      </c>
      <c r="B165" s="2">
        <v>10</v>
      </c>
      <c r="C165">
        <f t="shared" si="33"/>
        <v>1.7572385837474247</v>
      </c>
      <c r="D165">
        <v>6.3803186474060567</v>
      </c>
      <c r="E165">
        <v>6.0786928176748916</v>
      </c>
      <c r="F165">
        <v>6.4908919650542884</v>
      </c>
      <c r="G165">
        <v>7.1880481919040449</v>
      </c>
      <c r="H165">
        <v>10.58532486371405</v>
      </c>
      <c r="I165">
        <v>5.0750300849028918</v>
      </c>
      <c r="J165">
        <v>5.6300060082596701</v>
      </c>
      <c r="L165">
        <f t="shared" si="30"/>
        <v>4.3214542339274669</v>
      </c>
      <c r="M165">
        <f t="shared" si="31"/>
        <v>5.4308096081566202</v>
      </c>
      <c r="N165">
        <f t="shared" si="35"/>
        <v>4.5425519061034771</v>
      </c>
      <c r="O165">
        <f t="shared" si="34"/>
        <v>5.7181814744751103</v>
      </c>
      <c r="S165">
        <f t="shared" si="32"/>
        <v>13.242761416252575</v>
      </c>
      <c r="T165">
        <f t="shared" si="25"/>
        <v>6.6196813525939433</v>
      </c>
      <c r="U165">
        <f t="shared" si="26"/>
        <v>13.921307182325108</v>
      </c>
      <c r="V165">
        <f t="shared" si="27"/>
        <v>6.5091080349457116</v>
      </c>
      <c r="W165">
        <f t="shared" si="28"/>
        <v>12.811951808095955</v>
      </c>
      <c r="X165">
        <f t="shared" si="29"/>
        <v>2.4146751362859504</v>
      </c>
    </row>
    <row r="166" spans="1:24">
      <c r="A166" s="5">
        <v>42790</v>
      </c>
      <c r="B166" s="2">
        <v>4.6999999999999993</v>
      </c>
      <c r="C166">
        <f t="shared" si="33"/>
        <v>2.5144008965152227</v>
      </c>
      <c r="D166">
        <v>6.5665824112647897</v>
      </c>
      <c r="E166">
        <v>6.3927250707010899</v>
      </c>
      <c r="F166">
        <v>6.387154431554336</v>
      </c>
      <c r="G166">
        <v>7.7064562486800696</v>
      </c>
      <c r="H166">
        <v>4.8434776002850413</v>
      </c>
      <c r="I166">
        <v>5.0540780799667573</v>
      </c>
      <c r="J166">
        <v>5.6884441627832985</v>
      </c>
      <c r="L166">
        <f t="shared" si="30"/>
        <v>3.8783241741858672</v>
      </c>
      <c r="M166">
        <f t="shared" si="31"/>
        <v>5.1920553521648465</v>
      </c>
      <c r="N166">
        <f t="shared" si="35"/>
        <v>4.4680988739931546</v>
      </c>
      <c r="O166">
        <f t="shared" si="34"/>
        <v>5.748836625663384</v>
      </c>
      <c r="S166">
        <f t="shared" si="32"/>
        <v>12.485599103484777</v>
      </c>
      <c r="T166">
        <f t="shared" si="25"/>
        <v>6.4334175887352103</v>
      </c>
      <c r="U166">
        <f t="shared" si="26"/>
        <v>13.60727492929891</v>
      </c>
      <c r="V166">
        <f t="shared" si="27"/>
        <v>6.612845568445664</v>
      </c>
      <c r="W166">
        <f t="shared" si="28"/>
        <v>12.29354375131993</v>
      </c>
      <c r="X166">
        <f t="shared" si="29"/>
        <v>8.1565223997149587</v>
      </c>
    </row>
    <row r="167" spans="1:24">
      <c r="A167" s="5">
        <v>42791</v>
      </c>
      <c r="B167" s="2">
        <v>2.6999999999999993</v>
      </c>
      <c r="C167">
        <f t="shared" si="33"/>
        <v>2.7205682838118652</v>
      </c>
      <c r="D167">
        <v>6.5666756549076126</v>
      </c>
      <c r="E167">
        <v>6.8043974177289783</v>
      </c>
      <c r="F167">
        <v>6.7106044586262215</v>
      </c>
      <c r="G167">
        <v>9.0145614004550225</v>
      </c>
      <c r="H167">
        <v>5.1006228149753952</v>
      </c>
      <c r="I167">
        <v>5.2182872531145676</v>
      </c>
      <c r="J167">
        <v>5.6173159954009861</v>
      </c>
      <c r="L167">
        <f t="shared" si="30"/>
        <v>4.0838291339171136</v>
      </c>
      <c r="M167">
        <f t="shared" si="31"/>
        <v>6.2939931166431577</v>
      </c>
      <c r="N167">
        <f t="shared" si="35"/>
        <v>4.4008560020155194</v>
      </c>
      <c r="O167">
        <f t="shared" si="34"/>
        <v>5.8110092581887001</v>
      </c>
      <c r="S167">
        <f t="shared" si="32"/>
        <v>12.279431716188135</v>
      </c>
      <c r="T167">
        <f t="shared" si="25"/>
        <v>6.4333243450923874</v>
      </c>
      <c r="U167">
        <f t="shared" si="26"/>
        <v>13.195602582271022</v>
      </c>
      <c r="V167">
        <f t="shared" si="27"/>
        <v>6.2893955413737785</v>
      </c>
      <c r="W167">
        <f t="shared" si="28"/>
        <v>10.985438599544977</v>
      </c>
      <c r="X167">
        <f t="shared" si="29"/>
        <v>7.8993771850246048</v>
      </c>
    </row>
    <row r="168" spans="1:24">
      <c r="A168" s="5">
        <v>42792</v>
      </c>
      <c r="B168" s="2">
        <v>5.3999999999999986</v>
      </c>
      <c r="C168">
        <f t="shared" si="33"/>
        <v>2.7277617899169346</v>
      </c>
      <c r="D168">
        <v>6.5360928111133489</v>
      </c>
      <c r="E168">
        <v>7.450645171006272</v>
      </c>
      <c r="F168">
        <v>6.8621910146330265</v>
      </c>
      <c r="G168">
        <v>7.9225414505870049</v>
      </c>
      <c r="H168">
        <v>5.4174478896691198</v>
      </c>
      <c r="I168">
        <v>5.3795857985901421</v>
      </c>
      <c r="J168">
        <v>5.9695707973003209</v>
      </c>
      <c r="L168">
        <f t="shared" si="30"/>
        <v>4.7228833810893374</v>
      </c>
      <c r="M168">
        <f t="shared" si="31"/>
        <v>5.1947796606700702</v>
      </c>
      <c r="N168">
        <f t="shared" si="35"/>
        <v>4.3394463760365891</v>
      </c>
      <c r="O168">
        <f t="shared" si="34"/>
        <v>5.8399447942465148</v>
      </c>
      <c r="S168">
        <f t="shared" si="32"/>
        <v>12.272238210083065</v>
      </c>
      <c r="T168">
        <f t="shared" si="25"/>
        <v>6.4639071888866511</v>
      </c>
      <c r="U168">
        <f t="shared" si="26"/>
        <v>12.549354828993728</v>
      </c>
      <c r="V168">
        <f t="shared" si="27"/>
        <v>6.1378089853669735</v>
      </c>
      <c r="W168">
        <f t="shared" si="28"/>
        <v>12.077458549412995</v>
      </c>
      <c r="X168">
        <f t="shared" si="29"/>
        <v>7.5825521103308802</v>
      </c>
    </row>
    <row r="169" spans="1:24">
      <c r="A169" s="5">
        <v>42793</v>
      </c>
      <c r="B169" s="2">
        <v>6.8000000000000007</v>
      </c>
      <c r="C169">
        <f t="shared" si="33"/>
        <v>2.9781730189994873</v>
      </c>
      <c r="D169">
        <v>6.7345352595270924</v>
      </c>
      <c r="E169">
        <v>8.2299384850987281</v>
      </c>
      <c r="F169">
        <v>7.1525688824724512</v>
      </c>
      <c r="G169">
        <v>10.636925484850508</v>
      </c>
      <c r="H169">
        <v>8.8141830091730071</v>
      </c>
      <c r="I169">
        <v>5.5334602675002316</v>
      </c>
      <c r="J169">
        <v>6.4933212307232679</v>
      </c>
      <c r="L169">
        <f t="shared" si="30"/>
        <v>5.2517654660992408</v>
      </c>
      <c r="M169">
        <f t="shared" si="31"/>
        <v>7.6587524658510207</v>
      </c>
      <c r="N169">
        <f t="shared" si="35"/>
        <v>4.2677979847078884</v>
      </c>
      <c r="O169">
        <f t="shared" si="34"/>
        <v>5.8206849462992931</v>
      </c>
      <c r="S169">
        <f t="shared" si="32"/>
        <v>12.021826981000512</v>
      </c>
      <c r="T169">
        <f t="shared" si="25"/>
        <v>6.2654647404729076</v>
      </c>
      <c r="U169">
        <f t="shared" si="26"/>
        <v>11.770061514901272</v>
      </c>
      <c r="V169">
        <f t="shared" si="27"/>
        <v>5.8474311175275488</v>
      </c>
      <c r="W169">
        <f t="shared" si="28"/>
        <v>9.3630745151494921</v>
      </c>
      <c r="X169">
        <f t="shared" si="29"/>
        <v>4.1858169908269929</v>
      </c>
    </row>
    <row r="170" spans="1:24">
      <c r="A170" s="5">
        <v>42794</v>
      </c>
      <c r="B170" s="2">
        <v>5.8999999999999986</v>
      </c>
      <c r="C170">
        <f t="shared" si="33"/>
        <v>3.3366404390049049</v>
      </c>
      <c r="D170">
        <v>7.0278161879459731</v>
      </c>
      <c r="E170">
        <v>7.7370332767768559</v>
      </c>
      <c r="F170">
        <v>7.2439457021869202</v>
      </c>
      <c r="G170">
        <v>9.2839600849115413</v>
      </c>
      <c r="H170">
        <v>6.0070762937833706</v>
      </c>
      <c r="I170">
        <v>5.7120791191050557</v>
      </c>
      <c r="J170">
        <v>6.6639471052201316</v>
      </c>
      <c r="L170">
        <f t="shared" si="30"/>
        <v>4.4003928377719514</v>
      </c>
      <c r="M170">
        <f t="shared" si="31"/>
        <v>5.9473196459066369</v>
      </c>
      <c r="N170">
        <f t="shared" si="35"/>
        <v>4.199637695693264</v>
      </c>
      <c r="O170">
        <f t="shared" si="34"/>
        <v>5.8516572902566022</v>
      </c>
      <c r="S170">
        <f t="shared" si="32"/>
        <v>11.663359560995096</v>
      </c>
      <c r="T170">
        <f t="shared" si="25"/>
        <v>5.9721838120540269</v>
      </c>
      <c r="U170">
        <f t="shared" si="26"/>
        <v>12.262966723223144</v>
      </c>
      <c r="V170">
        <f t="shared" si="27"/>
        <v>5.7560542978130798</v>
      </c>
      <c r="W170">
        <f t="shared" si="28"/>
        <v>10.716039915088459</v>
      </c>
      <c r="X170">
        <f t="shared" si="29"/>
        <v>6.9929237062166294</v>
      </c>
    </row>
    <row r="171" spans="1:24">
      <c r="A171" s="5">
        <v>42795</v>
      </c>
      <c r="B171" s="2">
        <v>5.1999999999999993</v>
      </c>
      <c r="C171">
        <f t="shared" si="33"/>
        <v>3.578237266658201</v>
      </c>
      <c r="D171">
        <v>6.9980053587325983</v>
      </c>
      <c r="E171">
        <v>7.995065756133954</v>
      </c>
      <c r="F171">
        <v>7.1899930722383942</v>
      </c>
      <c r="G171">
        <v>10.325833218831804</v>
      </c>
      <c r="H171">
        <v>6.8614016280450869</v>
      </c>
      <c r="I171">
        <v>5.7051939145803772</v>
      </c>
      <c r="J171">
        <v>6.6746339390106186</v>
      </c>
      <c r="L171">
        <f t="shared" si="30"/>
        <v>4.416828489475753</v>
      </c>
      <c r="M171">
        <f t="shared" si="31"/>
        <v>6.7475959521736026</v>
      </c>
      <c r="N171">
        <f t="shared" si="35"/>
        <v>4.1188283941149981</v>
      </c>
      <c r="O171">
        <f t="shared" si="34"/>
        <v>5.8581477263760542</v>
      </c>
      <c r="S171">
        <f t="shared" si="32"/>
        <v>11.421762733341799</v>
      </c>
      <c r="T171">
        <f t="shared" si="25"/>
        <v>6.0019946412674017</v>
      </c>
      <c r="U171">
        <f t="shared" si="26"/>
        <v>12.004934243866046</v>
      </c>
      <c r="V171">
        <f t="shared" si="27"/>
        <v>5.8100069277616058</v>
      </c>
      <c r="W171">
        <f t="shared" si="28"/>
        <v>9.6741667811681964</v>
      </c>
      <c r="X171">
        <f t="shared" si="29"/>
        <v>6.1385983719549131</v>
      </c>
    </row>
    <row r="172" spans="1:24">
      <c r="A172" s="5">
        <v>42796</v>
      </c>
      <c r="B172" s="2">
        <v>7.5</v>
      </c>
      <c r="C172">
        <f t="shared" si="33"/>
        <v>3.7353867805876764</v>
      </c>
      <c r="D172">
        <v>7.2794308456980161</v>
      </c>
      <c r="E172">
        <v>8.317816757971741</v>
      </c>
      <c r="F172">
        <v>7.312875024430241</v>
      </c>
      <c r="G172">
        <v>10.82896352365583</v>
      </c>
      <c r="H172">
        <v>9.2086107034107272</v>
      </c>
      <c r="I172">
        <v>5.8544584066314656</v>
      </c>
      <c r="J172">
        <v>6.9732395859016378</v>
      </c>
      <c r="L172">
        <f t="shared" si="30"/>
        <v>4.5824299773840647</v>
      </c>
      <c r="M172">
        <f t="shared" si="31"/>
        <v>7.0935767430681533</v>
      </c>
      <c r="N172">
        <f t="shared" si="35"/>
        <v>4.0242438323556113</v>
      </c>
      <c r="O172">
        <f t="shared" si="34"/>
        <v>5.8022366965957017</v>
      </c>
      <c r="S172">
        <f t="shared" si="32"/>
        <v>11.264613219412324</v>
      </c>
      <c r="T172">
        <f t="shared" si="25"/>
        <v>5.7205691543019839</v>
      </c>
      <c r="U172">
        <f t="shared" si="26"/>
        <v>11.682183242028259</v>
      </c>
      <c r="V172">
        <f t="shared" si="27"/>
        <v>5.687124975569759</v>
      </c>
      <c r="W172">
        <f t="shared" si="28"/>
        <v>9.1710364763441703</v>
      </c>
      <c r="X172">
        <f t="shared" si="29"/>
        <v>3.7913892965892728</v>
      </c>
    </row>
    <row r="173" spans="1:24">
      <c r="A173" s="5">
        <v>42797</v>
      </c>
      <c r="B173" s="2">
        <v>5.6000000000000014</v>
      </c>
      <c r="C173">
        <f t="shared" si="33"/>
        <v>4.0878390964988149</v>
      </c>
      <c r="D173">
        <v>7.5010478028173111</v>
      </c>
      <c r="E173">
        <v>8.4816228871102339</v>
      </c>
      <c r="F173">
        <v>7.4148329925610597</v>
      </c>
      <c r="G173">
        <v>11.185763320478827</v>
      </c>
      <c r="H173">
        <v>7.7656302983571095</v>
      </c>
      <c r="I173">
        <v>5.9406858372083207</v>
      </c>
      <c r="J173">
        <v>7.1798493505855276</v>
      </c>
      <c r="L173">
        <f t="shared" si="30"/>
        <v>4.393783790611419</v>
      </c>
      <c r="M173">
        <f t="shared" si="31"/>
        <v>7.0979242239800122</v>
      </c>
      <c r="N173">
        <f t="shared" si="35"/>
        <v>3.9285048150256738</v>
      </c>
      <c r="O173">
        <f t="shared" si="34"/>
        <v>5.7508970190289803</v>
      </c>
      <c r="S173">
        <f t="shared" si="32"/>
        <v>10.912160903501185</v>
      </c>
      <c r="T173">
        <f t="shared" si="25"/>
        <v>5.4989521971826889</v>
      </c>
      <c r="U173">
        <f t="shared" si="26"/>
        <v>11.518377112889766</v>
      </c>
      <c r="V173">
        <f t="shared" si="27"/>
        <v>5.5851670074389403</v>
      </c>
      <c r="W173">
        <f t="shared" si="28"/>
        <v>8.8142366795211728</v>
      </c>
      <c r="X173">
        <f t="shared" si="29"/>
        <v>5.2343697016428905</v>
      </c>
    </row>
    <row r="174" spans="1:24">
      <c r="A174" s="5">
        <v>42798</v>
      </c>
      <c r="B174" s="2">
        <v>7.6000000000000014</v>
      </c>
      <c r="C174">
        <f t="shared" si="33"/>
        <v>4.2355292804269089</v>
      </c>
      <c r="D174">
        <v>7.7089771083687992</v>
      </c>
      <c r="E174">
        <v>8.8644144894481087</v>
      </c>
      <c r="F174">
        <v>7.5133611676919827</v>
      </c>
      <c r="G174">
        <v>12.086942546313139</v>
      </c>
      <c r="H174">
        <v>10.4073468608957</v>
      </c>
      <c r="I174">
        <v>6.0547125591533586</v>
      </c>
      <c r="J174">
        <v>7.3972057021560431</v>
      </c>
      <c r="L174">
        <f t="shared" si="30"/>
        <v>4.6288852090211998</v>
      </c>
      <c r="M174">
        <f t="shared" si="31"/>
        <v>7.8514132658862303</v>
      </c>
      <c r="N174">
        <f t="shared" si="35"/>
        <v>3.852637058448197</v>
      </c>
      <c r="O174">
        <f t="shared" si="34"/>
        <v>5.7434003667038906</v>
      </c>
      <c r="S174">
        <f t="shared" si="32"/>
        <v>10.76447071957309</v>
      </c>
      <c r="T174">
        <f t="shared" si="25"/>
        <v>5.2910228916312008</v>
      </c>
      <c r="U174">
        <f t="shared" si="26"/>
        <v>11.135585510551891</v>
      </c>
      <c r="V174">
        <f t="shared" si="27"/>
        <v>5.4866388323080173</v>
      </c>
      <c r="W174">
        <f t="shared" si="28"/>
        <v>7.9130574536868608</v>
      </c>
      <c r="X174">
        <f t="shared" si="29"/>
        <v>2.5926531391043</v>
      </c>
    </row>
    <row r="175" spans="1:24">
      <c r="A175" s="5">
        <v>42799</v>
      </c>
      <c r="B175" s="2">
        <v>8.6999999999999993</v>
      </c>
      <c r="C175">
        <f t="shared" si="33"/>
        <v>4.5526962900364296</v>
      </c>
      <c r="D175">
        <v>7.8580799436210782</v>
      </c>
      <c r="E175">
        <v>8.6228021849838115</v>
      </c>
      <c r="F175">
        <v>7.3221864493798421</v>
      </c>
      <c r="G175">
        <v>10.806814011125653</v>
      </c>
      <c r="H175">
        <v>8.7104192618581919</v>
      </c>
      <c r="I175">
        <v>5.9892576312124675</v>
      </c>
      <c r="J175">
        <v>7.5086167747399486</v>
      </c>
      <c r="L175">
        <f t="shared" si="30"/>
        <v>4.0701058949473818</v>
      </c>
      <c r="M175">
        <f t="shared" si="31"/>
        <v>6.2541177210892229</v>
      </c>
      <c r="N175">
        <f t="shared" si="35"/>
        <v>3.7778131251987079</v>
      </c>
      <c r="O175">
        <f t="shared" si="34"/>
        <v>5.7313932063451869</v>
      </c>
      <c r="S175">
        <f t="shared" si="32"/>
        <v>10.44730370996357</v>
      </c>
      <c r="T175">
        <f t="shared" si="25"/>
        <v>5.1419200563789218</v>
      </c>
      <c r="U175">
        <f t="shared" si="26"/>
        <v>11.377197815016189</v>
      </c>
      <c r="V175">
        <f t="shared" si="27"/>
        <v>5.6778135506201579</v>
      </c>
      <c r="W175">
        <f t="shared" si="28"/>
        <v>9.1931859888743475</v>
      </c>
      <c r="X175">
        <f t="shared" si="29"/>
        <v>4.2895807381418081</v>
      </c>
    </row>
    <row r="176" spans="1:24">
      <c r="A176" s="5">
        <v>42800</v>
      </c>
      <c r="B176" s="2">
        <v>5.1999999999999993</v>
      </c>
      <c r="C176">
        <f t="shared" si="33"/>
        <v>4.9387298295514865</v>
      </c>
      <c r="D176">
        <v>8.0354164506270536</v>
      </c>
      <c r="E176">
        <v>8.6095851259983647</v>
      </c>
      <c r="F176">
        <v>7.6108829114964465</v>
      </c>
      <c r="G176">
        <v>10.359161995850855</v>
      </c>
      <c r="H176">
        <v>5.8781076697605386</v>
      </c>
      <c r="I176">
        <v>6.2659190779113487</v>
      </c>
      <c r="J176">
        <v>7.6004523392223291</v>
      </c>
      <c r="L176">
        <f t="shared" si="30"/>
        <v>3.6708552964468781</v>
      </c>
      <c r="M176">
        <f t="shared" si="31"/>
        <v>5.420432166299368</v>
      </c>
      <c r="N176">
        <f t="shared" si="35"/>
        <v>3.6784781601440453</v>
      </c>
      <c r="O176">
        <f t="shared" si="34"/>
        <v>5.6650672051536164</v>
      </c>
      <c r="S176">
        <f t="shared" si="32"/>
        <v>10.061270170448513</v>
      </c>
      <c r="T176">
        <f t="shared" si="25"/>
        <v>4.9645835493729464</v>
      </c>
      <c r="U176">
        <f t="shared" si="26"/>
        <v>11.390414874001635</v>
      </c>
      <c r="V176">
        <f t="shared" si="27"/>
        <v>5.3891170885035535</v>
      </c>
      <c r="W176">
        <f t="shared" si="28"/>
        <v>9.6408380041491455</v>
      </c>
      <c r="X176">
        <f t="shared" si="29"/>
        <v>7.1218923302394614</v>
      </c>
    </row>
    <row r="177" spans="1:24">
      <c r="A177" s="5">
        <v>42801</v>
      </c>
      <c r="B177" s="2">
        <v>3.8000000000000007</v>
      </c>
      <c r="C177">
        <f t="shared" si="33"/>
        <v>4.9702870855480947</v>
      </c>
      <c r="D177">
        <v>7.7214552507446115</v>
      </c>
      <c r="E177">
        <v>8.2397509670820455</v>
      </c>
      <c r="F177">
        <v>7.5166134928040265</v>
      </c>
      <c r="G177">
        <v>9.5698683114753749</v>
      </c>
      <c r="H177">
        <v>3.8928873045101682</v>
      </c>
      <c r="I177">
        <v>6.2541743827198388</v>
      </c>
      <c r="J177">
        <v>7.3732702096231151</v>
      </c>
      <c r="L177">
        <f t="shared" si="30"/>
        <v>3.2694638815339507</v>
      </c>
      <c r="M177">
        <f t="shared" si="31"/>
        <v>4.5995812259272801</v>
      </c>
      <c r="N177">
        <f t="shared" si="35"/>
        <v>3.5791868550882957</v>
      </c>
      <c r="O177">
        <f t="shared" si="34"/>
        <v>5.592834279641802</v>
      </c>
      <c r="S177">
        <f t="shared" si="32"/>
        <v>10.029712914451906</v>
      </c>
      <c r="T177">
        <f t="shared" si="25"/>
        <v>5.2785447492553885</v>
      </c>
      <c r="U177">
        <f t="shared" si="26"/>
        <v>11.760249032917955</v>
      </c>
      <c r="V177">
        <f t="shared" si="27"/>
        <v>5.4833865071959735</v>
      </c>
      <c r="W177">
        <f t="shared" si="28"/>
        <v>10.430131688524625</v>
      </c>
      <c r="X177">
        <f t="shared" si="29"/>
        <v>9.1071126954898318</v>
      </c>
    </row>
    <row r="178" spans="1:24">
      <c r="A178" s="5">
        <v>42802</v>
      </c>
      <c r="B178" s="2">
        <v>3.8000000000000007</v>
      </c>
      <c r="C178">
        <f t="shared" si="33"/>
        <v>4.870520747463603</v>
      </c>
      <c r="D178">
        <v>7.3637736087462144</v>
      </c>
      <c r="E178">
        <v>8.0511177622981904</v>
      </c>
      <c r="F178">
        <v>7.4478116614768624</v>
      </c>
      <c r="G178">
        <v>10.243800713678411</v>
      </c>
      <c r="H178">
        <v>5.735290075917078</v>
      </c>
      <c r="I178">
        <v>6.175311544457827</v>
      </c>
      <c r="J178">
        <v>7.0051374253675931</v>
      </c>
      <c r="L178">
        <f t="shared" si="30"/>
        <v>3.1805970148345875</v>
      </c>
      <c r="M178">
        <f t="shared" si="31"/>
        <v>5.3732799662148079</v>
      </c>
      <c r="N178">
        <f t="shared" si="35"/>
        <v>3.5048448224285784</v>
      </c>
      <c r="O178">
        <f t="shared" si="34"/>
        <v>5.5437516540463916</v>
      </c>
      <c r="S178">
        <f t="shared" si="32"/>
        <v>10.129479252536397</v>
      </c>
      <c r="T178">
        <f t="shared" si="25"/>
        <v>5.6362263912537856</v>
      </c>
      <c r="U178">
        <f t="shared" si="26"/>
        <v>11.94888223770181</v>
      </c>
      <c r="V178">
        <f t="shared" si="27"/>
        <v>5.5521883385231376</v>
      </c>
      <c r="W178">
        <f t="shared" si="28"/>
        <v>9.7561992863215892</v>
      </c>
      <c r="X178">
        <f t="shared" si="29"/>
        <v>7.264709924082922</v>
      </c>
    </row>
    <row r="179" spans="1:24">
      <c r="A179" s="5">
        <v>42803</v>
      </c>
      <c r="B179" s="2">
        <v>7.1000000000000014</v>
      </c>
      <c r="C179">
        <f t="shared" si="33"/>
        <v>4.7809382026637159</v>
      </c>
      <c r="D179">
        <v>7.3889860144033719</v>
      </c>
      <c r="E179">
        <v>8.0607322003720583</v>
      </c>
      <c r="F179">
        <v>7.4460525746003441</v>
      </c>
      <c r="G179">
        <v>9.7685920074732167</v>
      </c>
      <c r="H179">
        <v>7.8386539390646703</v>
      </c>
      <c r="I179">
        <v>6.2247864300502442</v>
      </c>
      <c r="J179">
        <v>7.1645001440433589</v>
      </c>
      <c r="L179">
        <f t="shared" si="30"/>
        <v>3.2797939977083423</v>
      </c>
      <c r="M179">
        <f t="shared" si="31"/>
        <v>4.9876538048095007</v>
      </c>
      <c r="N179">
        <f t="shared" si="35"/>
        <v>3.432644960617862</v>
      </c>
      <c r="O179">
        <f t="shared" si="34"/>
        <v>5.5387912208177816</v>
      </c>
      <c r="S179">
        <f t="shared" si="32"/>
        <v>10.219061797336284</v>
      </c>
      <c r="T179">
        <f t="shared" si="25"/>
        <v>5.6110139855966281</v>
      </c>
      <c r="U179">
        <f t="shared" si="26"/>
        <v>11.939267799627942</v>
      </c>
      <c r="V179">
        <f t="shared" si="27"/>
        <v>5.5539474253996559</v>
      </c>
      <c r="W179">
        <f t="shared" si="28"/>
        <v>10.231407992526783</v>
      </c>
      <c r="X179">
        <f t="shared" si="29"/>
        <v>5.1613460609353297</v>
      </c>
    </row>
    <row r="180" spans="1:24">
      <c r="A180" s="5">
        <v>42804</v>
      </c>
      <c r="B180" s="2">
        <v>5.1999999999999993</v>
      </c>
      <c r="C180">
        <f t="shared" si="33"/>
        <v>4.9989442239004855</v>
      </c>
      <c r="D180">
        <v>7.4037875560691191</v>
      </c>
      <c r="E180">
        <v>8.0117987461737812</v>
      </c>
      <c r="F180">
        <v>7.4353591821291047</v>
      </c>
      <c r="G180">
        <v>9.2762969148955108</v>
      </c>
      <c r="H180">
        <v>4.9058328446349151</v>
      </c>
      <c r="I180">
        <v>6.3059904771346282</v>
      </c>
      <c r="J180">
        <v>7.1734956456041346</v>
      </c>
      <c r="L180">
        <f t="shared" si="30"/>
        <v>3.0128545222732956</v>
      </c>
      <c r="M180">
        <f t="shared" si="31"/>
        <v>4.2773526909950252</v>
      </c>
      <c r="N180">
        <f t="shared" si="35"/>
        <v>3.3981520999457415</v>
      </c>
      <c r="O180">
        <f t="shared" si="34"/>
        <v>5.59316919853815</v>
      </c>
      <c r="S180">
        <f t="shared" si="32"/>
        <v>10.001055776099514</v>
      </c>
      <c r="T180">
        <f t="shared" si="25"/>
        <v>5.5962124439308809</v>
      </c>
      <c r="U180">
        <f t="shared" si="26"/>
        <v>11.988201253826219</v>
      </c>
      <c r="V180">
        <f t="shared" si="27"/>
        <v>5.5646408178708953</v>
      </c>
      <c r="W180">
        <f t="shared" si="28"/>
        <v>10.723703085104489</v>
      </c>
      <c r="X180">
        <f t="shared" si="29"/>
        <v>8.0941671553650849</v>
      </c>
    </row>
    <row r="181" spans="1:24">
      <c r="A181" s="5">
        <v>42805</v>
      </c>
      <c r="B181" s="2">
        <v>5.5</v>
      </c>
      <c r="C181">
        <f t="shared" si="33"/>
        <v>5.0233814096027469</v>
      </c>
      <c r="D181">
        <v>7.3805926070658643</v>
      </c>
      <c r="E181">
        <v>8.1321657535879694</v>
      </c>
      <c r="F181">
        <v>7.4479046913440925</v>
      </c>
      <c r="G181">
        <v>10.600751383728038</v>
      </c>
      <c r="H181">
        <v>6.8853008192239713</v>
      </c>
      <c r="I181">
        <v>6.2718975192790367</v>
      </c>
      <c r="J181">
        <v>7.1723894855854269</v>
      </c>
      <c r="L181">
        <f t="shared" si="30"/>
        <v>3.1087843439852225</v>
      </c>
      <c r="M181">
        <f t="shared" si="31"/>
        <v>5.5773699741252916</v>
      </c>
      <c r="N181">
        <f t="shared" si="35"/>
        <v>3.3546415195943284</v>
      </c>
      <c r="O181">
        <f t="shared" si="34"/>
        <v>5.6211451058414514</v>
      </c>
      <c r="S181">
        <f t="shared" si="32"/>
        <v>9.9766185903972531</v>
      </c>
      <c r="T181">
        <f t="shared" si="25"/>
        <v>5.6194073929341357</v>
      </c>
      <c r="U181">
        <f t="shared" si="26"/>
        <v>11.867834246412031</v>
      </c>
      <c r="V181">
        <f t="shared" si="27"/>
        <v>5.5520953086559075</v>
      </c>
      <c r="W181">
        <f t="shared" si="28"/>
        <v>9.3992486162719615</v>
      </c>
      <c r="X181">
        <f t="shared" si="29"/>
        <v>6.1146991807760287</v>
      </c>
    </row>
    <row r="182" spans="1:24">
      <c r="A182" s="5">
        <v>42806</v>
      </c>
      <c r="B182" s="2">
        <v>2</v>
      </c>
      <c r="C182">
        <f t="shared" si="33"/>
        <v>5.0747417851288743</v>
      </c>
      <c r="D182">
        <v>7.1531551201951515</v>
      </c>
      <c r="E182">
        <v>7.8140304899475268</v>
      </c>
      <c r="F182">
        <v>7.3663331301245307</v>
      </c>
      <c r="G182">
        <v>10.271966801662984</v>
      </c>
      <c r="H182">
        <v>3.3872941165981274</v>
      </c>
      <c r="I182">
        <v>6.1702383178853779</v>
      </c>
      <c r="J182">
        <v>6.7828631687054894</v>
      </c>
      <c r="L182">
        <f t="shared" si="30"/>
        <v>2.7392887048186525</v>
      </c>
      <c r="M182">
        <f t="shared" si="31"/>
        <v>5.1972250165341096</v>
      </c>
      <c r="N182">
        <f t="shared" si="35"/>
        <v>3.3031309148234067</v>
      </c>
      <c r="O182">
        <f t="shared" si="34"/>
        <v>5.7167013493635084</v>
      </c>
      <c r="S182">
        <f t="shared" si="32"/>
        <v>9.9252582148711248</v>
      </c>
      <c r="T182">
        <f t="shared" si="25"/>
        <v>5.8468448798048485</v>
      </c>
      <c r="U182">
        <f t="shared" si="26"/>
        <v>12.185969510052473</v>
      </c>
      <c r="V182">
        <f t="shared" si="27"/>
        <v>5.6336668698754693</v>
      </c>
      <c r="W182">
        <f t="shared" si="28"/>
        <v>9.7280331983370161</v>
      </c>
      <c r="X182">
        <f t="shared" si="29"/>
        <v>9.6127058834018726</v>
      </c>
    </row>
    <row r="183" spans="1:24">
      <c r="A183" s="5">
        <v>42807</v>
      </c>
      <c r="B183" s="2">
        <v>3.1000000000000014</v>
      </c>
      <c r="C183">
        <f t="shared" si="33"/>
        <v>4.802703808686422</v>
      </c>
      <c r="D183">
        <v>6.9029351801425491</v>
      </c>
      <c r="E183">
        <v>7.7407413683386039</v>
      </c>
      <c r="F183">
        <v>7.2816051826366675</v>
      </c>
      <c r="G183">
        <v>10.892683198386067</v>
      </c>
      <c r="H183">
        <v>6.0924551145120631</v>
      </c>
      <c r="I183">
        <v>6.0800902983726246</v>
      </c>
      <c r="J183">
        <v>6.4783608372122217</v>
      </c>
      <c r="L183">
        <f t="shared" si="30"/>
        <v>2.9380375596521819</v>
      </c>
      <c r="M183">
        <f t="shared" si="31"/>
        <v>6.0899793896996446</v>
      </c>
      <c r="N183">
        <f t="shared" si="35"/>
        <v>3.2408130773889146</v>
      </c>
      <c r="O183">
        <f t="shared" si="34"/>
        <v>5.7240736633778173</v>
      </c>
      <c r="S183">
        <f t="shared" si="32"/>
        <v>10.197296191313578</v>
      </c>
      <c r="T183">
        <f t="shared" si="25"/>
        <v>6.0970648198574509</v>
      </c>
      <c r="U183">
        <f t="shared" si="26"/>
        <v>12.259258631661396</v>
      </c>
      <c r="V183">
        <f t="shared" si="27"/>
        <v>5.7183948173633325</v>
      </c>
      <c r="W183">
        <f t="shared" si="28"/>
        <v>9.1073168016139334</v>
      </c>
      <c r="X183">
        <f t="shared" si="29"/>
        <v>6.9075448854879369</v>
      </c>
    </row>
    <row r="184" spans="1:24">
      <c r="A184" s="5">
        <v>42808</v>
      </c>
      <c r="B184" s="2">
        <v>6</v>
      </c>
      <c r="C184">
        <f t="shared" si="33"/>
        <v>4.6566821236724607</v>
      </c>
      <c r="D184">
        <v>6.9869588622152605</v>
      </c>
      <c r="E184">
        <v>7.6525166048907067</v>
      </c>
      <c r="F184">
        <v>7.3144044778341595</v>
      </c>
      <c r="G184">
        <v>9.6553910879058549</v>
      </c>
      <c r="H184">
        <v>6.9983092450906952</v>
      </c>
      <c r="I184">
        <v>6.1564649768124582</v>
      </c>
      <c r="J184">
        <v>6.7001784966121249</v>
      </c>
      <c r="L184">
        <f t="shared" si="30"/>
        <v>2.995834481218246</v>
      </c>
      <c r="M184">
        <f t="shared" si="31"/>
        <v>4.9987089642333942</v>
      </c>
      <c r="N184">
        <f t="shared" si="35"/>
        <v>3.2058760713590302</v>
      </c>
      <c r="O184">
        <f t="shared" si="34"/>
        <v>5.772794122367725</v>
      </c>
      <c r="S184">
        <f t="shared" si="32"/>
        <v>10.343317876327539</v>
      </c>
      <c r="T184">
        <f t="shared" si="25"/>
        <v>6.0130411377847395</v>
      </c>
      <c r="U184">
        <f t="shared" si="26"/>
        <v>12.347483395109293</v>
      </c>
      <c r="V184">
        <f t="shared" si="27"/>
        <v>5.6855955221658405</v>
      </c>
      <c r="W184">
        <f t="shared" si="28"/>
        <v>10.344608912094145</v>
      </c>
      <c r="X184">
        <f t="shared" si="29"/>
        <v>6.0016907549093048</v>
      </c>
    </row>
    <row r="185" spans="1:24">
      <c r="A185" s="5">
        <v>42809</v>
      </c>
      <c r="B185" s="2">
        <v>8</v>
      </c>
      <c r="C185">
        <f t="shared" si="33"/>
        <v>4.7860000715198243</v>
      </c>
      <c r="D185">
        <v>7.2470837075857162</v>
      </c>
      <c r="E185">
        <v>7.9509034787181463</v>
      </c>
      <c r="F185">
        <v>7.3542959349886132</v>
      </c>
      <c r="G185">
        <v>9.6288903318632038</v>
      </c>
      <c r="H185">
        <v>7.8437067155780369</v>
      </c>
      <c r="I185">
        <v>6.2251197814298393</v>
      </c>
      <c r="J185">
        <v>6.9476798341620452</v>
      </c>
      <c r="L185">
        <f t="shared" si="30"/>
        <v>3.164903407198322</v>
      </c>
      <c r="M185">
        <f t="shared" si="31"/>
        <v>4.8428902603433794</v>
      </c>
      <c r="N185">
        <f t="shared" si="35"/>
        <v>3.1758376295527015</v>
      </c>
      <c r="O185">
        <f t="shared" si="34"/>
        <v>5.8384021057163693</v>
      </c>
      <c r="S185">
        <f t="shared" si="32"/>
        <v>10.213999928480176</v>
      </c>
      <c r="T185">
        <f t="shared" si="25"/>
        <v>5.7529162924142838</v>
      </c>
      <c r="U185">
        <f t="shared" si="26"/>
        <v>12.049096521281854</v>
      </c>
      <c r="V185">
        <f t="shared" si="27"/>
        <v>5.6457040650113868</v>
      </c>
      <c r="W185">
        <f t="shared" si="28"/>
        <v>10.371109668136796</v>
      </c>
      <c r="X185">
        <f t="shared" si="29"/>
        <v>5.1562932844219631</v>
      </c>
    </row>
    <row r="186" spans="1:24">
      <c r="A186" s="5">
        <v>42810</v>
      </c>
      <c r="B186" s="2">
        <v>7.8000000000000007</v>
      </c>
      <c r="C186">
        <f t="shared" si="33"/>
        <v>5.0851556451747344</v>
      </c>
      <c r="D186">
        <v>7.6646173322319555</v>
      </c>
      <c r="E186">
        <v>8.6014151413921809</v>
      </c>
      <c r="F186">
        <v>7.4789391948945649</v>
      </c>
      <c r="G186">
        <v>11.902125372828323</v>
      </c>
      <c r="H186">
        <v>10.846619688705118</v>
      </c>
      <c r="I186">
        <v>6.3138688952649318</v>
      </c>
      <c r="J186">
        <v>7.2581679577576779</v>
      </c>
      <c r="L186">
        <f t="shared" si="30"/>
        <v>3.5162594962174465</v>
      </c>
      <c r="M186">
        <f t="shared" si="31"/>
        <v>6.8169697276535883</v>
      </c>
      <c r="N186">
        <f t="shared" si="35"/>
        <v>3.1502250210051539</v>
      </c>
      <c r="O186">
        <f t="shared" si="34"/>
        <v>5.9153373957453459</v>
      </c>
      <c r="S186">
        <f t="shared" si="32"/>
        <v>9.9148443548252665</v>
      </c>
      <c r="T186">
        <f t="shared" si="25"/>
        <v>5.3353826677680445</v>
      </c>
      <c r="U186">
        <f t="shared" si="26"/>
        <v>11.398584858607819</v>
      </c>
      <c r="V186">
        <f t="shared" si="27"/>
        <v>5.5210608051054351</v>
      </c>
      <c r="W186">
        <f t="shared" si="28"/>
        <v>8.0978746271716773</v>
      </c>
      <c r="X186">
        <f t="shared" si="29"/>
        <v>2.1533803112948817</v>
      </c>
    </row>
    <row r="187" spans="1:24">
      <c r="A187" s="5">
        <v>42811</v>
      </c>
      <c r="B187" s="2">
        <v>8.5</v>
      </c>
      <c r="C187">
        <f t="shared" si="33"/>
        <v>5.3417761138393978</v>
      </c>
      <c r="D187">
        <v>8.0003548655151917</v>
      </c>
      <c r="E187">
        <v>8.6504494187513501</v>
      </c>
      <c r="F187">
        <v>7.5523120383461446</v>
      </c>
      <c r="G187">
        <v>11.862092294283684</v>
      </c>
      <c r="H187">
        <v>10.290865407709134</v>
      </c>
      <c r="I187">
        <v>6.3921269161708096</v>
      </c>
      <c r="J187">
        <v>7.4916907317610821</v>
      </c>
      <c r="L187">
        <f t="shared" si="30"/>
        <v>3.3086733049119523</v>
      </c>
      <c r="M187">
        <f t="shared" si="31"/>
        <v>6.5203161804442864</v>
      </c>
      <c r="N187">
        <f t="shared" si="35"/>
        <v>3.1252302666269713</v>
      </c>
      <c r="O187">
        <f t="shared" si="34"/>
        <v>5.9625659555822796</v>
      </c>
      <c r="S187">
        <f t="shared" si="32"/>
        <v>9.6582238861606022</v>
      </c>
      <c r="T187">
        <f t="shared" si="25"/>
        <v>4.9996451344848083</v>
      </c>
      <c r="U187">
        <f t="shared" si="26"/>
        <v>11.34955058124865</v>
      </c>
      <c r="V187">
        <f t="shared" si="27"/>
        <v>5.4476879616538554</v>
      </c>
      <c r="W187">
        <f t="shared" si="28"/>
        <v>8.1379077057163158</v>
      </c>
      <c r="X187">
        <f t="shared" si="29"/>
        <v>2.7091345922908658</v>
      </c>
    </row>
    <row r="188" spans="1:24">
      <c r="A188" s="5">
        <v>42812</v>
      </c>
      <c r="B188" s="2">
        <v>7</v>
      </c>
      <c r="C188">
        <f t="shared" si="33"/>
        <v>5.6382766315174742</v>
      </c>
      <c r="D188">
        <v>8.2004779680976299</v>
      </c>
      <c r="E188">
        <v>8.5784852379726999</v>
      </c>
      <c r="F188">
        <v>7.6164138889430433</v>
      </c>
      <c r="G188">
        <v>10.478285333147369</v>
      </c>
      <c r="H188">
        <v>6.6142633372190858</v>
      </c>
      <c r="I188">
        <v>6.5148735352831864</v>
      </c>
      <c r="J188">
        <v>7.7234636240254986</v>
      </c>
      <c r="L188">
        <f t="shared" si="30"/>
        <v>2.9402086064552257</v>
      </c>
      <c r="M188">
        <f t="shared" si="31"/>
        <v>4.8400087016298947</v>
      </c>
      <c r="N188">
        <f t="shared" si="35"/>
        <v>3.0730928944284099</v>
      </c>
      <c r="O188">
        <f t="shared" si="34"/>
        <v>5.9200173077477665</v>
      </c>
      <c r="S188">
        <f t="shared" si="32"/>
        <v>9.3617233684825258</v>
      </c>
      <c r="T188">
        <f t="shared" si="25"/>
        <v>4.7995220319023701</v>
      </c>
      <c r="U188">
        <f t="shared" si="26"/>
        <v>11.4215147620273</v>
      </c>
      <c r="V188">
        <f t="shared" si="27"/>
        <v>5.3835861110569567</v>
      </c>
      <c r="W188">
        <f t="shared" si="28"/>
        <v>9.5217146668526311</v>
      </c>
      <c r="X188">
        <f t="shared" si="29"/>
        <v>6.3857366627809142</v>
      </c>
    </row>
    <row r="189" spans="1:24">
      <c r="A189" s="5">
        <v>42813</v>
      </c>
      <c r="B189" s="2">
        <v>7.1000000000000014</v>
      </c>
      <c r="C189">
        <f t="shared" si="33"/>
        <v>5.7690392775462325</v>
      </c>
      <c r="D189">
        <v>8.0401821046641544</v>
      </c>
      <c r="E189">
        <v>8.4052405465470201</v>
      </c>
      <c r="F189">
        <v>7.6285263888833015</v>
      </c>
      <c r="G189">
        <v>10.051412597726994</v>
      </c>
      <c r="H189">
        <v>7.8872541576996582</v>
      </c>
      <c r="I189">
        <v>6.5493114866205815</v>
      </c>
      <c r="J189">
        <v>7.5865010648083171</v>
      </c>
      <c r="L189">
        <f t="shared" si="30"/>
        <v>2.6362012690007877</v>
      </c>
      <c r="M189">
        <f t="shared" si="31"/>
        <v>4.2823733201807617</v>
      </c>
      <c r="N189">
        <f t="shared" si="35"/>
        <v>3.0237683939049975</v>
      </c>
      <c r="O189">
        <f t="shared" si="34"/>
        <v>5.9032905587675089</v>
      </c>
      <c r="S189">
        <f t="shared" si="32"/>
        <v>9.2309607224537675</v>
      </c>
      <c r="T189">
        <f t="shared" si="25"/>
        <v>4.9598178953358456</v>
      </c>
      <c r="U189">
        <f t="shared" si="26"/>
        <v>11.59475945345298</v>
      </c>
      <c r="V189">
        <f t="shared" si="27"/>
        <v>5.3714736111166985</v>
      </c>
      <c r="W189">
        <f t="shared" si="28"/>
        <v>9.9485874022730059</v>
      </c>
      <c r="X189">
        <f t="shared" si="29"/>
        <v>5.1127458423003418</v>
      </c>
    </row>
    <row r="190" spans="1:24">
      <c r="A190" s="5">
        <v>42814</v>
      </c>
      <c r="B190" s="2">
        <v>11.2</v>
      </c>
      <c r="C190">
        <f t="shared" si="33"/>
        <v>5.8962023244412718</v>
      </c>
      <c r="D190">
        <v>8.4931825691071481</v>
      </c>
      <c r="E190">
        <v>8.8494873340700906</v>
      </c>
      <c r="F190">
        <v>7.7235421977572969</v>
      </c>
      <c r="G190">
        <v>11.160668737103379</v>
      </c>
      <c r="H190">
        <v>11.924788995584322</v>
      </c>
      <c r="I190">
        <v>6.7154306018253465</v>
      </c>
      <c r="J190">
        <v>8.008350739423804</v>
      </c>
      <c r="L190">
        <f t="shared" si="30"/>
        <v>2.9532850096288188</v>
      </c>
      <c r="M190">
        <f t="shared" si="31"/>
        <v>5.2644664126621068</v>
      </c>
      <c r="N190">
        <f t="shared" si="35"/>
        <v>3.0020958057769458</v>
      </c>
      <c r="O190">
        <f t="shared" si="34"/>
        <v>5.92779186424392</v>
      </c>
      <c r="S190">
        <f t="shared" si="32"/>
        <v>9.1037976755587273</v>
      </c>
      <c r="T190">
        <f t="shared" si="25"/>
        <v>4.5068174308928519</v>
      </c>
      <c r="U190">
        <f t="shared" si="26"/>
        <v>11.150512665929909</v>
      </c>
      <c r="V190">
        <f t="shared" si="27"/>
        <v>5.2764578022427031</v>
      </c>
      <c r="W190">
        <f t="shared" si="28"/>
        <v>8.8393312628966214</v>
      </c>
      <c r="X190">
        <f t="shared" si="29"/>
        <v>1.075211004415678</v>
      </c>
    </row>
    <row r="191" spans="1:24">
      <c r="A191" s="5">
        <v>42815</v>
      </c>
      <c r="B191" s="2">
        <v>10.600000000000001</v>
      </c>
      <c r="C191">
        <f t="shared" si="33"/>
        <v>6.3859465811262988</v>
      </c>
      <c r="D191">
        <v>8.9363928726481845</v>
      </c>
      <c r="E191">
        <v>9.2262077186326223</v>
      </c>
      <c r="F191">
        <v>7.8648862693003139</v>
      </c>
      <c r="G191">
        <v>11.531806975320478</v>
      </c>
      <c r="H191">
        <v>11.473507865218835</v>
      </c>
      <c r="I191">
        <v>6.8661764840628621</v>
      </c>
      <c r="J191">
        <v>8.4184029359673787</v>
      </c>
      <c r="L191">
        <f t="shared" si="30"/>
        <v>2.8402611375063236</v>
      </c>
      <c r="M191">
        <f t="shared" si="31"/>
        <v>5.1458603941941794</v>
      </c>
      <c r="N191">
        <f t="shared" si="35"/>
        <v>2.9781219517518855</v>
      </c>
      <c r="O191">
        <f t="shared" si="34"/>
        <v>5.9531262206103186</v>
      </c>
      <c r="S191">
        <f t="shared" si="32"/>
        <v>8.6140534188737021</v>
      </c>
      <c r="T191">
        <f t="shared" si="25"/>
        <v>4.0636071273518155</v>
      </c>
      <c r="U191">
        <f t="shared" si="26"/>
        <v>10.773792281367378</v>
      </c>
      <c r="V191">
        <f t="shared" si="27"/>
        <v>5.1351137306996861</v>
      </c>
      <c r="W191">
        <f t="shared" si="28"/>
        <v>8.4681930246795218</v>
      </c>
      <c r="X191">
        <f t="shared" si="29"/>
        <v>1.5264921347811651</v>
      </c>
    </row>
    <row r="192" spans="1:24">
      <c r="A192" s="5">
        <v>42816</v>
      </c>
      <c r="B192" s="2">
        <v>4.8999999999999986</v>
      </c>
      <c r="C192">
        <f t="shared" si="33"/>
        <v>6.7764523854460936</v>
      </c>
      <c r="D192">
        <v>8.8787421346701194</v>
      </c>
      <c r="E192">
        <v>9.112505913035875</v>
      </c>
      <c r="F192">
        <v>7.9019142257957355</v>
      </c>
      <c r="G192">
        <v>10.786292636280223</v>
      </c>
      <c r="H192">
        <v>5.2157747607799365</v>
      </c>
      <c r="I192">
        <v>6.9378686496677346</v>
      </c>
      <c r="J192">
        <v>8.4160111278006298</v>
      </c>
      <c r="L192">
        <f t="shared" si="30"/>
        <v>2.3360535275897814</v>
      </c>
      <c r="M192">
        <f t="shared" si="31"/>
        <v>4.0098402508341291</v>
      </c>
      <c r="N192">
        <f t="shared" si="35"/>
        <v>2.943546696295106</v>
      </c>
      <c r="O192">
        <f t="shared" si="34"/>
        <v>5.9173783625724647</v>
      </c>
      <c r="S192">
        <f t="shared" si="32"/>
        <v>8.2235476145539064</v>
      </c>
      <c r="T192">
        <f t="shared" si="25"/>
        <v>4.1212578653298806</v>
      </c>
      <c r="U192">
        <f t="shared" si="26"/>
        <v>10.887494086964125</v>
      </c>
      <c r="V192">
        <f t="shared" si="27"/>
        <v>5.0980857742042645</v>
      </c>
      <c r="W192">
        <f t="shared" si="28"/>
        <v>9.2137073637197773</v>
      </c>
      <c r="X192">
        <f t="shared" si="29"/>
        <v>7.7842252392200635</v>
      </c>
    </row>
    <row r="193" spans="1:24">
      <c r="A193" s="5">
        <v>42817</v>
      </c>
      <c r="B193" s="2">
        <v>4.6999999999999993</v>
      </c>
      <c r="C193">
        <f t="shared" si="33"/>
        <v>6.6116399749121957</v>
      </c>
      <c r="D193">
        <v>8.4052043857468561</v>
      </c>
      <c r="E193">
        <v>8.7255449807432797</v>
      </c>
      <c r="F193">
        <v>7.8241643518820183</v>
      </c>
      <c r="G193">
        <v>10.019283212484424</v>
      </c>
      <c r="H193">
        <v>5.8077424266987236</v>
      </c>
      <c r="I193">
        <v>6.8515201594914288</v>
      </c>
      <c r="J193">
        <v>8.0166979179828104</v>
      </c>
      <c r="L193">
        <f t="shared" si="30"/>
        <v>2.113905005831084</v>
      </c>
      <c r="M193">
        <f t="shared" si="31"/>
        <v>3.4076432375722288</v>
      </c>
      <c r="N193">
        <f t="shared" si="35"/>
        <v>2.909041976658755</v>
      </c>
      <c r="O193">
        <f t="shared" si="34"/>
        <v>5.9086818261926561</v>
      </c>
      <c r="S193">
        <f t="shared" si="32"/>
        <v>8.3883600250878043</v>
      </c>
      <c r="T193">
        <f t="shared" si="25"/>
        <v>4.5947956142531439</v>
      </c>
      <c r="U193">
        <f t="shared" si="26"/>
        <v>11.27445501925672</v>
      </c>
      <c r="V193">
        <f t="shared" si="27"/>
        <v>5.1758356481179817</v>
      </c>
      <c r="W193">
        <f t="shared" si="28"/>
        <v>9.9807167875155756</v>
      </c>
      <c r="X193">
        <f t="shared" si="29"/>
        <v>7.1922575733012764</v>
      </c>
    </row>
    <row r="194" spans="1:24">
      <c r="A194" s="5">
        <v>42818</v>
      </c>
      <c r="B194" s="2">
        <v>7.5</v>
      </c>
      <c r="C194">
        <f t="shared" si="33"/>
        <v>6.4427615289095543</v>
      </c>
      <c r="D194">
        <v>8.3453966471533931</v>
      </c>
      <c r="E194">
        <v>8.8321630465250109</v>
      </c>
      <c r="F194">
        <v>7.8134019109820656</v>
      </c>
      <c r="G194">
        <v>10.341021710358746</v>
      </c>
      <c r="H194">
        <v>7.667424179484442</v>
      </c>
      <c r="I194">
        <v>6.9242200076937479</v>
      </c>
      <c r="J194">
        <v>8.0784814994599401</v>
      </c>
      <c r="L194">
        <f t="shared" si="30"/>
        <v>2.3894015176154566</v>
      </c>
      <c r="M194">
        <f t="shared" si="31"/>
        <v>3.8982601814491913</v>
      </c>
      <c r="N194">
        <f t="shared" si="35"/>
        <v>2.8912084484198517</v>
      </c>
      <c r="O194">
        <f t="shared" si="34"/>
        <v>5.9834114230393203</v>
      </c>
      <c r="S194">
        <f t="shared" si="32"/>
        <v>8.5572384710904466</v>
      </c>
      <c r="T194">
        <f t="shared" si="25"/>
        <v>4.6546033528466069</v>
      </c>
      <c r="U194">
        <f t="shared" si="26"/>
        <v>11.167836953474989</v>
      </c>
      <c r="V194">
        <f t="shared" si="27"/>
        <v>5.1865980890179344</v>
      </c>
      <c r="W194">
        <f t="shared" si="28"/>
        <v>9.6589782896412544</v>
      </c>
      <c r="X194">
        <f t="shared" si="29"/>
        <v>5.332575820515558</v>
      </c>
    </row>
    <row r="195" spans="1:24">
      <c r="A195" s="5">
        <v>42819</v>
      </c>
      <c r="B195" s="2">
        <v>6.8000000000000007</v>
      </c>
      <c r="C195">
        <f t="shared" si="33"/>
        <v>6.5444876118517907</v>
      </c>
      <c r="D195">
        <v>8.0881585904426174</v>
      </c>
      <c r="E195">
        <v>8.6999459914577528</v>
      </c>
      <c r="F195">
        <v>7.5229556236683948</v>
      </c>
      <c r="G195">
        <v>11.826484223150146</v>
      </c>
      <c r="H195">
        <v>9.4692111817593059</v>
      </c>
      <c r="I195">
        <v>6.6348110827786968</v>
      </c>
      <c r="J195">
        <v>7.7013255207853035</v>
      </c>
      <c r="L195">
        <f t="shared" si="30"/>
        <v>2.1554583796059621</v>
      </c>
      <c r="M195">
        <f t="shared" si="31"/>
        <v>5.2819966112983554</v>
      </c>
      <c r="N195">
        <f t="shared" si="35"/>
        <v>2.8784353020442039</v>
      </c>
      <c r="O195">
        <f t="shared" si="34"/>
        <v>6.0537316391888094</v>
      </c>
      <c r="S195">
        <f t="shared" si="32"/>
        <v>8.4555123881482093</v>
      </c>
      <c r="T195">
        <f t="shared" si="25"/>
        <v>4.9118414095573826</v>
      </c>
      <c r="U195">
        <f t="shared" si="26"/>
        <v>11.300054008542247</v>
      </c>
      <c r="V195">
        <f t="shared" si="27"/>
        <v>5.4770443763316052</v>
      </c>
      <c r="W195">
        <f t="shared" si="28"/>
        <v>8.1735157768498539</v>
      </c>
      <c r="X195">
        <f t="shared" si="29"/>
        <v>3.5307888182406941</v>
      </c>
    </row>
    <row r="196" spans="1:24">
      <c r="A196" s="5">
        <v>42820</v>
      </c>
      <c r="B196" s="2">
        <v>7.1999999999999993</v>
      </c>
      <c r="C196">
        <f t="shared" si="33"/>
        <v>6.5753220858946246</v>
      </c>
      <c r="D196">
        <v>8.634927429756317</v>
      </c>
      <c r="E196">
        <v>9.418860439916898</v>
      </c>
      <c r="F196">
        <v>7.9404056649534596</v>
      </c>
      <c r="G196">
        <v>13.3987167696705</v>
      </c>
      <c r="H196">
        <v>8.3757348378686629</v>
      </c>
      <c r="I196">
        <v>6.9675918583598104</v>
      </c>
      <c r="J196">
        <v>8.1603205787930619</v>
      </c>
      <c r="L196">
        <f t="shared" si="30"/>
        <v>2.8435383540222734</v>
      </c>
      <c r="M196">
        <f t="shared" si="31"/>
        <v>6.8233946837758754</v>
      </c>
      <c r="N196">
        <f t="shared" si="35"/>
        <v>2.8623546991881921</v>
      </c>
      <c r="O196">
        <f t="shared" si="34"/>
        <v>6.076040331857735</v>
      </c>
      <c r="S196">
        <f t="shared" si="32"/>
        <v>8.4246779141053754</v>
      </c>
      <c r="T196">
        <f t="shared" si="25"/>
        <v>4.365072570243683</v>
      </c>
      <c r="U196">
        <f t="shared" si="26"/>
        <v>10.581139560083102</v>
      </c>
      <c r="V196">
        <f t="shared" si="27"/>
        <v>5.0595943350465404</v>
      </c>
      <c r="W196">
        <f t="shared" si="28"/>
        <v>6.6012832303294999</v>
      </c>
      <c r="X196">
        <f t="shared" si="29"/>
        <v>4.6242651621313371</v>
      </c>
    </row>
    <row r="197" spans="1:24">
      <c r="A197" s="5">
        <v>42821</v>
      </c>
      <c r="B197" s="2">
        <v>6.5</v>
      </c>
      <c r="C197">
        <f t="shared" si="33"/>
        <v>6.6419366755215687</v>
      </c>
      <c r="D197">
        <v>8.7077314905129697</v>
      </c>
      <c r="E197">
        <v>9.4204483988962693</v>
      </c>
      <c r="F197">
        <v>7.9726726620160662</v>
      </c>
      <c r="G197">
        <v>13.775207011263774</v>
      </c>
      <c r="H197">
        <v>10.372007894883609</v>
      </c>
      <c r="I197">
        <v>6.9352518968444201</v>
      </c>
      <c r="J197">
        <v>8.0671801645880805</v>
      </c>
      <c r="L197">
        <f t="shared" si="30"/>
        <v>2.7785117233747005</v>
      </c>
      <c r="M197">
        <f t="shared" si="31"/>
        <v>7.1332703357422051</v>
      </c>
      <c r="N197">
        <f t="shared" si="35"/>
        <v>2.8330185241584407</v>
      </c>
      <c r="O197">
        <f t="shared" si="34"/>
        <v>6.0366461096300634</v>
      </c>
      <c r="S197">
        <f t="shared" si="32"/>
        <v>8.3580633244784313</v>
      </c>
      <c r="T197">
        <f t="shared" si="25"/>
        <v>4.2922685094870303</v>
      </c>
      <c r="U197">
        <f t="shared" si="26"/>
        <v>10.579551601103731</v>
      </c>
      <c r="V197">
        <f t="shared" si="27"/>
        <v>5.0273273379839338</v>
      </c>
      <c r="W197">
        <f t="shared" si="28"/>
        <v>6.2247929887362261</v>
      </c>
      <c r="X197">
        <f t="shared" si="29"/>
        <v>2.627992105116391</v>
      </c>
    </row>
    <row r="198" spans="1:24">
      <c r="A198" s="5">
        <v>42822</v>
      </c>
      <c r="B198" s="2">
        <v>11</v>
      </c>
      <c r="C198">
        <f t="shared" si="33"/>
        <v>6.6393052506667134</v>
      </c>
      <c r="D198">
        <v>9.2268920467952285</v>
      </c>
      <c r="E198">
        <v>9.8168704886284104</v>
      </c>
      <c r="F198">
        <v>8.1026288592643141</v>
      </c>
      <c r="G198">
        <v>14.70077221699853</v>
      </c>
      <c r="H198">
        <v>14.981430572298905</v>
      </c>
      <c r="I198">
        <v>7.0620465071604031</v>
      </c>
      <c r="J198">
        <v>8.4271593723779006</v>
      </c>
      <c r="L198">
        <f t="shared" si="30"/>
        <v>3.177565237961697</v>
      </c>
      <c r="M198">
        <f t="shared" si="31"/>
        <v>8.0614669663318175</v>
      </c>
      <c r="N198">
        <f t="shared" si="35"/>
        <v>2.7844431559075673</v>
      </c>
      <c r="O198">
        <f t="shared" si="34"/>
        <v>6.0108859080891808</v>
      </c>
      <c r="S198">
        <f t="shared" si="32"/>
        <v>8.3606947493332875</v>
      </c>
      <c r="T198">
        <f t="shared" ref="T198:T261" si="36">IF(D198&lt;T$4,T$3-D198,0)</f>
        <v>3.7731079532047715</v>
      </c>
      <c r="U198">
        <f t="shared" ref="U198:U261" si="37">IF(E198&lt;U$4,U$3-E198,0)</f>
        <v>10.18312951137159</v>
      </c>
      <c r="V198">
        <f t="shared" ref="V198:V261" si="38">IF(F198&lt;V$4,V$3-F198,0)</f>
        <v>4.8973711407356859</v>
      </c>
      <c r="W198">
        <f t="shared" ref="W198:W261" si="39">IF(G198&lt;W$4,W$3-G198,0)</f>
        <v>5.29922778300147</v>
      </c>
      <c r="X198">
        <f t="shared" ref="X198:X261" si="40">IF(H198&lt;X$4,X$3-H198,0)</f>
        <v>0</v>
      </c>
    </row>
    <row r="199" spans="1:24">
      <c r="A199" s="5">
        <v>42823</v>
      </c>
      <c r="B199" s="2">
        <v>13</v>
      </c>
      <c r="C199">
        <f t="shared" si="33"/>
        <v>7.0473405584921665</v>
      </c>
      <c r="D199">
        <v>10.084349721651506</v>
      </c>
      <c r="E199">
        <v>10.429570901556644</v>
      </c>
      <c r="F199">
        <v>8.3549237976360473</v>
      </c>
      <c r="G199">
        <v>14.927262444772396</v>
      </c>
      <c r="H199">
        <v>16.055640159532231</v>
      </c>
      <c r="I199">
        <v>7.294546727156785</v>
      </c>
      <c r="J199">
        <v>9.2056898431656009</v>
      </c>
      <c r="L199">
        <f t="shared" ref="L199:L262" si="41">E199-C199</f>
        <v>3.382230343064478</v>
      </c>
      <c r="M199">
        <f t="shared" ref="M199:M262" si="42">G199-C199</f>
        <v>7.8799218862802292</v>
      </c>
      <c r="N199">
        <f t="shared" si="35"/>
        <v>2.7488496534369515</v>
      </c>
      <c r="O199">
        <f t="shared" si="34"/>
        <v>6.0225891273686383</v>
      </c>
      <c r="S199">
        <f t="shared" ref="S199:S262" si="43">IF(C199&lt;S$4,S$3-C199,0)</f>
        <v>7.9526594415078335</v>
      </c>
      <c r="T199">
        <f t="shared" si="36"/>
        <v>2.9156502783484939</v>
      </c>
      <c r="U199">
        <f t="shared" si="37"/>
        <v>9.5704290984433555</v>
      </c>
      <c r="V199">
        <f t="shared" si="38"/>
        <v>4.6450762023639527</v>
      </c>
      <c r="W199">
        <f t="shared" si="39"/>
        <v>5.0727375552276044</v>
      </c>
      <c r="X199">
        <f t="shared" si="40"/>
        <v>0</v>
      </c>
    </row>
    <row r="200" spans="1:24">
      <c r="A200" s="5">
        <v>42824</v>
      </c>
      <c r="B200" s="2">
        <v>13</v>
      </c>
      <c r="C200">
        <f t="shared" ref="C200:C263" si="44">C199+24*3600*($A200-$A199)*((B199-C199)*C$2+(E199-C199)*C$3+C$1+M199)/C$4</f>
        <v>7.5998385043273036</v>
      </c>
      <c r="D200">
        <v>10.758061363827665</v>
      </c>
      <c r="E200">
        <v>10.95212116120274</v>
      </c>
      <c r="F200">
        <v>8.551169569135709</v>
      </c>
      <c r="G200">
        <v>15.008771919931178</v>
      </c>
      <c r="H200">
        <v>14.158049045734629</v>
      </c>
      <c r="I200">
        <v>7.611336271816981</v>
      </c>
      <c r="J200">
        <v>9.9989985776182948</v>
      </c>
      <c r="L200">
        <f t="shared" si="41"/>
        <v>3.3522826568754365</v>
      </c>
      <c r="M200">
        <f t="shared" si="42"/>
        <v>7.4089334156038742</v>
      </c>
      <c r="N200">
        <f t="shared" si="35"/>
        <v>2.7027038034667106</v>
      </c>
      <c r="O200">
        <f t="shared" si="34"/>
        <v>5.9703982201296908</v>
      </c>
      <c r="S200">
        <f t="shared" si="43"/>
        <v>7.4001614956726964</v>
      </c>
      <c r="T200">
        <f t="shared" si="36"/>
        <v>2.2419386361723355</v>
      </c>
      <c r="U200">
        <f t="shared" si="37"/>
        <v>9.04787883879726</v>
      </c>
      <c r="V200">
        <f t="shared" si="38"/>
        <v>4.448830430864291</v>
      </c>
      <c r="W200">
        <f t="shared" si="39"/>
        <v>4.9912280800688222</v>
      </c>
      <c r="X200">
        <f t="shared" si="40"/>
        <v>0</v>
      </c>
    </row>
    <row r="201" spans="1:24">
      <c r="A201" s="5">
        <v>42825</v>
      </c>
      <c r="B201" s="2">
        <v>13.7</v>
      </c>
      <c r="C201">
        <f t="shared" si="44"/>
        <v>8.1014311407796544</v>
      </c>
      <c r="D201">
        <v>11.266283854746007</v>
      </c>
      <c r="E201">
        <v>11.617106376065522</v>
      </c>
      <c r="F201">
        <v>8.8063786870152398</v>
      </c>
      <c r="G201">
        <v>16.817266593412569</v>
      </c>
      <c r="H201">
        <v>17.465101913571289</v>
      </c>
      <c r="I201">
        <v>7.7845832137600155</v>
      </c>
      <c r="J201">
        <v>10.395008667729599</v>
      </c>
      <c r="L201">
        <f t="shared" si="41"/>
        <v>3.5156752352858671</v>
      </c>
      <c r="M201">
        <f t="shared" si="42"/>
        <v>8.7158354526329145</v>
      </c>
      <c r="N201">
        <f t="shared" si="35"/>
        <v>2.6591518434293326</v>
      </c>
      <c r="O201">
        <f t="shared" si="34"/>
        <v>5.9302550100056921</v>
      </c>
      <c r="S201">
        <f t="shared" si="43"/>
        <v>6.8985688592203456</v>
      </c>
      <c r="T201">
        <f t="shared" si="36"/>
        <v>1.7337161452539931</v>
      </c>
      <c r="U201">
        <f t="shared" si="37"/>
        <v>8.3828936239344785</v>
      </c>
      <c r="V201">
        <f t="shared" si="38"/>
        <v>4.1936213129847602</v>
      </c>
      <c r="W201">
        <f t="shared" si="39"/>
        <v>3.1827334065874311</v>
      </c>
      <c r="X201">
        <f t="shared" si="40"/>
        <v>0</v>
      </c>
    </row>
    <row r="202" spans="1:24">
      <c r="A202" s="5">
        <v>42826</v>
      </c>
      <c r="B202" s="2">
        <v>14.4</v>
      </c>
      <c r="C202">
        <f t="shared" si="44"/>
        <v>8.6229427492151132</v>
      </c>
      <c r="D202">
        <v>11.991473015371639</v>
      </c>
      <c r="E202">
        <v>12.436994470172749</v>
      </c>
      <c r="F202">
        <v>9.115516032671394</v>
      </c>
      <c r="G202">
        <v>18.024578193152593</v>
      </c>
      <c r="H202">
        <v>16.754717933425923</v>
      </c>
      <c r="I202">
        <v>8.0545050167236241</v>
      </c>
      <c r="J202">
        <v>11.071181864720302</v>
      </c>
      <c r="L202">
        <f t="shared" si="41"/>
        <v>3.8140517209576359</v>
      </c>
      <c r="M202">
        <f t="shared" si="42"/>
        <v>9.4016354439374794</v>
      </c>
      <c r="N202">
        <f t="shared" si="35"/>
        <v>2.6424313288509254</v>
      </c>
      <c r="O202">
        <f t="shared" si="34"/>
        <v>5.9162367071895279</v>
      </c>
      <c r="S202">
        <f t="shared" si="43"/>
        <v>6.3770572507848868</v>
      </c>
      <c r="T202">
        <f t="shared" si="36"/>
        <v>1.0085269846283609</v>
      </c>
      <c r="U202">
        <f t="shared" si="37"/>
        <v>7.5630055298272509</v>
      </c>
      <c r="V202">
        <f t="shared" si="38"/>
        <v>3.884483967328606</v>
      </c>
      <c r="W202">
        <f t="shared" si="39"/>
        <v>1.9754218068474074</v>
      </c>
      <c r="X202">
        <f t="shared" si="40"/>
        <v>0</v>
      </c>
    </row>
    <row r="203" spans="1:24">
      <c r="A203" s="5">
        <v>42827</v>
      </c>
      <c r="B203" s="2">
        <v>14.1</v>
      </c>
      <c r="C203">
        <f t="shared" si="44"/>
        <v>9.1616681270530087</v>
      </c>
      <c r="D203">
        <v>12.353195644654761</v>
      </c>
      <c r="E203">
        <v>12.805609286318941</v>
      </c>
      <c r="F203">
        <v>9.3079351826520451</v>
      </c>
      <c r="G203">
        <v>17.676449146141067</v>
      </c>
      <c r="H203">
        <v>15.751091593315778</v>
      </c>
      <c r="I203">
        <v>8.2194858179343555</v>
      </c>
      <c r="J203">
        <v>11.434088537857861</v>
      </c>
      <c r="L203">
        <f t="shared" si="41"/>
        <v>3.6439411592659319</v>
      </c>
      <c r="M203">
        <f t="shared" si="42"/>
        <v>8.5147810190880584</v>
      </c>
      <c r="N203">
        <f t="shared" si="35"/>
        <v>2.6381885527581206</v>
      </c>
      <c r="O203">
        <f t="shared" si="34"/>
        <v>5.9377215088143656</v>
      </c>
      <c r="S203">
        <f t="shared" si="43"/>
        <v>5.8383318729469913</v>
      </c>
      <c r="T203">
        <f t="shared" si="36"/>
        <v>0.64680435534523895</v>
      </c>
      <c r="U203">
        <f t="shared" si="37"/>
        <v>7.1943907136810594</v>
      </c>
      <c r="V203">
        <f t="shared" si="38"/>
        <v>3.6920648173479549</v>
      </c>
      <c r="W203">
        <f t="shared" si="39"/>
        <v>2.3235508538589329</v>
      </c>
      <c r="X203">
        <f t="shared" si="40"/>
        <v>0</v>
      </c>
    </row>
    <row r="204" spans="1:24">
      <c r="A204" s="5">
        <v>42828</v>
      </c>
      <c r="B204" s="2">
        <v>11.3</v>
      </c>
      <c r="C204">
        <f t="shared" si="44"/>
        <v>9.6228686728974946</v>
      </c>
      <c r="D204">
        <v>12.42738060901047</v>
      </c>
      <c r="E204">
        <v>12.687632715961854</v>
      </c>
      <c r="F204">
        <v>9.4011506403676321</v>
      </c>
      <c r="G204">
        <v>16.197822503748284</v>
      </c>
      <c r="H204">
        <v>11.345171179208023</v>
      </c>
      <c r="I204">
        <v>8.409879961362094</v>
      </c>
      <c r="J204">
        <v>11.592000937421517</v>
      </c>
      <c r="L204">
        <f t="shared" si="41"/>
        <v>3.0647640430643595</v>
      </c>
      <c r="M204">
        <f t="shared" si="42"/>
        <v>6.5749538308507898</v>
      </c>
      <c r="N204">
        <f t="shared" si="35"/>
        <v>2.6112778217301011</v>
      </c>
      <c r="O204">
        <f t="shared" si="34"/>
        <v>5.9114487346196016</v>
      </c>
      <c r="S204">
        <f t="shared" si="43"/>
        <v>5.3771313271025054</v>
      </c>
      <c r="T204">
        <f t="shared" si="36"/>
        <v>0.57261939098953007</v>
      </c>
      <c r="U204">
        <f t="shared" si="37"/>
        <v>7.312367284038146</v>
      </c>
      <c r="V204">
        <f t="shared" si="38"/>
        <v>3.5988493596323679</v>
      </c>
      <c r="W204">
        <f t="shared" si="39"/>
        <v>3.8021774962517156</v>
      </c>
      <c r="X204">
        <f t="shared" si="40"/>
        <v>1.6548288207919768</v>
      </c>
    </row>
    <row r="205" spans="1:24">
      <c r="A205" s="5">
        <v>42829</v>
      </c>
      <c r="B205" s="2">
        <v>8.5</v>
      </c>
      <c r="C205">
        <f t="shared" si="44"/>
        <v>9.7848030906959664</v>
      </c>
      <c r="D205">
        <v>12.011821990239696</v>
      </c>
      <c r="E205">
        <v>12.375173969940988</v>
      </c>
      <c r="F205">
        <v>9.3187223572795119</v>
      </c>
      <c r="G205">
        <v>15.537118342377426</v>
      </c>
      <c r="H205">
        <v>9.9710282870437368</v>
      </c>
      <c r="I205">
        <v>8.4624161497149544</v>
      </c>
      <c r="J205">
        <v>11.363454223281678</v>
      </c>
      <c r="L205">
        <f t="shared" si="41"/>
        <v>2.5903708792450217</v>
      </c>
      <c r="M205">
        <f t="shared" si="42"/>
        <v>5.7523152516814591</v>
      </c>
      <c r="N205">
        <f t="shared" si="35"/>
        <v>2.5867682596541632</v>
      </c>
      <c r="O205">
        <f t="shared" si="34"/>
        <v>5.9020552935568267</v>
      </c>
      <c r="S205">
        <f t="shared" si="43"/>
        <v>5.2151969093040336</v>
      </c>
      <c r="T205">
        <f t="shared" si="36"/>
        <v>0.98817800976030412</v>
      </c>
      <c r="U205">
        <f t="shared" si="37"/>
        <v>7.6248260300590118</v>
      </c>
      <c r="V205">
        <f t="shared" si="38"/>
        <v>3.6812776427204881</v>
      </c>
      <c r="W205">
        <f t="shared" si="39"/>
        <v>4.4628816576225745</v>
      </c>
      <c r="X205">
        <f t="shared" si="40"/>
        <v>3.0289717129562632</v>
      </c>
    </row>
    <row r="206" spans="1:24">
      <c r="A206" s="5">
        <v>42830</v>
      </c>
      <c r="B206" s="2">
        <v>8.6000000000000014</v>
      </c>
      <c r="C206">
        <f t="shared" si="44"/>
        <v>9.6762861436860277</v>
      </c>
      <c r="D206">
        <v>11.709599361755863</v>
      </c>
      <c r="E206">
        <v>12.696963796291357</v>
      </c>
      <c r="F206">
        <v>9.4810627160452441</v>
      </c>
      <c r="G206">
        <v>15.831757474277765</v>
      </c>
      <c r="H206">
        <v>11.120370055307035</v>
      </c>
      <c r="I206">
        <v>8.5410668004078616</v>
      </c>
      <c r="J206">
        <v>11.445360171034054</v>
      </c>
      <c r="L206">
        <f t="shared" si="41"/>
        <v>3.0206776526053289</v>
      </c>
      <c r="M206">
        <f t="shared" si="42"/>
        <v>6.1554713305917375</v>
      </c>
      <c r="N206">
        <f t="shared" si="35"/>
        <v>2.5835166985025486</v>
      </c>
      <c r="O206">
        <f t="shared" si="34"/>
        <v>5.9298879809908156</v>
      </c>
      <c r="S206">
        <f t="shared" si="43"/>
        <v>5.3237138563139723</v>
      </c>
      <c r="T206">
        <f t="shared" si="36"/>
        <v>1.2904006382441366</v>
      </c>
      <c r="U206">
        <f t="shared" si="37"/>
        <v>7.3030362037086434</v>
      </c>
      <c r="V206">
        <f t="shared" si="38"/>
        <v>3.5189372839547559</v>
      </c>
      <c r="W206">
        <f t="shared" si="39"/>
        <v>4.1682425257222349</v>
      </c>
      <c r="X206">
        <f t="shared" si="40"/>
        <v>1.8796299446929652</v>
      </c>
    </row>
    <row r="207" spans="1:24">
      <c r="A207" s="5">
        <v>42831</v>
      </c>
      <c r="B207" s="2">
        <v>7.3000000000000007</v>
      </c>
      <c r="C207">
        <f t="shared" si="44"/>
        <v>9.5873058275215328</v>
      </c>
      <c r="D207">
        <v>11.363490863589504</v>
      </c>
      <c r="E207">
        <v>12.137554088303659</v>
      </c>
      <c r="F207">
        <v>9.35632505407807</v>
      </c>
      <c r="G207">
        <v>14.946917744440725</v>
      </c>
      <c r="H207">
        <v>8.5873408951069905</v>
      </c>
      <c r="I207">
        <v>8.4938099666235303</v>
      </c>
      <c r="J207">
        <v>11.019691734902153</v>
      </c>
      <c r="L207">
        <f t="shared" si="41"/>
        <v>2.5502482607821264</v>
      </c>
      <c r="M207">
        <f t="shared" si="42"/>
        <v>5.3596119169191923</v>
      </c>
      <c r="N207">
        <f t="shared" si="35"/>
        <v>2.5983991152310897</v>
      </c>
      <c r="O207">
        <f t="shared" si="34"/>
        <v>5.9700621582215616</v>
      </c>
      <c r="S207">
        <f t="shared" si="43"/>
        <v>5.4126941724784672</v>
      </c>
      <c r="T207">
        <f t="shared" si="36"/>
        <v>1.6365091364104956</v>
      </c>
      <c r="U207">
        <f t="shared" si="37"/>
        <v>7.8624459116963408</v>
      </c>
      <c r="V207">
        <f t="shared" si="38"/>
        <v>3.64367494592193</v>
      </c>
      <c r="W207">
        <f t="shared" si="39"/>
        <v>5.0530822555592749</v>
      </c>
      <c r="X207">
        <f t="shared" si="40"/>
        <v>4.4126591048930095</v>
      </c>
    </row>
    <row r="208" spans="1:24">
      <c r="A208" s="5">
        <v>42832</v>
      </c>
      <c r="B208" s="2">
        <v>7.6999999999999993</v>
      </c>
      <c r="C208">
        <f t="shared" si="44"/>
        <v>9.3870867752708484</v>
      </c>
      <c r="D208">
        <v>10.860694074329786</v>
      </c>
      <c r="E208">
        <v>11.530426126402062</v>
      </c>
      <c r="F208">
        <v>9.1626910839929678</v>
      </c>
      <c r="G208">
        <v>13.68793100035009</v>
      </c>
      <c r="H208">
        <v>8.0213828895751931</v>
      </c>
      <c r="I208">
        <v>8.3527782444978129</v>
      </c>
      <c r="J208">
        <v>10.512139841694989</v>
      </c>
      <c r="L208">
        <f t="shared" si="41"/>
        <v>2.143339351131214</v>
      </c>
      <c r="M208">
        <f t="shared" si="42"/>
        <v>4.300844225079242</v>
      </c>
      <c r="N208">
        <f t="shared" si="35"/>
        <v>2.6027556348349026</v>
      </c>
      <c r="O208">
        <f t="shared" si="34"/>
        <v>6.0040967808779353</v>
      </c>
      <c r="S208">
        <f t="shared" si="43"/>
        <v>5.6129132247291516</v>
      </c>
      <c r="T208">
        <f t="shared" si="36"/>
        <v>2.1393059256702145</v>
      </c>
      <c r="U208">
        <f t="shared" si="37"/>
        <v>8.4695738735979376</v>
      </c>
      <c r="V208">
        <f t="shared" si="38"/>
        <v>3.8373089160070322</v>
      </c>
      <c r="W208">
        <f t="shared" si="39"/>
        <v>6.3120689996499095</v>
      </c>
      <c r="X208">
        <f t="shared" si="40"/>
        <v>4.9786171104248069</v>
      </c>
    </row>
    <row r="209" spans="1:24">
      <c r="A209" s="5">
        <v>42833</v>
      </c>
      <c r="B209" s="2">
        <v>11.100000000000001</v>
      </c>
      <c r="C209">
        <f t="shared" si="44"/>
        <v>9.2399084659303394</v>
      </c>
      <c r="D209">
        <v>10.776857153515948</v>
      </c>
      <c r="E209">
        <v>11.484560874548151</v>
      </c>
      <c r="F209">
        <v>9.1272748187232082</v>
      </c>
      <c r="G209">
        <v>13.966666179345566</v>
      </c>
      <c r="H209">
        <v>12.299116304095264</v>
      </c>
      <c r="I209">
        <v>8.4170527238106843</v>
      </c>
      <c r="J209">
        <v>10.512514670839437</v>
      </c>
      <c r="L209">
        <f t="shared" si="41"/>
        <v>2.2446524086178119</v>
      </c>
      <c r="M209">
        <f t="shared" si="42"/>
        <v>4.7267577134152265</v>
      </c>
      <c r="N209">
        <f t="shared" si="35"/>
        <v>2.6258303086895767</v>
      </c>
      <c r="O209">
        <f t="shared" si="34"/>
        <v>6.0335290651176914</v>
      </c>
      <c r="S209">
        <f t="shared" si="43"/>
        <v>5.7600915340696606</v>
      </c>
      <c r="T209">
        <f t="shared" si="36"/>
        <v>2.2231428464840519</v>
      </c>
      <c r="U209">
        <f t="shared" si="37"/>
        <v>8.5154391254518487</v>
      </c>
      <c r="V209">
        <f t="shared" si="38"/>
        <v>3.8727251812767918</v>
      </c>
      <c r="W209">
        <f t="shared" si="39"/>
        <v>6.033333820654434</v>
      </c>
      <c r="X209">
        <f t="shared" si="40"/>
        <v>0.70088369590473576</v>
      </c>
    </row>
    <row r="210" spans="1:24">
      <c r="A210" s="5">
        <v>42834</v>
      </c>
      <c r="B210" s="2">
        <v>12.600000000000001</v>
      </c>
      <c r="C210">
        <f t="shared" si="44"/>
        <v>9.4158142274076262</v>
      </c>
      <c r="D210">
        <v>11.129721444663801</v>
      </c>
      <c r="E210">
        <v>11.893662902513825</v>
      </c>
      <c r="F210">
        <v>9.2362831571438164</v>
      </c>
      <c r="G210">
        <v>15.935054823802602</v>
      </c>
      <c r="H210">
        <v>14.65404756299904</v>
      </c>
      <c r="I210">
        <v>8.5197792708286215</v>
      </c>
      <c r="J210">
        <v>10.803786082812394</v>
      </c>
      <c r="L210">
        <f t="shared" si="41"/>
        <v>2.4778486751061983</v>
      </c>
      <c r="M210">
        <f t="shared" si="42"/>
        <v>6.519240596394976</v>
      </c>
      <c r="N210">
        <f t="shared" si="35"/>
        <v>2.6370995079735815</v>
      </c>
      <c r="O210">
        <f t="shared" si="34"/>
        <v>6.0222737225197589</v>
      </c>
      <c r="S210">
        <f t="shared" si="43"/>
        <v>5.5841857725923738</v>
      </c>
      <c r="T210">
        <f t="shared" si="36"/>
        <v>1.8702785553361991</v>
      </c>
      <c r="U210">
        <f t="shared" si="37"/>
        <v>8.1063370974861755</v>
      </c>
      <c r="V210">
        <f t="shared" si="38"/>
        <v>3.7637168428561836</v>
      </c>
      <c r="W210">
        <f t="shared" si="39"/>
        <v>4.0649451761973978</v>
      </c>
      <c r="X210">
        <f t="shared" si="40"/>
        <v>0</v>
      </c>
    </row>
    <row r="211" spans="1:24">
      <c r="A211" s="5">
        <v>42835</v>
      </c>
      <c r="B211" s="2">
        <v>14.4</v>
      </c>
      <c r="C211">
        <f t="shared" si="44"/>
        <v>9.7146733677384685</v>
      </c>
      <c r="D211">
        <v>11.798457568976573</v>
      </c>
      <c r="E211">
        <v>12.440263320454278</v>
      </c>
      <c r="F211">
        <v>9.4613682201509164</v>
      </c>
      <c r="G211">
        <v>17.401649826348375</v>
      </c>
      <c r="H211">
        <v>18.178817138563659</v>
      </c>
      <c r="I211">
        <v>8.6793706597090932</v>
      </c>
      <c r="J211">
        <v>11.216271341289939</v>
      </c>
      <c r="L211">
        <f t="shared" si="41"/>
        <v>2.7255899527158096</v>
      </c>
      <c r="M211">
        <f t="shared" si="42"/>
        <v>7.686976458609907</v>
      </c>
      <c r="N211">
        <f t="shared" si="35"/>
        <v>2.620466736836327</v>
      </c>
      <c r="O211">
        <f t="shared" ref="O211:O274" si="45">SUM(M198:M227)/30</f>
        <v>5.926831755867366</v>
      </c>
      <c r="S211">
        <f t="shared" si="43"/>
        <v>5.2853266322615315</v>
      </c>
      <c r="T211">
        <f t="shared" si="36"/>
        <v>1.2015424310234266</v>
      </c>
      <c r="U211">
        <f t="shared" si="37"/>
        <v>7.5597366795457219</v>
      </c>
      <c r="V211">
        <f t="shared" si="38"/>
        <v>3.5386317798490836</v>
      </c>
      <c r="W211">
        <f t="shared" si="39"/>
        <v>2.5983501736516246</v>
      </c>
      <c r="X211">
        <f t="shared" si="40"/>
        <v>0</v>
      </c>
    </row>
    <row r="212" spans="1:24">
      <c r="A212" s="5">
        <v>42836</v>
      </c>
      <c r="B212" s="2">
        <v>7.8999999999999986</v>
      </c>
      <c r="C212">
        <f t="shared" si="44"/>
        <v>10.151681398589915</v>
      </c>
      <c r="D212">
        <v>11.893094112339213</v>
      </c>
      <c r="E212">
        <v>12.408552017728198</v>
      </c>
      <c r="F212">
        <v>9.5163283153146949</v>
      </c>
      <c r="G212">
        <v>16.018167195191836</v>
      </c>
      <c r="H212">
        <v>9.6362873945217871</v>
      </c>
      <c r="I212">
        <v>8.7292831867152927</v>
      </c>
      <c r="J212">
        <v>11.337387012586532</v>
      </c>
      <c r="L212">
        <f t="shared" si="41"/>
        <v>2.256870619138283</v>
      </c>
      <c r="M212">
        <f t="shared" si="42"/>
        <v>5.8664857966019213</v>
      </c>
      <c r="N212">
        <f t="shared" ref="N212:N275" si="46">SUM(L199:L228)/30</f>
        <v>2.6070196243712922</v>
      </c>
      <c r="O212">
        <f t="shared" si="45"/>
        <v>5.8226146753391799</v>
      </c>
      <c r="S212">
        <f t="shared" si="43"/>
        <v>4.8483186014100852</v>
      </c>
      <c r="T212">
        <f t="shared" si="36"/>
        <v>1.1069058876607869</v>
      </c>
      <c r="U212">
        <f t="shared" si="37"/>
        <v>7.5914479822718022</v>
      </c>
      <c r="V212">
        <f t="shared" si="38"/>
        <v>3.4836716846853051</v>
      </c>
      <c r="W212">
        <f t="shared" si="39"/>
        <v>3.9818328048081639</v>
      </c>
      <c r="X212">
        <f t="shared" si="40"/>
        <v>3.3637126054782129</v>
      </c>
    </row>
    <row r="213" spans="1:24">
      <c r="A213" s="5">
        <v>42837</v>
      </c>
      <c r="B213" s="2">
        <v>9.5</v>
      </c>
      <c r="C213">
        <f t="shared" si="44"/>
        <v>9.9554308291743023</v>
      </c>
      <c r="D213">
        <v>11.466290253564694</v>
      </c>
      <c r="E213">
        <v>12.013383137933943</v>
      </c>
      <c r="F213">
        <v>9.4262311008812958</v>
      </c>
      <c r="G213">
        <v>14.863583552043792</v>
      </c>
      <c r="H213">
        <v>9.8663606147482596</v>
      </c>
      <c r="I213">
        <v>8.6932352765461474</v>
      </c>
      <c r="J213">
        <v>11.026213226661412</v>
      </c>
      <c r="L213">
        <f t="shared" si="41"/>
        <v>2.0579523087596403</v>
      </c>
      <c r="M213">
        <f t="shared" si="42"/>
        <v>4.9081527228694899</v>
      </c>
      <c r="N213">
        <f t="shared" si="46"/>
        <v>2.5835170401262242</v>
      </c>
      <c r="O213">
        <f t="shared" si="45"/>
        <v>5.7046363776162501</v>
      </c>
      <c r="S213">
        <f t="shared" si="43"/>
        <v>5.0445691708256977</v>
      </c>
      <c r="T213">
        <f t="shared" si="36"/>
        <v>1.5337097464353064</v>
      </c>
      <c r="U213">
        <f t="shared" si="37"/>
        <v>7.9866168620660574</v>
      </c>
      <c r="V213">
        <f t="shared" si="38"/>
        <v>3.5737688991187042</v>
      </c>
      <c r="W213">
        <f t="shared" si="39"/>
        <v>5.1364164479562078</v>
      </c>
      <c r="X213">
        <f t="shared" si="40"/>
        <v>3.1336393852517404</v>
      </c>
    </row>
    <row r="214" spans="1:24">
      <c r="A214" s="5">
        <v>42838</v>
      </c>
      <c r="B214" s="2">
        <v>9.1999999999999993</v>
      </c>
      <c r="C214">
        <f t="shared" si="44"/>
        <v>9.9210957664430257</v>
      </c>
      <c r="D214">
        <v>10.816066429433249</v>
      </c>
      <c r="E214">
        <v>11.459669200135068</v>
      </c>
      <c r="F214">
        <v>9.0273459426700811</v>
      </c>
      <c r="G214">
        <v>14.146998684449954</v>
      </c>
      <c r="H214">
        <v>9.9860975115813062</v>
      </c>
      <c r="I214">
        <v>8.3805179449827847</v>
      </c>
      <c r="J214">
        <v>10.552392782951074</v>
      </c>
      <c r="L214">
        <f t="shared" si="41"/>
        <v>1.5385734336920418</v>
      </c>
      <c r="M214">
        <f t="shared" si="42"/>
        <v>4.2259029180069287</v>
      </c>
      <c r="N214">
        <f t="shared" si="46"/>
        <v>2.565673688513237</v>
      </c>
      <c r="O214">
        <f t="shared" si="45"/>
        <v>5.6332228534213327</v>
      </c>
      <c r="S214">
        <f t="shared" si="43"/>
        <v>5.0789042335569743</v>
      </c>
      <c r="T214">
        <f t="shared" si="36"/>
        <v>2.1839335705667509</v>
      </c>
      <c r="U214">
        <f t="shared" si="37"/>
        <v>8.5403307998649325</v>
      </c>
      <c r="V214">
        <f t="shared" si="38"/>
        <v>3.9726540573299189</v>
      </c>
      <c r="W214">
        <f t="shared" si="39"/>
        <v>5.8530013155500455</v>
      </c>
      <c r="X214">
        <f t="shared" si="40"/>
        <v>3.0139024884186938</v>
      </c>
    </row>
    <row r="215" spans="1:24">
      <c r="A215" s="5">
        <v>42839</v>
      </c>
      <c r="B215" s="2">
        <v>9.6999999999999993</v>
      </c>
      <c r="C215">
        <f t="shared" si="44"/>
        <v>9.8616269060592252</v>
      </c>
      <c r="D215">
        <v>11.270570586161284</v>
      </c>
      <c r="E215">
        <v>11.958725239139085</v>
      </c>
      <c r="F215">
        <v>9.4126641306120291</v>
      </c>
      <c r="G215">
        <v>15.055613744786342</v>
      </c>
      <c r="H215">
        <v>12.335392415120168</v>
      </c>
      <c r="I215">
        <v>8.7422093505226712</v>
      </c>
      <c r="J215">
        <v>10.935099104884785</v>
      </c>
      <c r="L215">
        <f t="shared" si="41"/>
        <v>2.0970983330798596</v>
      </c>
      <c r="M215">
        <f t="shared" si="42"/>
        <v>5.1939868387271169</v>
      </c>
      <c r="N215">
        <f t="shared" si="46"/>
        <v>2.5587406736114118</v>
      </c>
      <c r="O215">
        <f t="shared" si="45"/>
        <v>5.5546009335122433</v>
      </c>
      <c r="S215">
        <f t="shared" si="43"/>
        <v>5.1383730939407748</v>
      </c>
      <c r="T215">
        <f t="shared" si="36"/>
        <v>1.7294294138387158</v>
      </c>
      <c r="U215">
        <f t="shared" si="37"/>
        <v>8.0412747608609152</v>
      </c>
      <c r="V215">
        <f t="shared" si="38"/>
        <v>3.5873358693879709</v>
      </c>
      <c r="W215">
        <f t="shared" si="39"/>
        <v>4.9443862552136579</v>
      </c>
      <c r="X215">
        <f t="shared" si="40"/>
        <v>0.66460758487983185</v>
      </c>
    </row>
    <row r="216" spans="1:24">
      <c r="A216" s="5">
        <v>42840</v>
      </c>
      <c r="B216" s="2">
        <v>10.3</v>
      </c>
      <c r="C216">
        <f t="shared" si="44"/>
        <v>9.8544128920106981</v>
      </c>
      <c r="D216">
        <v>11.293703863311748</v>
      </c>
      <c r="E216">
        <v>11.986296889120922</v>
      </c>
      <c r="F216">
        <v>9.4722224292493138</v>
      </c>
      <c r="G216">
        <v>15.105655402495813</v>
      </c>
      <c r="H216">
        <v>11.469357728942441</v>
      </c>
      <c r="I216">
        <v>8.7957130812576452</v>
      </c>
      <c r="J216">
        <v>11.011767852342928</v>
      </c>
      <c r="L216">
        <f t="shared" si="41"/>
        <v>2.1318839971102239</v>
      </c>
      <c r="M216">
        <f t="shared" si="42"/>
        <v>5.251242510485115</v>
      </c>
      <c r="N216">
        <f t="shared" si="46"/>
        <v>2.5487479885073863</v>
      </c>
      <c r="O216">
        <f t="shared" si="45"/>
        <v>5.4572249329940652</v>
      </c>
      <c r="S216">
        <f t="shared" si="43"/>
        <v>5.1455871079893019</v>
      </c>
      <c r="T216">
        <f t="shared" si="36"/>
        <v>1.7062961366882519</v>
      </c>
      <c r="U216">
        <f t="shared" si="37"/>
        <v>8.0137031108790779</v>
      </c>
      <c r="V216">
        <f t="shared" si="38"/>
        <v>3.5277775707506862</v>
      </c>
      <c r="W216">
        <f t="shared" si="39"/>
        <v>4.8943445975041868</v>
      </c>
      <c r="X216">
        <f t="shared" si="40"/>
        <v>1.5306422710575589</v>
      </c>
    </row>
    <row r="217" spans="1:24">
      <c r="A217" s="5">
        <v>42841</v>
      </c>
      <c r="B217" s="2">
        <v>6.8999999999999986</v>
      </c>
      <c r="C217">
        <f t="shared" si="44"/>
        <v>9.902482600133915</v>
      </c>
      <c r="D217">
        <v>11.131101467427698</v>
      </c>
      <c r="E217">
        <v>11.904597103924516</v>
      </c>
      <c r="F217">
        <v>9.4693217605592963</v>
      </c>
      <c r="G217">
        <v>15.218502476858248</v>
      </c>
      <c r="H217">
        <v>8.8382203176681742</v>
      </c>
      <c r="I217">
        <v>8.7793709310824397</v>
      </c>
      <c r="J217">
        <v>10.843932404849738</v>
      </c>
      <c r="L217">
        <f t="shared" si="41"/>
        <v>2.002114503790601</v>
      </c>
      <c r="M217">
        <f t="shared" si="42"/>
        <v>5.316019876724333</v>
      </c>
      <c r="N217">
        <f t="shared" si="46"/>
        <v>2.5515132462109662</v>
      </c>
      <c r="O217">
        <f t="shared" si="45"/>
        <v>5.4082173230283024</v>
      </c>
      <c r="S217">
        <f t="shared" si="43"/>
        <v>5.097517399866085</v>
      </c>
      <c r="T217">
        <f t="shared" si="36"/>
        <v>1.8688985325723024</v>
      </c>
      <c r="U217">
        <f t="shared" si="37"/>
        <v>8.095402896075484</v>
      </c>
      <c r="V217">
        <f t="shared" si="38"/>
        <v>3.5306782394407037</v>
      </c>
      <c r="W217">
        <f t="shared" si="39"/>
        <v>4.781497523141752</v>
      </c>
      <c r="X217">
        <f t="shared" si="40"/>
        <v>4.1617796823318258</v>
      </c>
    </row>
    <row r="218" spans="1:24">
      <c r="A218" s="5">
        <v>42842</v>
      </c>
      <c r="B218" s="2">
        <v>4.6999999999999993</v>
      </c>
      <c r="C218">
        <f t="shared" si="44"/>
        <v>9.6371847051078596</v>
      </c>
      <c r="D218">
        <v>10.537058427262309</v>
      </c>
      <c r="E218">
        <v>12.075777874210871</v>
      </c>
      <c r="F218">
        <v>9.546196017218108</v>
      </c>
      <c r="G218">
        <v>14.056644322252851</v>
      </c>
      <c r="H218">
        <v>5.0325935133951134</v>
      </c>
      <c r="I218">
        <v>8.8199995383108671</v>
      </c>
      <c r="J218">
        <v>10.871113337174165</v>
      </c>
      <c r="L218">
        <f t="shared" si="41"/>
        <v>2.4385931691030116</v>
      </c>
      <c r="M218">
        <f t="shared" si="42"/>
        <v>4.4194596171449909</v>
      </c>
      <c r="N218">
        <f t="shared" si="46"/>
        <v>2.5733718030818489</v>
      </c>
      <c r="O218">
        <f t="shared" si="45"/>
        <v>5.4435698512651021</v>
      </c>
      <c r="S218">
        <f t="shared" si="43"/>
        <v>5.3628152948921404</v>
      </c>
      <c r="T218">
        <f t="shared" si="36"/>
        <v>2.4629415727376909</v>
      </c>
      <c r="U218">
        <f t="shared" si="37"/>
        <v>7.9242221257891288</v>
      </c>
      <c r="V218">
        <f t="shared" si="38"/>
        <v>3.453803982781892</v>
      </c>
      <c r="W218">
        <f t="shared" si="39"/>
        <v>5.9433556777471495</v>
      </c>
      <c r="X218">
        <f t="shared" si="40"/>
        <v>7.9674064866048866</v>
      </c>
    </row>
    <row r="219" spans="1:24">
      <c r="A219" s="5">
        <v>42843</v>
      </c>
      <c r="B219" s="2">
        <v>3.3000000000000007</v>
      </c>
      <c r="C219">
        <f t="shared" si="44"/>
        <v>9.1947137537649244</v>
      </c>
      <c r="D219">
        <v>9.9676582217023224</v>
      </c>
      <c r="E219">
        <v>11.703631739981574</v>
      </c>
      <c r="F219">
        <v>9.5092792952791569</v>
      </c>
      <c r="G219">
        <v>14.121631122690815</v>
      </c>
      <c r="H219">
        <v>5.5212580388126753</v>
      </c>
      <c r="I219">
        <v>8.8550049575703724</v>
      </c>
      <c r="J219">
        <v>10.652546581800379</v>
      </c>
      <c r="L219">
        <f t="shared" si="41"/>
        <v>2.50891798621665</v>
      </c>
      <c r="M219">
        <f t="shared" si="42"/>
        <v>4.9269173689258903</v>
      </c>
      <c r="N219">
        <f t="shared" si="46"/>
        <v>2.6139753340277867</v>
      </c>
      <c r="O219">
        <f t="shared" si="45"/>
        <v>5.4846317287041053</v>
      </c>
      <c r="S219">
        <f t="shared" si="43"/>
        <v>5.8052862462350756</v>
      </c>
      <c r="T219">
        <f t="shared" si="36"/>
        <v>3.0323417782976776</v>
      </c>
      <c r="U219">
        <f t="shared" si="37"/>
        <v>8.2963682600184256</v>
      </c>
      <c r="V219">
        <f t="shared" si="38"/>
        <v>3.4907207047208431</v>
      </c>
      <c r="W219">
        <f t="shared" si="39"/>
        <v>5.8783688773091853</v>
      </c>
      <c r="X219">
        <f t="shared" si="40"/>
        <v>7.4787419611873247</v>
      </c>
    </row>
    <row r="220" spans="1:24">
      <c r="A220" s="5">
        <v>42844</v>
      </c>
      <c r="B220" s="2">
        <v>2</v>
      </c>
      <c r="C220">
        <f t="shared" si="44"/>
        <v>8.6659254462520945</v>
      </c>
      <c r="D220">
        <v>9.1858889336692755</v>
      </c>
      <c r="E220">
        <v>10.811888525040331</v>
      </c>
      <c r="F220">
        <v>9.1361381237945807</v>
      </c>
      <c r="G220">
        <v>13.142208633071277</v>
      </c>
      <c r="H220">
        <v>4.1754646244778542</v>
      </c>
      <c r="I220">
        <v>8.4852061549092923</v>
      </c>
      <c r="J220">
        <v>9.6445874100606943</v>
      </c>
      <c r="L220">
        <f t="shared" si="41"/>
        <v>2.1459630787882364</v>
      </c>
      <c r="M220">
        <f t="shared" si="42"/>
        <v>4.4762831868191828</v>
      </c>
      <c r="N220">
        <f t="shared" si="46"/>
        <v>2.6302624027851609</v>
      </c>
      <c r="O220">
        <f t="shared" si="45"/>
        <v>5.4840772283599346</v>
      </c>
      <c r="S220">
        <f t="shared" si="43"/>
        <v>6.3340745537479055</v>
      </c>
      <c r="T220">
        <f t="shared" si="36"/>
        <v>3.8141110663307245</v>
      </c>
      <c r="U220">
        <f t="shared" si="37"/>
        <v>9.1881114749596691</v>
      </c>
      <c r="V220">
        <f t="shared" si="38"/>
        <v>3.8638618762054193</v>
      </c>
      <c r="W220">
        <f t="shared" si="39"/>
        <v>6.8577913669287227</v>
      </c>
      <c r="X220">
        <f t="shared" si="40"/>
        <v>8.8245353755221458</v>
      </c>
    </row>
    <row r="221" spans="1:24">
      <c r="A221" s="5">
        <v>42845</v>
      </c>
      <c r="B221" s="2">
        <v>3.1999999999999993</v>
      </c>
      <c r="C221">
        <f t="shared" si="44"/>
        <v>8.0663780716545599</v>
      </c>
      <c r="D221">
        <v>8.8061453182206151</v>
      </c>
      <c r="E221">
        <v>10.171352346882713</v>
      </c>
      <c r="F221">
        <v>8.9675541923129458</v>
      </c>
      <c r="G221">
        <v>12.930435233965454</v>
      </c>
      <c r="H221">
        <v>5.7520009915194805</v>
      </c>
      <c r="I221">
        <v>8.2743071321340267</v>
      </c>
      <c r="J221">
        <v>9.0498632753894981</v>
      </c>
      <c r="L221">
        <f t="shared" si="41"/>
        <v>2.1049742752281535</v>
      </c>
      <c r="M221">
        <f t="shared" si="42"/>
        <v>4.8640571623108944</v>
      </c>
      <c r="N221">
        <f t="shared" si="46"/>
        <v>2.6668952772757697</v>
      </c>
      <c r="O221">
        <f t="shared" si="45"/>
        <v>5.5223799054906078</v>
      </c>
      <c r="S221">
        <f t="shared" si="43"/>
        <v>6.9336219283454401</v>
      </c>
      <c r="T221">
        <f t="shared" si="36"/>
        <v>4.1938546817793849</v>
      </c>
      <c r="U221">
        <f t="shared" si="37"/>
        <v>9.8286476531172866</v>
      </c>
      <c r="V221">
        <f t="shared" si="38"/>
        <v>4.0324458076870542</v>
      </c>
      <c r="W221">
        <f t="shared" si="39"/>
        <v>7.0695647660345458</v>
      </c>
      <c r="X221">
        <f t="shared" si="40"/>
        <v>7.2479990084805195</v>
      </c>
    </row>
    <row r="222" spans="1:24">
      <c r="A222" s="5">
        <v>42846</v>
      </c>
      <c r="B222" s="2">
        <v>6.1999999999999993</v>
      </c>
      <c r="C222">
        <f t="shared" si="44"/>
        <v>7.6309843074542369</v>
      </c>
      <c r="D222">
        <v>8.5859478686554667</v>
      </c>
      <c r="E222">
        <v>9.8694910004956</v>
      </c>
      <c r="F222">
        <v>8.7990345820312541</v>
      </c>
      <c r="G222">
        <v>12.475805181308033</v>
      </c>
      <c r="H222">
        <v>9.9447650938566312</v>
      </c>
      <c r="I222">
        <v>8.1180316242130175</v>
      </c>
      <c r="J222">
        <v>8.8229613438622891</v>
      </c>
      <c r="L222">
        <f t="shared" si="41"/>
        <v>2.2385066930413631</v>
      </c>
      <c r="M222">
        <f t="shared" si="42"/>
        <v>4.8448208738537959</v>
      </c>
      <c r="N222">
        <f t="shared" si="46"/>
        <v>2.7241591166867911</v>
      </c>
      <c r="O222">
        <f t="shared" si="45"/>
        <v>5.6289162061081077</v>
      </c>
      <c r="S222">
        <f t="shared" si="43"/>
        <v>7.3690156925457631</v>
      </c>
      <c r="T222">
        <f t="shared" si="36"/>
        <v>4.4140521313445333</v>
      </c>
      <c r="U222">
        <f t="shared" si="37"/>
        <v>10.1305089995044</v>
      </c>
      <c r="V222">
        <f t="shared" si="38"/>
        <v>4.2009654179687459</v>
      </c>
      <c r="W222">
        <f t="shared" si="39"/>
        <v>7.5241948186919672</v>
      </c>
      <c r="X222">
        <f t="shared" si="40"/>
        <v>3.0552349061433688</v>
      </c>
    </row>
    <row r="223" spans="1:24">
      <c r="A223" s="5">
        <v>42847</v>
      </c>
      <c r="B223" s="2">
        <v>7.6999999999999993</v>
      </c>
      <c r="C223">
        <f t="shared" si="44"/>
        <v>7.5078713670167465</v>
      </c>
      <c r="D223">
        <v>8.8755848302307641</v>
      </c>
      <c r="E223">
        <v>10.068248874704068</v>
      </c>
      <c r="F223">
        <v>8.8294351851509418</v>
      </c>
      <c r="G223">
        <v>12.120739921511358</v>
      </c>
      <c r="H223">
        <v>7.4347904346493578</v>
      </c>
      <c r="I223">
        <v>8.15281615866229</v>
      </c>
      <c r="J223">
        <v>9.2300841383403167</v>
      </c>
      <c r="L223">
        <f t="shared" si="41"/>
        <v>2.5603775076873214</v>
      </c>
      <c r="M223">
        <f t="shared" si="42"/>
        <v>4.6128685544946118</v>
      </c>
      <c r="N223">
        <f t="shared" si="46"/>
        <v>2.7693315219245838</v>
      </c>
      <c r="O223">
        <f t="shared" si="45"/>
        <v>5.7021101657005095</v>
      </c>
      <c r="S223">
        <f t="shared" si="43"/>
        <v>7.4921286329832535</v>
      </c>
      <c r="T223">
        <f t="shared" si="36"/>
        <v>4.1244151697692359</v>
      </c>
      <c r="U223">
        <f t="shared" si="37"/>
        <v>9.9317511252959321</v>
      </c>
      <c r="V223">
        <f t="shared" si="38"/>
        <v>4.1705648148490582</v>
      </c>
      <c r="W223">
        <f t="shared" si="39"/>
        <v>7.8792600784886417</v>
      </c>
      <c r="X223">
        <f t="shared" si="40"/>
        <v>5.5652095653506422</v>
      </c>
    </row>
    <row r="224" spans="1:24">
      <c r="A224" s="5">
        <v>42848</v>
      </c>
      <c r="B224" s="2">
        <v>6</v>
      </c>
      <c r="C224">
        <f t="shared" si="44"/>
        <v>7.5319801370973325</v>
      </c>
      <c r="D224">
        <v>8.7984055691331378</v>
      </c>
      <c r="E224">
        <v>10.052077242827181</v>
      </c>
      <c r="F224">
        <v>8.8359876543454448</v>
      </c>
      <c r="G224">
        <v>12.45127899823774</v>
      </c>
      <c r="H224">
        <v>7.8575379295225503</v>
      </c>
      <c r="I224">
        <v>8.1321496399402804</v>
      </c>
      <c r="J224">
        <v>9.134284113966487</v>
      </c>
      <c r="L224">
        <f t="shared" si="41"/>
        <v>2.5200971057298487</v>
      </c>
      <c r="M224">
        <f t="shared" si="42"/>
        <v>4.9192988611404074</v>
      </c>
      <c r="N224">
        <f t="shared" si="46"/>
        <v>2.7869039152832</v>
      </c>
      <c r="O224">
        <f t="shared" si="45"/>
        <v>5.6964283922216037</v>
      </c>
      <c r="S224">
        <f t="shared" si="43"/>
        <v>7.4680198629026675</v>
      </c>
      <c r="T224">
        <f t="shared" si="36"/>
        <v>4.2015944308668622</v>
      </c>
      <c r="U224">
        <f t="shared" si="37"/>
        <v>9.9479227571728188</v>
      </c>
      <c r="V224">
        <f t="shared" si="38"/>
        <v>4.1640123456545552</v>
      </c>
      <c r="W224">
        <f t="shared" si="39"/>
        <v>7.5487210017622601</v>
      </c>
      <c r="X224">
        <f t="shared" si="40"/>
        <v>5.1424620704774497</v>
      </c>
    </row>
    <row r="225" spans="1:24">
      <c r="A225" s="5">
        <v>42849</v>
      </c>
      <c r="B225" s="2">
        <v>8.1999999999999993</v>
      </c>
      <c r="C225">
        <f t="shared" si="44"/>
        <v>7.3997930059030717</v>
      </c>
      <c r="D225">
        <v>9.0380995206185162</v>
      </c>
      <c r="E225">
        <v>10.24749160114925</v>
      </c>
      <c r="F225">
        <v>8.8947822402856218</v>
      </c>
      <c r="G225">
        <v>13.564758144394091</v>
      </c>
      <c r="H225">
        <v>11.65071465793153</v>
      </c>
      <c r="I225">
        <v>8.0963107806605876</v>
      </c>
      <c r="J225">
        <v>9.1968138979532341</v>
      </c>
      <c r="L225">
        <f t="shared" si="41"/>
        <v>2.847698595246178</v>
      </c>
      <c r="M225">
        <f t="shared" si="42"/>
        <v>6.1649651384910191</v>
      </c>
      <c r="N225">
        <f t="shared" si="46"/>
        <v>2.7936407102137801</v>
      </c>
      <c r="O225">
        <f t="shared" si="45"/>
        <v>5.6598940230578707</v>
      </c>
      <c r="S225">
        <f t="shared" si="43"/>
        <v>7.6002069940969283</v>
      </c>
      <c r="T225">
        <f t="shared" si="36"/>
        <v>3.9619004793814838</v>
      </c>
      <c r="U225">
        <f t="shared" si="37"/>
        <v>9.7525083988507504</v>
      </c>
      <c r="V225">
        <f t="shared" si="38"/>
        <v>4.1052177597143782</v>
      </c>
      <c r="W225">
        <f t="shared" si="39"/>
        <v>6.4352418556059092</v>
      </c>
      <c r="X225">
        <f t="shared" si="40"/>
        <v>1.3492853420684696</v>
      </c>
    </row>
    <row r="226" spans="1:24">
      <c r="A226" s="5">
        <v>42850</v>
      </c>
      <c r="B226" s="2">
        <v>10.100000000000001</v>
      </c>
      <c r="C226">
        <f t="shared" si="44"/>
        <v>7.4814166460749467</v>
      </c>
      <c r="D226">
        <v>9.4615451329725602</v>
      </c>
      <c r="E226">
        <v>10.663030978617371</v>
      </c>
      <c r="F226">
        <v>9.0053453523364624</v>
      </c>
      <c r="G226">
        <v>13.967151051912879</v>
      </c>
      <c r="H226">
        <v>12.084768894053013</v>
      </c>
      <c r="I226">
        <v>8.2230707188521137</v>
      </c>
      <c r="J226">
        <v>9.6824801324278269</v>
      </c>
      <c r="L226">
        <f t="shared" si="41"/>
        <v>3.1816143325424244</v>
      </c>
      <c r="M226">
        <f t="shared" si="42"/>
        <v>6.485734405837932</v>
      </c>
      <c r="N226">
        <f t="shared" si="46"/>
        <v>2.8325494944702352</v>
      </c>
      <c r="O226">
        <f t="shared" si="45"/>
        <v>5.716228707220349</v>
      </c>
      <c r="S226">
        <f t="shared" si="43"/>
        <v>7.5185833539250533</v>
      </c>
      <c r="T226">
        <f t="shared" si="36"/>
        <v>3.5384548670274398</v>
      </c>
      <c r="U226">
        <f t="shared" si="37"/>
        <v>9.3369690213826289</v>
      </c>
      <c r="V226">
        <f t="shared" si="38"/>
        <v>3.9946546476635376</v>
      </c>
      <c r="W226">
        <f t="shared" si="39"/>
        <v>6.0328489480871212</v>
      </c>
      <c r="X226">
        <f t="shared" si="40"/>
        <v>0.91523110594698664</v>
      </c>
    </row>
    <row r="227" spans="1:24">
      <c r="A227" s="5">
        <v>42851</v>
      </c>
      <c r="B227" s="2">
        <v>4.3999999999999986</v>
      </c>
      <c r="C227">
        <f t="shared" si="44"/>
        <v>7.728809135794358</v>
      </c>
      <c r="D227">
        <v>8.986656096499928</v>
      </c>
      <c r="E227">
        <v>10.008337725051433</v>
      </c>
      <c r="F227">
        <v>8.6433119097218878</v>
      </c>
      <c r="G227">
        <v>11.998820471964791</v>
      </c>
      <c r="H227">
        <v>5.0342721322049329</v>
      </c>
      <c r="I227">
        <v>7.8766465239195895</v>
      </c>
      <c r="J227">
        <v>9.1874110146602561</v>
      </c>
      <c r="L227">
        <f t="shared" si="41"/>
        <v>2.2795285892570751</v>
      </c>
      <c r="M227">
        <f t="shared" si="42"/>
        <v>4.270011336170433</v>
      </c>
      <c r="N227">
        <f t="shared" si="46"/>
        <v>2.8843833790827871</v>
      </c>
      <c r="O227">
        <f t="shared" si="45"/>
        <v>5.804260179881541</v>
      </c>
      <c r="S227">
        <f t="shared" si="43"/>
        <v>7.271190864205642</v>
      </c>
      <c r="T227">
        <f t="shared" si="36"/>
        <v>4.013343903500072</v>
      </c>
      <c r="U227">
        <f t="shared" si="37"/>
        <v>9.9916622749485668</v>
      </c>
      <c r="V227">
        <f t="shared" si="38"/>
        <v>4.3566880902781122</v>
      </c>
      <c r="W227">
        <f t="shared" si="39"/>
        <v>8.0011795280352089</v>
      </c>
      <c r="X227">
        <f t="shared" si="40"/>
        <v>7.9657278677950671</v>
      </c>
    </row>
    <row r="228" spans="1:24">
      <c r="A228" s="5">
        <v>42852</v>
      </c>
      <c r="B228" s="2">
        <v>6.1000000000000014</v>
      </c>
      <c r="C228">
        <f t="shared" si="44"/>
        <v>7.4323389397735014</v>
      </c>
      <c r="D228">
        <v>9.0371580015012114</v>
      </c>
      <c r="E228">
        <v>10.206490803784163</v>
      </c>
      <c r="F228">
        <v>8.9427523186982398</v>
      </c>
      <c r="G228">
        <v>12.367293490259726</v>
      </c>
      <c r="H228">
        <v>7.6048926350122201</v>
      </c>
      <c r="I228">
        <v>8.1634593493042757</v>
      </c>
      <c r="J228">
        <v>9.3950467940098861</v>
      </c>
      <c r="L228">
        <f t="shared" si="41"/>
        <v>2.7741518640106619</v>
      </c>
      <c r="M228">
        <f t="shared" si="42"/>
        <v>4.9349545504862249</v>
      </c>
      <c r="N228">
        <f t="shared" si="46"/>
        <v>2.9380757245189248</v>
      </c>
      <c r="O228">
        <f t="shared" si="45"/>
        <v>5.9147940874745348</v>
      </c>
      <c r="S228">
        <f t="shared" si="43"/>
        <v>7.5676610602264986</v>
      </c>
      <c r="T228">
        <f t="shared" si="36"/>
        <v>3.9628419984987886</v>
      </c>
      <c r="U228">
        <f t="shared" si="37"/>
        <v>9.7935091962158367</v>
      </c>
      <c r="V228">
        <f t="shared" si="38"/>
        <v>4.0572476813017602</v>
      </c>
      <c r="W228">
        <f t="shared" si="39"/>
        <v>7.6327065097402738</v>
      </c>
      <c r="X228">
        <f t="shared" si="40"/>
        <v>5.3951073649877799</v>
      </c>
    </row>
    <row r="229" spans="1:24">
      <c r="A229" s="5">
        <v>42853</v>
      </c>
      <c r="B229" s="2">
        <v>5</v>
      </c>
      <c r="C229">
        <f t="shared" si="44"/>
        <v>7.3183235525286108</v>
      </c>
      <c r="D229">
        <v>8.8168651661940203</v>
      </c>
      <c r="E229">
        <v>9.995476368241043</v>
      </c>
      <c r="F229">
        <v>8.8600558962843934</v>
      </c>
      <c r="G229">
        <v>11.658896507120971</v>
      </c>
      <c r="H229">
        <v>5.4676028060418957</v>
      </c>
      <c r="I229">
        <v>8.1140578420204292</v>
      </c>
      <c r="J229">
        <v>9.1934098327535594</v>
      </c>
      <c r="L229">
        <f t="shared" si="41"/>
        <v>2.6771528157124322</v>
      </c>
      <c r="M229">
        <f t="shared" si="42"/>
        <v>4.3405729545923606</v>
      </c>
      <c r="N229">
        <f t="shared" si="46"/>
        <v>2.9886631575566116</v>
      </c>
      <c r="O229">
        <f t="shared" si="45"/>
        <v>6.0134415473473206</v>
      </c>
      <c r="S229">
        <f t="shared" si="43"/>
        <v>7.6816764474713892</v>
      </c>
      <c r="T229">
        <f t="shared" si="36"/>
        <v>4.1831348338059797</v>
      </c>
      <c r="U229">
        <f t="shared" si="37"/>
        <v>10.004523631758957</v>
      </c>
      <c r="V229">
        <f t="shared" si="38"/>
        <v>4.1399441037156066</v>
      </c>
      <c r="W229">
        <f t="shared" si="39"/>
        <v>8.3411034928790286</v>
      </c>
      <c r="X229">
        <f t="shared" si="40"/>
        <v>7.5323971939581043</v>
      </c>
    </row>
    <row r="230" spans="1:24">
      <c r="A230" s="5">
        <v>42854</v>
      </c>
      <c r="B230" s="2">
        <v>6.8000000000000007</v>
      </c>
      <c r="C230">
        <f t="shared" si="44"/>
        <v>7.1138172909897133</v>
      </c>
      <c r="D230">
        <v>8.7082286565025697</v>
      </c>
      <c r="E230">
        <v>9.9307993994755179</v>
      </c>
      <c r="F230">
        <v>8.8166932523545256</v>
      </c>
      <c r="G230">
        <v>12.380344980746031</v>
      </c>
      <c r="H230">
        <v>9.3038528665124431</v>
      </c>
      <c r="I230">
        <v>8.0780047917016873</v>
      </c>
      <c r="J230">
        <v>9.0785703035364804</v>
      </c>
      <c r="L230">
        <f t="shared" si="41"/>
        <v>2.8169821084858047</v>
      </c>
      <c r="M230">
        <f t="shared" si="42"/>
        <v>5.2665276897563178</v>
      </c>
      <c r="N230">
        <f t="shared" si="46"/>
        <v>3.039562306861983</v>
      </c>
      <c r="O230">
        <f t="shared" si="45"/>
        <v>6.1165934711720951</v>
      </c>
      <c r="S230">
        <f t="shared" si="43"/>
        <v>7.8861827090102867</v>
      </c>
      <c r="T230">
        <f t="shared" si="36"/>
        <v>4.2917713434974303</v>
      </c>
      <c r="U230">
        <f t="shared" si="37"/>
        <v>10.069200600524482</v>
      </c>
      <c r="V230">
        <f t="shared" si="38"/>
        <v>4.1833067476454744</v>
      </c>
      <c r="W230">
        <f t="shared" si="39"/>
        <v>7.6196550192539689</v>
      </c>
      <c r="X230">
        <f t="shared" si="40"/>
        <v>3.6961471334875569</v>
      </c>
    </row>
    <row r="231" spans="1:24">
      <c r="A231" s="5">
        <v>42855</v>
      </c>
      <c r="B231" s="2">
        <v>9.1999999999999993</v>
      </c>
      <c r="C231">
        <f t="shared" si="44"/>
        <v>7.0928722462275342</v>
      </c>
      <c r="D231">
        <v>9.0588309050049247</v>
      </c>
      <c r="E231">
        <v>10.400557034458643</v>
      </c>
      <c r="F231">
        <v>8.9246369791603684</v>
      </c>
      <c r="G231">
        <v>13.450050101587749</v>
      </c>
      <c r="H231">
        <v>11.380273937788161</v>
      </c>
      <c r="I231">
        <v>8.1972331417127862</v>
      </c>
      <c r="J231">
        <v>9.4374119920207704</v>
      </c>
      <c r="L231">
        <f t="shared" si="41"/>
        <v>3.3076847882311089</v>
      </c>
      <c r="M231">
        <f t="shared" si="42"/>
        <v>6.3571778553602147</v>
      </c>
      <c r="N231">
        <f t="shared" si="46"/>
        <v>3.0980290181645196</v>
      </c>
      <c r="O231">
        <f t="shared" si="45"/>
        <v>6.2276821241324152</v>
      </c>
      <c r="S231">
        <f t="shared" si="43"/>
        <v>7.9071277537724658</v>
      </c>
      <c r="T231">
        <f t="shared" si="36"/>
        <v>3.9411690949950753</v>
      </c>
      <c r="U231">
        <f t="shared" si="37"/>
        <v>9.5994429655413569</v>
      </c>
      <c r="V231">
        <f t="shared" si="38"/>
        <v>4.0753630208396316</v>
      </c>
      <c r="W231">
        <f t="shared" si="39"/>
        <v>6.5499498984122511</v>
      </c>
      <c r="X231">
        <f t="shared" si="40"/>
        <v>1.6197260622118392</v>
      </c>
    </row>
    <row r="232" spans="1:24">
      <c r="A232" s="5">
        <v>42856</v>
      </c>
      <c r="B232" s="2">
        <v>10.3</v>
      </c>
      <c r="C232">
        <f t="shared" si="44"/>
        <v>7.2935836508640222</v>
      </c>
      <c r="D232">
        <v>9.4503728820850483</v>
      </c>
      <c r="E232">
        <v>10.807854818700889</v>
      </c>
      <c r="F232">
        <v>9.0675472325337978</v>
      </c>
      <c r="G232">
        <v>13.773939079256252</v>
      </c>
      <c r="H232">
        <v>12.54613372693575</v>
      </c>
      <c r="I232">
        <v>8.3084666512570493</v>
      </c>
      <c r="J232">
        <v>9.8607678305313584</v>
      </c>
      <c r="L232">
        <f t="shared" si="41"/>
        <v>3.514271167836867</v>
      </c>
      <c r="M232">
        <f t="shared" si="42"/>
        <v>6.4803554283922296</v>
      </c>
      <c r="N232">
        <f t="shared" si="46"/>
        <v>3.1468427613863033</v>
      </c>
      <c r="O232">
        <f t="shared" si="45"/>
        <v>6.3856135160175818</v>
      </c>
      <c r="S232">
        <f t="shared" si="43"/>
        <v>7.7064163491359778</v>
      </c>
      <c r="T232">
        <f t="shared" si="36"/>
        <v>3.5496271179149517</v>
      </c>
      <c r="U232">
        <f t="shared" si="37"/>
        <v>9.1921451812991108</v>
      </c>
      <c r="V232">
        <f t="shared" si="38"/>
        <v>3.9324527674662022</v>
      </c>
      <c r="W232">
        <f t="shared" si="39"/>
        <v>6.2260609207437483</v>
      </c>
      <c r="X232">
        <f t="shared" si="40"/>
        <v>0.45386627306424998</v>
      </c>
    </row>
    <row r="233" spans="1:24">
      <c r="A233" s="5">
        <v>42857</v>
      </c>
      <c r="B233" s="2">
        <v>10.899999999999999</v>
      </c>
      <c r="C233">
        <f t="shared" si="44"/>
        <v>7.5762259398750871</v>
      </c>
      <c r="D233">
        <v>9.9337851994082484</v>
      </c>
      <c r="E233">
        <v>11.303124830248407</v>
      </c>
      <c r="F233">
        <v>9.2410311625540089</v>
      </c>
      <c r="G233">
        <v>14.620778659990265</v>
      </c>
      <c r="H233">
        <v>11.55534225951601</v>
      </c>
      <c r="I233">
        <v>8.5165073431076053</v>
      </c>
      <c r="J233">
        <v>10.382015700876309</v>
      </c>
      <c r="L233">
        <f t="shared" si="41"/>
        <v>3.7268988903733202</v>
      </c>
      <c r="M233">
        <f t="shared" si="42"/>
        <v>7.0445527201151776</v>
      </c>
      <c r="N233">
        <f t="shared" si="46"/>
        <v>3.192311939596673</v>
      </c>
      <c r="O233">
        <f t="shared" si="45"/>
        <v>6.5304625217312813</v>
      </c>
      <c r="S233">
        <f t="shared" si="43"/>
        <v>7.4237740601249129</v>
      </c>
      <c r="T233">
        <f t="shared" si="36"/>
        <v>3.0662148005917516</v>
      </c>
      <c r="U233">
        <f t="shared" si="37"/>
        <v>8.6968751697515927</v>
      </c>
      <c r="V233">
        <f t="shared" si="38"/>
        <v>3.7589688374459911</v>
      </c>
      <c r="W233">
        <f t="shared" si="39"/>
        <v>5.3792213400097353</v>
      </c>
      <c r="X233">
        <f t="shared" si="40"/>
        <v>1.44465774048399</v>
      </c>
    </row>
    <row r="234" spans="1:24">
      <c r="A234" s="5">
        <v>42858</v>
      </c>
      <c r="B234" s="2">
        <v>11.399999999999999</v>
      </c>
      <c r="C234">
        <f t="shared" si="44"/>
        <v>7.8885313739852263</v>
      </c>
      <c r="D234">
        <v>10.343018877064878</v>
      </c>
      <c r="E234">
        <v>11.60905212317607</v>
      </c>
      <c r="F234">
        <v>9.4085437499788895</v>
      </c>
      <c r="G234">
        <v>15.524061051939952</v>
      </c>
      <c r="H234">
        <v>15.552154291516445</v>
      </c>
      <c r="I234">
        <v>8.6034527610408986</v>
      </c>
      <c r="J234">
        <v>10.592825828168316</v>
      </c>
      <c r="L234">
        <f t="shared" si="41"/>
        <v>3.7205207491908441</v>
      </c>
      <c r="M234">
        <f t="shared" si="42"/>
        <v>7.6355296779547261</v>
      </c>
      <c r="N234">
        <f t="shared" si="46"/>
        <v>3.2527957475084075</v>
      </c>
      <c r="O234">
        <f t="shared" si="45"/>
        <v>6.7022620614682351</v>
      </c>
      <c r="S234">
        <f t="shared" si="43"/>
        <v>7.1114686260147737</v>
      </c>
      <c r="T234">
        <f t="shared" si="36"/>
        <v>2.6569811229351217</v>
      </c>
      <c r="U234">
        <f t="shared" si="37"/>
        <v>8.3909478768239296</v>
      </c>
      <c r="V234">
        <f t="shared" si="38"/>
        <v>3.5914562500211105</v>
      </c>
      <c r="W234">
        <f t="shared" si="39"/>
        <v>4.4759389480600476</v>
      </c>
      <c r="X234">
        <f t="shared" si="40"/>
        <v>0</v>
      </c>
    </row>
    <row r="235" spans="1:24">
      <c r="A235" s="5">
        <v>42859</v>
      </c>
      <c r="B235" s="2">
        <v>11.5</v>
      </c>
      <c r="C235">
        <f t="shared" si="44"/>
        <v>8.2187509572682789</v>
      </c>
      <c r="D235">
        <v>10.844356279423209</v>
      </c>
      <c r="E235">
        <v>12.02722776489145</v>
      </c>
      <c r="F235">
        <v>9.5645093158223062</v>
      </c>
      <c r="G235">
        <v>15.202922532119828</v>
      </c>
      <c r="H235">
        <v>12.460137353380333</v>
      </c>
      <c r="I235">
        <v>8.7910448533757517</v>
      </c>
      <c r="J235">
        <v>11.112840092567239</v>
      </c>
      <c r="L235">
        <f t="shared" si="41"/>
        <v>3.8084768076231708</v>
      </c>
      <c r="M235">
        <f t="shared" si="42"/>
        <v>6.9841715748515494</v>
      </c>
      <c r="N235">
        <f t="shared" si="46"/>
        <v>3.2955536707891371</v>
      </c>
      <c r="O235">
        <f t="shared" si="45"/>
        <v>6.8141175578354778</v>
      </c>
      <c r="S235">
        <f t="shared" si="43"/>
        <v>6.7812490427317211</v>
      </c>
      <c r="T235">
        <f t="shared" si="36"/>
        <v>2.1556437205767907</v>
      </c>
      <c r="U235">
        <f t="shared" si="37"/>
        <v>7.9727722351085504</v>
      </c>
      <c r="V235">
        <f t="shared" si="38"/>
        <v>3.4354906841776938</v>
      </c>
      <c r="W235">
        <f t="shared" si="39"/>
        <v>4.7970774678801718</v>
      </c>
      <c r="X235">
        <f t="shared" si="40"/>
        <v>0.53986264661966743</v>
      </c>
    </row>
    <row r="236" spans="1:24">
      <c r="A236" s="5">
        <v>42860</v>
      </c>
      <c r="B236" s="2">
        <v>9.5</v>
      </c>
      <c r="C236">
        <f t="shared" si="44"/>
        <v>8.5271035318571311</v>
      </c>
      <c r="D236">
        <v>10.868040628697372</v>
      </c>
      <c r="E236">
        <v>12.036393247183696</v>
      </c>
      <c r="F236">
        <v>9.6282518518623874</v>
      </c>
      <c r="G236">
        <v>14.665939852123756</v>
      </c>
      <c r="H236">
        <v>10.587882156638443</v>
      </c>
      <c r="I236">
        <v>8.8802907600399976</v>
      </c>
      <c r="J236">
        <v>11.183421039106179</v>
      </c>
      <c r="L236">
        <f t="shared" si="41"/>
        <v>3.509289715326565</v>
      </c>
      <c r="M236">
        <f t="shared" si="42"/>
        <v>6.1388363202666252</v>
      </c>
      <c r="N236">
        <f t="shared" si="46"/>
        <v>3.3273320096756076</v>
      </c>
      <c r="O236">
        <f t="shared" si="45"/>
        <v>6.9227743277926468</v>
      </c>
      <c r="S236">
        <f t="shared" si="43"/>
        <v>6.4728964681428689</v>
      </c>
      <c r="T236">
        <f t="shared" si="36"/>
        <v>2.1319593713026279</v>
      </c>
      <c r="U236">
        <f t="shared" si="37"/>
        <v>7.9636067528163039</v>
      </c>
      <c r="V236">
        <f t="shared" si="38"/>
        <v>3.3717481481376126</v>
      </c>
      <c r="W236">
        <f t="shared" si="39"/>
        <v>5.3340601478762437</v>
      </c>
      <c r="X236">
        <f t="shared" si="40"/>
        <v>2.4121178433615569</v>
      </c>
    </row>
    <row r="237" spans="1:24">
      <c r="A237" s="5">
        <v>42861</v>
      </c>
      <c r="B237" s="2">
        <v>13</v>
      </c>
      <c r="C237">
        <f t="shared" si="44"/>
        <v>8.6243885896258483</v>
      </c>
      <c r="D237">
        <v>11.036358922463705</v>
      </c>
      <c r="E237">
        <v>12.273623085126246</v>
      </c>
      <c r="F237">
        <v>9.7353602906323431</v>
      </c>
      <c r="G237">
        <v>15.133080820465239</v>
      </c>
      <c r="H237">
        <v>14.099401100811974</v>
      </c>
      <c r="I237">
        <v>9.0428783230383942</v>
      </c>
      <c r="J237">
        <v>11.395288047831173</v>
      </c>
      <c r="L237">
        <f t="shared" si="41"/>
        <v>3.6492344955003979</v>
      </c>
      <c r="M237">
        <f t="shared" si="42"/>
        <v>6.5086922308393902</v>
      </c>
      <c r="N237">
        <f t="shared" si="46"/>
        <v>3.342144139752766</v>
      </c>
      <c r="O237">
        <f t="shared" si="45"/>
        <v>7.0374426431404773</v>
      </c>
      <c r="S237">
        <f t="shared" si="43"/>
        <v>6.3756114103741517</v>
      </c>
      <c r="T237">
        <f t="shared" si="36"/>
        <v>1.9636410775362947</v>
      </c>
      <c r="U237">
        <f t="shared" si="37"/>
        <v>7.7263769148737538</v>
      </c>
      <c r="V237">
        <f t="shared" si="38"/>
        <v>3.2646397093676569</v>
      </c>
      <c r="W237">
        <f t="shared" si="39"/>
        <v>4.8669191795347615</v>
      </c>
      <c r="X237">
        <f t="shared" si="40"/>
        <v>0</v>
      </c>
    </row>
    <row r="238" spans="1:24">
      <c r="A238" s="5">
        <v>42862</v>
      </c>
      <c r="B238" s="2">
        <v>13.2</v>
      </c>
      <c r="C238">
        <f t="shared" si="44"/>
        <v>9.0315439619268165</v>
      </c>
      <c r="D238">
        <v>11.541305961297212</v>
      </c>
      <c r="E238">
        <v>12.892798495388661</v>
      </c>
      <c r="F238">
        <v>9.9284879706924585</v>
      </c>
      <c r="G238">
        <v>16.52847720553109</v>
      </c>
      <c r="H238">
        <v>15.540906862156135</v>
      </c>
      <c r="I238">
        <v>9.2148810673993466</v>
      </c>
      <c r="J238">
        <v>11.924029983299533</v>
      </c>
      <c r="L238">
        <f t="shared" si="41"/>
        <v>3.8612545334618442</v>
      </c>
      <c r="M238">
        <f t="shared" si="42"/>
        <v>7.496933243604273</v>
      </c>
      <c r="N238">
        <f t="shared" si="46"/>
        <v>3.3568658185997569</v>
      </c>
      <c r="O238">
        <f t="shared" si="45"/>
        <v>7.1481595945788952</v>
      </c>
      <c r="S238">
        <f t="shared" si="43"/>
        <v>5.9684560380731835</v>
      </c>
      <c r="T238">
        <f t="shared" si="36"/>
        <v>1.458694038702788</v>
      </c>
      <c r="U238">
        <f t="shared" si="37"/>
        <v>7.1072015046113393</v>
      </c>
      <c r="V238">
        <f t="shared" si="38"/>
        <v>3.0715120293075415</v>
      </c>
      <c r="W238">
        <f t="shared" si="39"/>
        <v>3.4715227944689104</v>
      </c>
      <c r="X238">
        <f t="shared" si="40"/>
        <v>0</v>
      </c>
    </row>
    <row r="239" spans="1:24">
      <c r="A239" s="5">
        <v>42863</v>
      </c>
      <c r="B239" s="2">
        <v>10.5</v>
      </c>
      <c r="C239">
        <f t="shared" si="44"/>
        <v>9.4212900947133509</v>
      </c>
      <c r="D239">
        <v>11.80588309674863</v>
      </c>
      <c r="E239">
        <v>13.021114660464946</v>
      </c>
      <c r="F239">
        <v>10.058292436962802</v>
      </c>
      <c r="G239">
        <v>16.343866595900636</v>
      </c>
      <c r="H239">
        <v>12.006744194871089</v>
      </c>
      <c r="I239">
        <v>9.3375118556882626</v>
      </c>
      <c r="J239">
        <v>12.071768792410694</v>
      </c>
      <c r="L239">
        <f t="shared" si="41"/>
        <v>3.5998245657515948</v>
      </c>
      <c r="M239">
        <f t="shared" si="42"/>
        <v>6.9225765011872848</v>
      </c>
      <c r="N239">
        <f t="shared" si="46"/>
        <v>3.3560454730153877</v>
      </c>
      <c r="O239">
        <f t="shared" si="45"/>
        <v>7.2005723102499193</v>
      </c>
      <c r="S239">
        <f t="shared" si="43"/>
        <v>5.5787099052866491</v>
      </c>
      <c r="T239">
        <f t="shared" si="36"/>
        <v>1.1941169032513699</v>
      </c>
      <c r="U239">
        <f t="shared" si="37"/>
        <v>6.9788853395350543</v>
      </c>
      <c r="V239">
        <f t="shared" si="38"/>
        <v>2.9417075630371983</v>
      </c>
      <c r="W239">
        <f t="shared" si="39"/>
        <v>3.6561334040993643</v>
      </c>
      <c r="X239">
        <f t="shared" si="40"/>
        <v>0.99325580512891065</v>
      </c>
    </row>
    <row r="240" spans="1:24">
      <c r="A240" s="5">
        <v>42864</v>
      </c>
      <c r="B240" s="2">
        <v>5.6000000000000014</v>
      </c>
      <c r="C240">
        <f t="shared" si="44"/>
        <v>9.5293231417193009</v>
      </c>
      <c r="D240">
        <v>11.556486918352675</v>
      </c>
      <c r="E240">
        <v>12.534343617584</v>
      </c>
      <c r="F240">
        <v>9.9600335018358237</v>
      </c>
      <c r="G240">
        <v>15.878110533747076</v>
      </c>
      <c r="H240">
        <v>8.4686367116341899</v>
      </c>
      <c r="I240">
        <v>9.2335396939622569</v>
      </c>
      <c r="J240">
        <v>11.516799061252641</v>
      </c>
      <c r="L240">
        <f t="shared" si="41"/>
        <v>3.0050204758646988</v>
      </c>
      <c r="M240">
        <f t="shared" si="42"/>
        <v>6.3487873920277753</v>
      </c>
      <c r="N240">
        <f t="shared" si="46"/>
        <v>3.341579936273865</v>
      </c>
      <c r="O240">
        <f t="shared" si="45"/>
        <v>7.2222154173697817</v>
      </c>
      <c r="S240">
        <f t="shared" si="43"/>
        <v>5.4706768582806991</v>
      </c>
      <c r="T240">
        <f t="shared" si="36"/>
        <v>1.4435130816473247</v>
      </c>
      <c r="U240">
        <f t="shared" si="37"/>
        <v>7.4656563824160003</v>
      </c>
      <c r="V240">
        <f t="shared" si="38"/>
        <v>3.0399664981641763</v>
      </c>
      <c r="W240">
        <f t="shared" si="39"/>
        <v>4.1218894662529237</v>
      </c>
      <c r="X240">
        <f t="shared" si="40"/>
        <v>4.5313632883658101</v>
      </c>
    </row>
    <row r="241" spans="1:24">
      <c r="A241" s="5">
        <v>42865</v>
      </c>
      <c r="B241" s="2">
        <v>7.3000000000000007</v>
      </c>
      <c r="C241">
        <f t="shared" si="44"/>
        <v>9.1812542008620657</v>
      </c>
      <c r="D241">
        <v>11.187413760796062</v>
      </c>
      <c r="E241">
        <v>12.108948001495264</v>
      </c>
      <c r="F241">
        <v>9.7995400514005269</v>
      </c>
      <c r="G241">
        <v>15.772199584559985</v>
      </c>
      <c r="H241">
        <v>11.23310907277255</v>
      </c>
      <c r="I241">
        <v>9.121514825066015</v>
      </c>
      <c r="J241">
        <v>10.998728914565618</v>
      </c>
      <c r="L241">
        <f t="shared" si="41"/>
        <v>2.9276938006331985</v>
      </c>
      <c r="M241">
        <f t="shared" si="42"/>
        <v>6.5909453836979193</v>
      </c>
      <c r="N241">
        <f t="shared" si="46"/>
        <v>3.3628422107522105</v>
      </c>
      <c r="O241">
        <f t="shared" si="45"/>
        <v>7.3381620972838419</v>
      </c>
      <c r="S241">
        <f t="shared" si="43"/>
        <v>5.8187457991379343</v>
      </c>
      <c r="T241">
        <f t="shared" si="36"/>
        <v>1.812586239203938</v>
      </c>
      <c r="U241">
        <f t="shared" si="37"/>
        <v>7.8910519985047358</v>
      </c>
      <c r="V241">
        <f t="shared" si="38"/>
        <v>3.2004599485994731</v>
      </c>
      <c r="W241">
        <f t="shared" si="39"/>
        <v>4.2278004154400151</v>
      </c>
      <c r="X241">
        <f t="shared" si="40"/>
        <v>1.7668909272274504</v>
      </c>
    </row>
    <row r="242" spans="1:24">
      <c r="A242" s="5">
        <v>42866</v>
      </c>
      <c r="B242" s="2">
        <v>12.399999999999999</v>
      </c>
      <c r="C242">
        <f t="shared" si="44"/>
        <v>9.0197220530453119</v>
      </c>
      <c r="D242">
        <v>11.500126224546193</v>
      </c>
      <c r="E242">
        <v>12.443856199877246</v>
      </c>
      <c r="F242">
        <v>9.9177310789859803</v>
      </c>
      <c r="G242">
        <v>16.576248374521583</v>
      </c>
      <c r="H242">
        <v>16.663929641231107</v>
      </c>
      <c r="I242">
        <v>9.2162106790362941</v>
      </c>
      <c r="J242">
        <v>11.293317013917431</v>
      </c>
      <c r="L242">
        <f t="shared" si="41"/>
        <v>3.4241341468319337</v>
      </c>
      <c r="M242">
        <f t="shared" si="42"/>
        <v>7.5565263214762712</v>
      </c>
      <c r="N242">
        <f t="shared" si="46"/>
        <v>3.366884870311492</v>
      </c>
      <c r="O242">
        <f t="shared" si="45"/>
        <v>7.4441583000531155</v>
      </c>
      <c r="S242">
        <f t="shared" si="43"/>
        <v>5.9802779469546881</v>
      </c>
      <c r="T242">
        <f t="shared" si="36"/>
        <v>1.499873775453807</v>
      </c>
      <c r="U242">
        <f t="shared" si="37"/>
        <v>7.5561438001227543</v>
      </c>
      <c r="V242">
        <f t="shared" si="38"/>
        <v>3.0822689210140197</v>
      </c>
      <c r="W242">
        <f t="shared" si="39"/>
        <v>3.4237516254784168</v>
      </c>
      <c r="X242">
        <f t="shared" si="40"/>
        <v>0</v>
      </c>
    </row>
    <row r="243" spans="1:24">
      <c r="A243" s="5">
        <v>42867</v>
      </c>
      <c r="B243" s="2">
        <v>15</v>
      </c>
      <c r="C243">
        <f t="shared" si="44"/>
        <v>9.3379014461259366</v>
      </c>
      <c r="D243">
        <v>12.076961674759332</v>
      </c>
      <c r="E243">
        <v>12.950870293262142</v>
      </c>
      <c r="F243">
        <v>10.078153717888199</v>
      </c>
      <c r="G243">
        <v>16.886998348831185</v>
      </c>
      <c r="H243">
        <v>16.620665642995164</v>
      </c>
      <c r="I243">
        <v>9.4344995100670985</v>
      </c>
      <c r="J243">
        <v>12.004576440377377</v>
      </c>
      <c r="L243">
        <f t="shared" si="41"/>
        <v>3.6129688471362051</v>
      </c>
      <c r="M243">
        <f t="shared" si="42"/>
        <v>7.5490969027052479</v>
      </c>
      <c r="N243">
        <f t="shared" si="46"/>
        <v>3.3737170577535389</v>
      </c>
      <c r="O243">
        <f t="shared" si="45"/>
        <v>7.5818224761349837</v>
      </c>
      <c r="S243">
        <f t="shared" si="43"/>
        <v>5.6620985538740634</v>
      </c>
      <c r="T243">
        <f t="shared" si="36"/>
        <v>0.9230383252406682</v>
      </c>
      <c r="U243">
        <f t="shared" si="37"/>
        <v>7.0491297067378582</v>
      </c>
      <c r="V243">
        <f t="shared" si="38"/>
        <v>2.921846282111801</v>
      </c>
      <c r="W243">
        <f t="shared" si="39"/>
        <v>3.1130016511688154</v>
      </c>
      <c r="X243">
        <f t="shared" si="40"/>
        <v>0</v>
      </c>
    </row>
    <row r="244" spans="1:24">
      <c r="A244" s="5">
        <v>42868</v>
      </c>
      <c r="B244" s="2">
        <v>15.5</v>
      </c>
      <c r="C244">
        <f t="shared" si="44"/>
        <v>9.8635083778362009</v>
      </c>
      <c r="D244">
        <v>12.307085641134336</v>
      </c>
      <c r="E244">
        <v>13.012852174612362</v>
      </c>
      <c r="F244">
        <v>9.8705527494630587</v>
      </c>
      <c r="G244">
        <v>17.405428523632963</v>
      </c>
      <c r="H244">
        <v>19.116198706301702</v>
      </c>
      <c r="I244">
        <v>9.2280937937030103</v>
      </c>
      <c r="J244">
        <v>12.013737084593231</v>
      </c>
      <c r="L244">
        <f t="shared" si="41"/>
        <v>3.1493437967761615</v>
      </c>
      <c r="M244">
        <f t="shared" si="42"/>
        <v>7.5419201457967624</v>
      </c>
      <c r="N244">
        <f t="shared" si="46"/>
        <v>3.3818515148488673</v>
      </c>
      <c r="O244">
        <f t="shared" si="45"/>
        <v>7.7140540801361777</v>
      </c>
      <c r="S244">
        <f t="shared" si="43"/>
        <v>5.1364916221637991</v>
      </c>
      <c r="T244">
        <f t="shared" si="36"/>
        <v>0.69291435886566433</v>
      </c>
      <c r="U244">
        <f t="shared" si="37"/>
        <v>6.9871478253876376</v>
      </c>
      <c r="V244">
        <f t="shared" si="38"/>
        <v>3.1294472505369413</v>
      </c>
      <c r="W244">
        <f t="shared" si="39"/>
        <v>2.5945714763670367</v>
      </c>
      <c r="X244">
        <f t="shared" si="40"/>
        <v>0</v>
      </c>
    </row>
    <row r="245" spans="1:24">
      <c r="A245" s="5">
        <v>42869</v>
      </c>
      <c r="B245" s="2">
        <v>14.7</v>
      </c>
      <c r="C245">
        <f t="shared" si="44"/>
        <v>10.386777072133766</v>
      </c>
      <c r="D245">
        <v>13.485500843959926</v>
      </c>
      <c r="E245">
        <v>14.001498396344232</v>
      </c>
      <c r="F245">
        <v>10.54022857124346</v>
      </c>
      <c r="G245">
        <v>18.540187707044424</v>
      </c>
      <c r="H245">
        <v>17.882531133026305</v>
      </c>
      <c r="I245">
        <v>9.839162842075666</v>
      </c>
      <c r="J245">
        <v>12.97258487011004</v>
      </c>
      <c r="L245">
        <f t="shared" si="41"/>
        <v>3.6147213242104659</v>
      </c>
      <c r="M245">
        <f t="shared" si="42"/>
        <v>8.1534106349106583</v>
      </c>
      <c r="N245">
        <f t="shared" si="46"/>
        <v>3.3464221047154004</v>
      </c>
      <c r="O245">
        <f t="shared" si="45"/>
        <v>7.7864475704220002</v>
      </c>
      <c r="S245">
        <f t="shared" si="43"/>
        <v>4.613222927866234</v>
      </c>
      <c r="T245">
        <f t="shared" si="36"/>
        <v>0</v>
      </c>
      <c r="U245">
        <f t="shared" si="37"/>
        <v>5.9985016036557681</v>
      </c>
      <c r="V245">
        <f t="shared" si="38"/>
        <v>2.4597714287565395</v>
      </c>
      <c r="W245">
        <f t="shared" si="39"/>
        <v>1.4598122929555757</v>
      </c>
      <c r="X245">
        <f t="shared" si="40"/>
        <v>0</v>
      </c>
    </row>
    <row r="246" spans="1:24">
      <c r="A246" s="5">
        <v>42870</v>
      </c>
      <c r="B246" s="2">
        <v>15.5</v>
      </c>
      <c r="C246">
        <f t="shared" si="44"/>
        <v>10.790629158708605</v>
      </c>
      <c r="D246">
        <v>13.914305957226588</v>
      </c>
      <c r="E246">
        <v>14.44948763497996</v>
      </c>
      <c r="F246">
        <v>10.704296927688574</v>
      </c>
      <c r="G246">
        <v>19.136429383936957</v>
      </c>
      <c r="H246">
        <v>18.765261575277691</v>
      </c>
      <c r="I246">
        <v>10.024550967042615</v>
      </c>
      <c r="J246">
        <v>13.402588787247169</v>
      </c>
      <c r="L246">
        <f t="shared" si="41"/>
        <v>3.6588584762713552</v>
      </c>
      <c r="M246">
        <f t="shared" si="42"/>
        <v>8.3458002252283521</v>
      </c>
      <c r="N246">
        <f t="shared" si="46"/>
        <v>3.3247730379197744</v>
      </c>
      <c r="O246">
        <f t="shared" si="45"/>
        <v>7.8768334662885824</v>
      </c>
      <c r="S246">
        <f t="shared" si="43"/>
        <v>4.2093708412913955</v>
      </c>
      <c r="T246">
        <f t="shared" si="36"/>
        <v>0</v>
      </c>
      <c r="U246">
        <f t="shared" si="37"/>
        <v>5.5505123650200403</v>
      </c>
      <c r="V246">
        <f t="shared" si="38"/>
        <v>2.2957030723114258</v>
      </c>
      <c r="W246">
        <f t="shared" si="39"/>
        <v>0.86357061606304342</v>
      </c>
      <c r="X246">
        <f t="shared" si="40"/>
        <v>0</v>
      </c>
    </row>
    <row r="247" spans="1:24">
      <c r="A247" s="5">
        <v>42871</v>
      </c>
      <c r="B247" s="2">
        <v>16.5</v>
      </c>
      <c r="C247">
        <f t="shared" si="44"/>
        <v>11.230771732968515</v>
      </c>
      <c r="D247">
        <v>14.501910175705007</v>
      </c>
      <c r="E247">
        <v>14.986887575835226</v>
      </c>
      <c r="F247">
        <v>10.922988364171033</v>
      </c>
      <c r="G247">
        <v>19.879451198502466</v>
      </c>
      <c r="H247">
        <v>21.201442883084383</v>
      </c>
      <c r="I247">
        <v>10.214011210108765</v>
      </c>
      <c r="J247">
        <v>13.82893085130172</v>
      </c>
      <c r="L247">
        <f t="shared" si="41"/>
        <v>3.756115842866711</v>
      </c>
      <c r="M247">
        <f t="shared" si="42"/>
        <v>8.6486794655339505</v>
      </c>
      <c r="N247">
        <f t="shared" si="46"/>
        <v>3.2889858652914978</v>
      </c>
      <c r="O247">
        <f t="shared" si="45"/>
        <v>7.9316414099165051</v>
      </c>
      <c r="S247">
        <f t="shared" si="43"/>
        <v>3.7692282670314849</v>
      </c>
      <c r="T247">
        <f t="shared" si="36"/>
        <v>0</v>
      </c>
      <c r="U247">
        <f t="shared" si="37"/>
        <v>5.013112424164774</v>
      </c>
      <c r="V247">
        <f t="shared" si="38"/>
        <v>2.077011635828967</v>
      </c>
      <c r="W247">
        <f t="shared" si="39"/>
        <v>0.12054880149753444</v>
      </c>
      <c r="X247">
        <f t="shared" si="40"/>
        <v>0</v>
      </c>
    </row>
    <row r="248" spans="1:24">
      <c r="A248" s="5">
        <v>42872</v>
      </c>
      <c r="B248" s="2">
        <v>17.600000000000001</v>
      </c>
      <c r="C248">
        <f t="shared" si="44"/>
        <v>11.7222465829472</v>
      </c>
      <c r="D248">
        <v>15.203481009997176</v>
      </c>
      <c r="E248">
        <v>15.625252048703715</v>
      </c>
      <c r="F248">
        <v>11.186726841630843</v>
      </c>
      <c r="G248">
        <v>20.879647956647204</v>
      </c>
      <c r="H248">
        <v>21.203909488267982</v>
      </c>
      <c r="I248">
        <v>10.495192298160418</v>
      </c>
      <c r="J248">
        <v>14.418339721021312</v>
      </c>
      <c r="L248">
        <f t="shared" si="41"/>
        <v>3.9030054657565145</v>
      </c>
      <c r="M248">
        <f t="shared" si="42"/>
        <v>9.1574013737000044</v>
      </c>
      <c r="N248">
        <f t="shared" si="46"/>
        <v>3.2414927370756121</v>
      </c>
      <c r="O248">
        <f t="shared" si="45"/>
        <v>7.9579791620585123</v>
      </c>
      <c r="S248">
        <f t="shared" si="43"/>
        <v>3.2777534170528</v>
      </c>
      <c r="T248">
        <f t="shared" si="36"/>
        <v>0</v>
      </c>
      <c r="U248">
        <f t="shared" si="37"/>
        <v>4.3747479512962855</v>
      </c>
      <c r="V248">
        <f t="shared" si="38"/>
        <v>1.8132731583691566</v>
      </c>
      <c r="W248">
        <f t="shared" si="39"/>
        <v>0</v>
      </c>
      <c r="X248">
        <f t="shared" si="40"/>
        <v>0</v>
      </c>
    </row>
    <row r="249" spans="1:24">
      <c r="A249" s="5">
        <v>42873</v>
      </c>
      <c r="B249" s="2">
        <v>18.600000000000001</v>
      </c>
      <c r="C249">
        <f t="shared" si="44"/>
        <v>12.2697744606574</v>
      </c>
      <c r="D249">
        <v>15.695600575126036</v>
      </c>
      <c r="E249">
        <v>16.142767793185158</v>
      </c>
      <c r="F249">
        <v>11.404419436710668</v>
      </c>
      <c r="G249">
        <v>21.542162000994267</v>
      </c>
      <c r="H249">
        <v>21.990357505046632</v>
      </c>
      <c r="I249">
        <v>10.754711523905371</v>
      </c>
      <c r="J249">
        <v>14.887569557592997</v>
      </c>
      <c r="L249">
        <f t="shared" si="41"/>
        <v>3.8729933325277575</v>
      </c>
      <c r="M249">
        <f t="shared" si="42"/>
        <v>9.272387540336867</v>
      </c>
      <c r="N249">
        <f t="shared" si="46"/>
        <v>3.1879912119417062</v>
      </c>
      <c r="O249">
        <f t="shared" si="45"/>
        <v>8.0077372795431518</v>
      </c>
      <c r="S249">
        <f t="shared" si="43"/>
        <v>2.7302255393425998</v>
      </c>
      <c r="T249">
        <f t="shared" si="36"/>
        <v>0</v>
      </c>
      <c r="U249">
        <f t="shared" si="37"/>
        <v>3.8572322068148424</v>
      </c>
      <c r="V249">
        <f t="shared" si="38"/>
        <v>1.5955805632893316</v>
      </c>
      <c r="W249">
        <f t="shared" si="39"/>
        <v>0</v>
      </c>
      <c r="X249">
        <f t="shared" si="40"/>
        <v>0</v>
      </c>
    </row>
    <row r="250" spans="1:24">
      <c r="A250" s="5">
        <v>42874</v>
      </c>
      <c r="B250" s="2">
        <v>19.899999999999999</v>
      </c>
      <c r="C250">
        <f t="shared" si="44"/>
        <v>12.858601747746631</v>
      </c>
      <c r="D250">
        <v>16.292830929357024</v>
      </c>
      <c r="E250">
        <v>16.819079063886875</v>
      </c>
      <c r="F250">
        <v>11.674527257012869</v>
      </c>
      <c r="G250">
        <v>22.488871126674439</v>
      </c>
      <c r="H250">
        <v>22.886170922106658</v>
      </c>
      <c r="I250">
        <v>11.061312028100247</v>
      </c>
      <c r="J250">
        <v>15.539089673447734</v>
      </c>
      <c r="L250">
        <f t="shared" si="41"/>
        <v>3.9604773161402438</v>
      </c>
      <c r="M250">
        <f t="shared" si="42"/>
        <v>9.6302693789278084</v>
      </c>
      <c r="N250">
        <f t="shared" si="46"/>
        <v>3.1350056228038161</v>
      </c>
      <c r="O250">
        <f t="shared" si="45"/>
        <v>8.0527587565912455</v>
      </c>
      <c r="S250">
        <f t="shared" si="43"/>
        <v>2.141398252253369</v>
      </c>
      <c r="T250">
        <f t="shared" si="36"/>
        <v>0</v>
      </c>
      <c r="U250">
        <f t="shared" si="37"/>
        <v>3.1809209361131252</v>
      </c>
      <c r="V250">
        <f t="shared" si="38"/>
        <v>1.3254727429871309</v>
      </c>
      <c r="W250">
        <f t="shared" si="39"/>
        <v>0</v>
      </c>
      <c r="X250">
        <f t="shared" si="40"/>
        <v>0</v>
      </c>
    </row>
    <row r="251" spans="1:24">
      <c r="A251" s="5">
        <v>42875</v>
      </c>
      <c r="B251" s="2">
        <v>14.7</v>
      </c>
      <c r="C251">
        <f t="shared" si="44"/>
        <v>13.512596449493502</v>
      </c>
      <c r="D251">
        <v>16.334671421331223</v>
      </c>
      <c r="E251">
        <v>16.900308423143542</v>
      </c>
      <c r="F251">
        <v>11.818578626396629</v>
      </c>
      <c r="G251">
        <v>21.732318502821727</v>
      </c>
      <c r="H251">
        <v>15.374763326765105</v>
      </c>
      <c r="I251">
        <v>11.243792237513844</v>
      </c>
      <c r="J251">
        <v>15.751695240288427</v>
      </c>
      <c r="L251">
        <f t="shared" si="41"/>
        <v>3.3877119736500401</v>
      </c>
      <c r="M251">
        <f t="shared" si="42"/>
        <v>8.2197220533282245</v>
      </c>
      <c r="N251">
        <f t="shared" si="46"/>
        <v>3.0660175318752296</v>
      </c>
      <c r="O251">
        <f t="shared" si="45"/>
        <v>8.076474758727004</v>
      </c>
      <c r="S251">
        <f t="shared" si="43"/>
        <v>1.4874035505064978</v>
      </c>
      <c r="T251">
        <f t="shared" si="36"/>
        <v>0</v>
      </c>
      <c r="U251">
        <f t="shared" si="37"/>
        <v>3.0996915768564577</v>
      </c>
      <c r="V251">
        <f t="shared" si="38"/>
        <v>1.1814213736033707</v>
      </c>
      <c r="W251">
        <f t="shared" si="39"/>
        <v>0</v>
      </c>
      <c r="X251">
        <f t="shared" si="40"/>
        <v>0</v>
      </c>
    </row>
    <row r="252" spans="1:24">
      <c r="A252" s="5">
        <v>42876</v>
      </c>
      <c r="B252" s="2">
        <v>15.8</v>
      </c>
      <c r="C252">
        <f t="shared" si="44"/>
        <v>13.632378626569068</v>
      </c>
      <c r="D252">
        <v>16.085314941459728</v>
      </c>
      <c r="E252">
        <v>16.824235486204543</v>
      </c>
      <c r="F252">
        <v>11.854428982831905</v>
      </c>
      <c r="G252">
        <v>21.73690259913792</v>
      </c>
      <c r="H252">
        <v>17.52318581281429</v>
      </c>
      <c r="I252">
        <v>11.307775102942287</v>
      </c>
      <c r="J252">
        <v>15.633922134860313</v>
      </c>
      <c r="L252">
        <f t="shared" si="41"/>
        <v>3.1918568596354753</v>
      </c>
      <c r="M252">
        <f t="shared" si="42"/>
        <v>8.1045239725688525</v>
      </c>
      <c r="N252">
        <f t="shared" si="46"/>
        <v>2.9938342026089311</v>
      </c>
      <c r="O252">
        <f t="shared" si="45"/>
        <v>8.070983766436969</v>
      </c>
      <c r="S252">
        <f t="shared" si="43"/>
        <v>1.3676213734309322</v>
      </c>
      <c r="T252">
        <f t="shared" si="36"/>
        <v>0</v>
      </c>
      <c r="U252">
        <f t="shared" si="37"/>
        <v>3.1757645137954569</v>
      </c>
      <c r="V252">
        <f t="shared" si="38"/>
        <v>1.1455710171680948</v>
      </c>
      <c r="W252">
        <f t="shared" si="39"/>
        <v>0</v>
      </c>
      <c r="X252">
        <f t="shared" si="40"/>
        <v>0</v>
      </c>
    </row>
    <row r="253" spans="1:24">
      <c r="A253" s="5">
        <v>42877</v>
      </c>
      <c r="B253" s="2">
        <v>15.3</v>
      </c>
      <c r="C253">
        <f t="shared" si="44"/>
        <v>13.841105629583287</v>
      </c>
      <c r="D253">
        <v>16.06223506056881</v>
      </c>
      <c r="E253">
        <v>16.845847039585351</v>
      </c>
      <c r="F253">
        <v>11.908018033676854</v>
      </c>
      <c r="G253">
        <v>21.894023644512799</v>
      </c>
      <c r="H253">
        <v>18.655829881723321</v>
      </c>
      <c r="I253">
        <v>11.399155578688806</v>
      </c>
      <c r="J253">
        <v>15.598037655584903</v>
      </c>
      <c r="L253">
        <f t="shared" si="41"/>
        <v>3.0047414100020635</v>
      </c>
      <c r="M253">
        <f t="shared" si="42"/>
        <v>8.0529180149295119</v>
      </c>
      <c r="N253">
        <f t="shared" si="46"/>
        <v>2.9183385017864691</v>
      </c>
      <c r="O253">
        <f t="shared" si="45"/>
        <v>8.0586231771126027</v>
      </c>
      <c r="S253">
        <f t="shared" si="43"/>
        <v>1.1588943704167125</v>
      </c>
      <c r="T253">
        <f t="shared" si="36"/>
        <v>0</v>
      </c>
      <c r="U253">
        <f t="shared" si="37"/>
        <v>3.154152960414649</v>
      </c>
      <c r="V253">
        <f t="shared" si="38"/>
        <v>1.0919819663231465</v>
      </c>
      <c r="W253">
        <f t="shared" si="39"/>
        <v>0</v>
      </c>
      <c r="X253">
        <f t="shared" si="40"/>
        <v>0</v>
      </c>
    </row>
    <row r="254" spans="1:24">
      <c r="A254" s="5">
        <v>42878</v>
      </c>
      <c r="B254" s="2">
        <v>17.5</v>
      </c>
      <c r="C254">
        <f t="shared" si="44"/>
        <v>13.98532859247176</v>
      </c>
      <c r="D254">
        <v>16.210866586853626</v>
      </c>
      <c r="E254">
        <v>16.947076063611348</v>
      </c>
      <c r="F254">
        <v>11.985707555357749</v>
      </c>
      <c r="G254">
        <v>22.226135996764697</v>
      </c>
      <c r="H254">
        <v>20.850207370210683</v>
      </c>
      <c r="I254">
        <v>11.485991875057152</v>
      </c>
      <c r="J254">
        <v>15.691235109387208</v>
      </c>
      <c r="L254">
        <f t="shared" si="41"/>
        <v>2.9617474711395886</v>
      </c>
      <c r="M254">
        <f t="shared" si="42"/>
        <v>8.2408074042929371</v>
      </c>
      <c r="N254">
        <f t="shared" si="46"/>
        <v>2.8638689029986986</v>
      </c>
      <c r="O254">
        <f t="shared" si="45"/>
        <v>8.0704191629431374</v>
      </c>
      <c r="S254">
        <f t="shared" si="43"/>
        <v>1.0146714075282404</v>
      </c>
      <c r="T254">
        <f t="shared" si="36"/>
        <v>0</v>
      </c>
      <c r="U254">
        <f t="shared" si="37"/>
        <v>3.0529239363886518</v>
      </c>
      <c r="V254">
        <f t="shared" si="38"/>
        <v>1.0142924446422512</v>
      </c>
      <c r="W254">
        <f t="shared" si="39"/>
        <v>0</v>
      </c>
      <c r="X254">
        <f t="shared" si="40"/>
        <v>0</v>
      </c>
    </row>
    <row r="255" spans="1:24">
      <c r="A255" s="5">
        <v>42879</v>
      </c>
      <c r="B255" s="2">
        <v>14.4</v>
      </c>
      <c r="C255">
        <f t="shared" si="44"/>
        <v>14.316710937636509</v>
      </c>
      <c r="D255">
        <v>16.326130648697244</v>
      </c>
      <c r="E255">
        <v>17.139799165351633</v>
      </c>
      <c r="F255">
        <v>12.123642226058564</v>
      </c>
      <c r="G255">
        <v>22.054057546258264</v>
      </c>
      <c r="H255">
        <v>16.316594772298913</v>
      </c>
      <c r="I255">
        <v>11.7437320691688</v>
      </c>
      <c r="J255">
        <v>16.075113978881745</v>
      </c>
      <c r="L255">
        <f t="shared" si="41"/>
        <v>2.8230882277151235</v>
      </c>
      <c r="M255">
        <f t="shared" si="42"/>
        <v>7.7373466086217544</v>
      </c>
      <c r="N255">
        <f t="shared" si="46"/>
        <v>2.821901651950633</v>
      </c>
      <c r="O255">
        <f t="shared" si="45"/>
        <v>8.0921088663282799</v>
      </c>
      <c r="S255">
        <f t="shared" si="43"/>
        <v>0.68328906236349063</v>
      </c>
      <c r="T255">
        <f t="shared" si="36"/>
        <v>0</v>
      </c>
      <c r="U255">
        <f t="shared" si="37"/>
        <v>2.8602008346483672</v>
      </c>
      <c r="V255">
        <f t="shared" si="38"/>
        <v>0.87635777394143588</v>
      </c>
      <c r="W255">
        <f t="shared" si="39"/>
        <v>0</v>
      </c>
      <c r="X255">
        <f t="shared" si="40"/>
        <v>0</v>
      </c>
    </row>
    <row r="256" spans="1:24">
      <c r="A256" s="5">
        <v>42880</v>
      </c>
      <c r="B256" s="2">
        <v>14.2</v>
      </c>
      <c r="C256">
        <f t="shared" si="44"/>
        <v>14.33542444969506</v>
      </c>
      <c r="D256">
        <v>16.024556015537428</v>
      </c>
      <c r="E256">
        <v>17.083072679991801</v>
      </c>
      <c r="F256">
        <v>12.119470533659751</v>
      </c>
      <c r="G256">
        <v>21.470452069128896</v>
      </c>
      <c r="H256">
        <v>16.898220192859526</v>
      </c>
      <c r="I256">
        <v>11.965494245079299</v>
      </c>
      <c r="J256">
        <v>16.12532956914265</v>
      </c>
      <c r="L256">
        <f t="shared" si="41"/>
        <v>2.7476482302967415</v>
      </c>
      <c r="M256">
        <f t="shared" si="42"/>
        <v>7.1350276194338367</v>
      </c>
      <c r="N256">
        <f t="shared" si="46"/>
        <v>2.7666209365000385</v>
      </c>
      <c r="O256">
        <f t="shared" si="45"/>
        <v>8.0923398283458674</v>
      </c>
      <c r="S256">
        <f t="shared" si="43"/>
        <v>0.66457555030494042</v>
      </c>
      <c r="T256">
        <f t="shared" si="36"/>
        <v>0</v>
      </c>
      <c r="U256">
        <f t="shared" si="37"/>
        <v>2.9169273200081989</v>
      </c>
      <c r="V256">
        <f t="shared" si="38"/>
        <v>0.8805294663402492</v>
      </c>
      <c r="W256">
        <f t="shared" si="39"/>
        <v>0</v>
      </c>
      <c r="X256">
        <f t="shared" si="40"/>
        <v>0</v>
      </c>
    </row>
    <row r="257" spans="1:24">
      <c r="A257" s="5">
        <v>42881</v>
      </c>
      <c r="B257" s="2">
        <v>16.600000000000001</v>
      </c>
      <c r="C257">
        <f t="shared" si="44"/>
        <v>14.333387575858403</v>
      </c>
      <c r="D257">
        <v>16.293087906217806</v>
      </c>
      <c r="E257">
        <v>17.250784399465829</v>
      </c>
      <c r="F257">
        <v>12.286883638138534</v>
      </c>
      <c r="G257">
        <v>22.081799309450616</v>
      </c>
      <c r="H257">
        <v>21.377782339309306</v>
      </c>
      <c r="I257">
        <v>12.012503814322827</v>
      </c>
      <c r="J257">
        <v>16.089096082848755</v>
      </c>
      <c r="L257">
        <f t="shared" si="41"/>
        <v>2.9173968236074259</v>
      </c>
      <c r="M257">
        <f t="shared" si="42"/>
        <v>7.7484117335922136</v>
      </c>
      <c r="N257">
        <f t="shared" si="46"/>
        <v>2.7090731681177611</v>
      </c>
      <c r="O257">
        <f t="shared" si="45"/>
        <v>8.0978986549570546</v>
      </c>
      <c r="S257">
        <f t="shared" si="43"/>
        <v>0.66661242414159716</v>
      </c>
      <c r="T257">
        <f t="shared" si="36"/>
        <v>0</v>
      </c>
      <c r="U257">
        <f t="shared" si="37"/>
        <v>2.7492156005341712</v>
      </c>
      <c r="V257">
        <f t="shared" si="38"/>
        <v>0.71311636186146643</v>
      </c>
      <c r="W257">
        <f t="shared" si="39"/>
        <v>0</v>
      </c>
      <c r="X257">
        <f t="shared" si="40"/>
        <v>0</v>
      </c>
    </row>
    <row r="258" spans="1:24">
      <c r="A258" s="5">
        <v>42882</v>
      </c>
      <c r="B258" s="2">
        <v>18.399999999999999</v>
      </c>
      <c r="C258">
        <f t="shared" si="44"/>
        <v>14.550600963676739</v>
      </c>
      <c r="D258">
        <v>16.647386262965483</v>
      </c>
      <c r="E258">
        <v>17.446032614465821</v>
      </c>
      <c r="F258">
        <v>12.323317780358593</v>
      </c>
      <c r="G258">
        <v>22.66544159724117</v>
      </c>
      <c r="H258">
        <v>21.762978820856915</v>
      </c>
      <c r="I258">
        <v>12.01337407536721</v>
      </c>
      <c r="J258">
        <v>16.202499733807144</v>
      </c>
      <c r="L258">
        <f t="shared" si="41"/>
        <v>2.8954316507890816</v>
      </c>
      <c r="M258">
        <f t="shared" si="42"/>
        <v>8.1148406335644303</v>
      </c>
      <c r="N258">
        <f t="shared" si="46"/>
        <v>2.6764390508614624</v>
      </c>
      <c r="O258">
        <f t="shared" si="45"/>
        <v>8.1182993669617858</v>
      </c>
      <c r="S258">
        <f t="shared" si="43"/>
        <v>0.4493990363232605</v>
      </c>
      <c r="T258">
        <f t="shared" si="36"/>
        <v>0</v>
      </c>
      <c r="U258">
        <f t="shared" si="37"/>
        <v>2.5539673855341789</v>
      </c>
      <c r="V258">
        <f t="shared" si="38"/>
        <v>0.67668221964140685</v>
      </c>
      <c r="W258">
        <f t="shared" si="39"/>
        <v>0</v>
      </c>
      <c r="X258">
        <f t="shared" si="40"/>
        <v>0</v>
      </c>
    </row>
    <row r="259" spans="1:24">
      <c r="A259" s="5">
        <v>42883</v>
      </c>
      <c r="B259" s="2">
        <v>19.2</v>
      </c>
      <c r="C259">
        <f t="shared" si="44"/>
        <v>14.912231701127551</v>
      </c>
      <c r="D259">
        <v>17.050206435812015</v>
      </c>
      <c r="E259">
        <v>17.794350140101415</v>
      </c>
      <c r="F259">
        <v>12.487331193363389</v>
      </c>
      <c r="G259">
        <v>23.382729938175999</v>
      </c>
      <c r="H259">
        <v>23.292013910651349</v>
      </c>
      <c r="I259">
        <v>12.153636238374474</v>
      </c>
      <c r="J259">
        <v>16.510911813201801</v>
      </c>
      <c r="L259">
        <f t="shared" si="41"/>
        <v>2.8821184389738637</v>
      </c>
      <c r="M259">
        <f t="shared" si="42"/>
        <v>8.4704982370484476</v>
      </c>
      <c r="N259">
        <f t="shared" si="46"/>
        <v>2.6242220078261846</v>
      </c>
      <c r="O259">
        <f t="shared" si="45"/>
        <v>8.1029390981466545</v>
      </c>
      <c r="S259">
        <f t="shared" si="43"/>
        <v>8.776829887244908E-2</v>
      </c>
      <c r="T259">
        <f t="shared" si="36"/>
        <v>0</v>
      </c>
      <c r="U259">
        <f t="shared" si="37"/>
        <v>2.2056498598985854</v>
      </c>
      <c r="V259">
        <f t="shared" si="38"/>
        <v>0.51266880663661141</v>
      </c>
      <c r="W259">
        <f t="shared" si="39"/>
        <v>0</v>
      </c>
      <c r="X259">
        <f t="shared" si="40"/>
        <v>0</v>
      </c>
    </row>
    <row r="260" spans="1:24">
      <c r="A260" s="5">
        <v>42884</v>
      </c>
      <c r="B260" s="2">
        <v>22.6</v>
      </c>
      <c r="C260">
        <f t="shared" si="44"/>
        <v>15.314226336668215</v>
      </c>
      <c r="D260">
        <v>17.770522102923678</v>
      </c>
      <c r="E260">
        <v>18.375242158013862</v>
      </c>
      <c r="F260">
        <v>12.712750164673253</v>
      </c>
      <c r="G260">
        <v>24.547702146460324</v>
      </c>
      <c r="H260">
        <v>26.704420974782352</v>
      </c>
      <c r="I260">
        <v>12.387436682160569</v>
      </c>
      <c r="J260">
        <v>17.103348872256902</v>
      </c>
      <c r="L260">
        <f t="shared" si="41"/>
        <v>3.0610158213456469</v>
      </c>
      <c r="M260">
        <f t="shared" si="42"/>
        <v>9.2334758097921092</v>
      </c>
      <c r="N260">
        <f t="shared" si="46"/>
        <v>2.560264906429174</v>
      </c>
      <c r="O260">
        <f t="shared" si="45"/>
        <v>8.0692587758549443</v>
      </c>
      <c r="S260">
        <f t="shared" si="43"/>
        <v>0</v>
      </c>
      <c r="T260">
        <f t="shared" si="36"/>
        <v>0</v>
      </c>
      <c r="U260">
        <f t="shared" si="37"/>
        <v>1.6247578419861384</v>
      </c>
      <c r="V260">
        <f t="shared" si="38"/>
        <v>0.28724983532674742</v>
      </c>
      <c r="W260">
        <f t="shared" si="39"/>
        <v>0</v>
      </c>
      <c r="X260">
        <f t="shared" si="40"/>
        <v>0</v>
      </c>
    </row>
    <row r="261" spans="1:24">
      <c r="A261" s="5">
        <v>42885</v>
      </c>
      <c r="B261" s="2">
        <v>22.6</v>
      </c>
      <c r="C261">
        <f t="shared" si="44"/>
        <v>15.989865602137206</v>
      </c>
      <c r="D261">
        <v>17.844793824267526</v>
      </c>
      <c r="E261">
        <v>18.234668086364309</v>
      </c>
      <c r="F261">
        <v>12.481830080981126</v>
      </c>
      <c r="G261">
        <v>24.518848166072075</v>
      </c>
      <c r="H261">
        <v>25.198550046135551</v>
      </c>
      <c r="I261">
        <v>12.16771928365597</v>
      </c>
      <c r="J261">
        <v>17.107904344084091</v>
      </c>
      <c r="L261">
        <f t="shared" si="41"/>
        <v>2.2448024842271028</v>
      </c>
      <c r="M261">
        <f t="shared" si="42"/>
        <v>8.5289825639348695</v>
      </c>
      <c r="N261">
        <f t="shared" si="46"/>
        <v>2.4667657445830824</v>
      </c>
      <c r="O261">
        <f t="shared" si="45"/>
        <v>8.0001135560120549</v>
      </c>
      <c r="S261">
        <f t="shared" si="43"/>
        <v>0</v>
      </c>
      <c r="T261">
        <f t="shared" si="36"/>
        <v>0</v>
      </c>
      <c r="U261">
        <f t="shared" si="37"/>
        <v>1.7653319136356913</v>
      </c>
      <c r="V261">
        <f t="shared" si="38"/>
        <v>0.51816991901887377</v>
      </c>
      <c r="W261">
        <f t="shared" si="39"/>
        <v>0</v>
      </c>
      <c r="X261">
        <f t="shared" si="40"/>
        <v>0</v>
      </c>
    </row>
    <row r="262" spans="1:24">
      <c r="A262" s="5">
        <v>42886</v>
      </c>
      <c r="B262" s="2">
        <v>19.600000000000001</v>
      </c>
      <c r="C262">
        <f t="shared" si="44"/>
        <v>16.603068645925891</v>
      </c>
      <c r="D262">
        <v>18.85087096401594</v>
      </c>
      <c r="E262">
        <v>19.46786780989396</v>
      </c>
      <c r="F262">
        <v>13.225654007177582</v>
      </c>
      <c r="G262">
        <v>25.795000950315625</v>
      </c>
      <c r="H262">
        <v>21.537696446720247</v>
      </c>
      <c r="I262">
        <v>12.907840669986854</v>
      </c>
      <c r="J262">
        <v>18.219967781603373</v>
      </c>
      <c r="L262">
        <f t="shared" si="41"/>
        <v>2.864799163968069</v>
      </c>
      <c r="M262">
        <f t="shared" si="42"/>
        <v>9.1919323043897343</v>
      </c>
      <c r="N262">
        <f t="shared" si="46"/>
        <v>2.4008873571162477</v>
      </c>
      <c r="O262">
        <f t="shared" si="45"/>
        <v>7.952964325309015</v>
      </c>
      <c r="S262">
        <f t="shared" si="43"/>
        <v>0</v>
      </c>
      <c r="T262">
        <f t="shared" ref="T262:T325" si="47">IF(D262&lt;T$4,T$3-D262,0)</f>
        <v>0</v>
      </c>
      <c r="U262">
        <f t="shared" ref="U262:U325" si="48">IF(E262&lt;U$4,U$3-E262,0)</f>
        <v>0.53213219010604007</v>
      </c>
      <c r="V262">
        <f t="shared" ref="V262:V325" si="49">IF(F262&lt;V$4,V$3-F262,0)</f>
        <v>0</v>
      </c>
      <c r="W262">
        <f t="shared" ref="W262:W325" si="50">IF(G262&lt;W$4,W$3-G262,0)</f>
        <v>0</v>
      </c>
      <c r="X262">
        <f t="shared" ref="X262:X325" si="51">IF(H262&lt;X$4,X$3-H262,0)</f>
        <v>0</v>
      </c>
    </row>
    <row r="263" spans="1:24">
      <c r="A263" s="5">
        <v>42887</v>
      </c>
      <c r="B263" s="2">
        <v>18.3</v>
      </c>
      <c r="C263">
        <f t="shared" si="44"/>
        <v>16.888753333360039</v>
      </c>
      <c r="D263">
        <v>18.838011550287774</v>
      </c>
      <c r="E263">
        <v>19.542037044885092</v>
      </c>
      <c r="F263">
        <v>13.304013503174701</v>
      </c>
      <c r="G263">
        <v>25.577544362312892</v>
      </c>
      <c r="H263">
        <v>21.7353666217507</v>
      </c>
      <c r="I263">
        <v>13.003949759603984</v>
      </c>
      <c r="J263">
        <v>18.16355071642829</v>
      </c>
      <c r="L263">
        <f t="shared" ref="L263:L326" si="52">E263-C263</f>
        <v>2.6532837115250523</v>
      </c>
      <c r="M263">
        <f t="shared" ref="M263:M326" si="53">G263-C263</f>
        <v>8.6887910289528527</v>
      </c>
      <c r="N263">
        <f t="shared" si="46"/>
        <v>2.3186121479354456</v>
      </c>
      <c r="O263">
        <f t="shared" si="45"/>
        <v>7.8625081267168992</v>
      </c>
      <c r="S263">
        <f t="shared" ref="S263:S326" si="54">IF(C263&lt;S$4,S$3-C263,0)</f>
        <v>0</v>
      </c>
      <c r="T263">
        <f t="shared" si="47"/>
        <v>0</v>
      </c>
      <c r="U263">
        <f t="shared" si="48"/>
        <v>0.45796295511490825</v>
      </c>
      <c r="V263">
        <f t="shared" si="49"/>
        <v>0</v>
      </c>
      <c r="W263">
        <f t="shared" si="50"/>
        <v>0</v>
      </c>
      <c r="X263">
        <f t="shared" si="51"/>
        <v>0</v>
      </c>
    </row>
    <row r="264" spans="1:24">
      <c r="A264" s="5">
        <v>42888</v>
      </c>
      <c r="B264" s="2">
        <v>19.100000000000001</v>
      </c>
      <c r="C264">
        <f t="shared" ref="C264:C327" si="55">C263+24*3600*($A264-$A263)*((B263-C263)*C$2+(E263-C263)*C$3+C$1+M263)/C$4</f>
        <v>17.029560343954454</v>
      </c>
      <c r="D264">
        <v>18.78771794588647</v>
      </c>
      <c r="E264">
        <v>19.325287246668722</v>
      </c>
      <c r="F264">
        <v>13.308688955771686</v>
      </c>
      <c r="G264">
        <v>25.455222586169384</v>
      </c>
      <c r="H264">
        <v>22.408170763854287</v>
      </c>
      <c r="I264">
        <v>13.025852730205315</v>
      </c>
      <c r="J264">
        <v>17.905239785247431</v>
      </c>
      <c r="L264">
        <f t="shared" si="52"/>
        <v>2.2957269027142679</v>
      </c>
      <c r="M264">
        <f t="shared" si="53"/>
        <v>8.4256622422149299</v>
      </c>
      <c r="N264">
        <f t="shared" si="46"/>
        <v>2.2372278007127302</v>
      </c>
      <c r="O264">
        <f t="shared" si="45"/>
        <v>7.7701650560274418</v>
      </c>
      <c r="S264">
        <f t="shared" si="54"/>
        <v>0</v>
      </c>
      <c r="T264">
        <f t="shared" si="47"/>
        <v>0</v>
      </c>
      <c r="U264">
        <f t="shared" si="48"/>
        <v>0.67471275333127778</v>
      </c>
      <c r="V264">
        <f t="shared" si="49"/>
        <v>0</v>
      </c>
      <c r="W264">
        <f t="shared" si="50"/>
        <v>0</v>
      </c>
      <c r="X264">
        <f t="shared" si="51"/>
        <v>0</v>
      </c>
    </row>
    <row r="265" spans="1:24">
      <c r="A265" s="5">
        <v>42889</v>
      </c>
      <c r="B265" s="2">
        <v>20.8</v>
      </c>
      <c r="C265">
        <f t="shared" si="55"/>
        <v>17.229915084496476</v>
      </c>
      <c r="D265">
        <v>18.929009169993606</v>
      </c>
      <c r="E265">
        <v>19.433346138102479</v>
      </c>
      <c r="F265">
        <v>13.421290239188238</v>
      </c>
      <c r="G265">
        <v>25.706830183887178</v>
      </c>
      <c r="H265">
        <v>23.925433927437098</v>
      </c>
      <c r="I265">
        <v>13.167285069435366</v>
      </c>
      <c r="J265">
        <v>18.066338755130346</v>
      </c>
      <c r="L265">
        <f t="shared" si="52"/>
        <v>2.2034310536060033</v>
      </c>
      <c r="M265">
        <f t="shared" si="53"/>
        <v>8.4769150993907019</v>
      </c>
      <c r="N265">
        <f t="shared" si="46"/>
        <v>2.1816908469231548</v>
      </c>
      <c r="O265">
        <f t="shared" si="45"/>
        <v>7.7431691009114534</v>
      </c>
      <c r="S265">
        <f t="shared" si="54"/>
        <v>0</v>
      </c>
      <c r="T265">
        <f t="shared" si="47"/>
        <v>0</v>
      </c>
      <c r="U265">
        <f t="shared" si="48"/>
        <v>0.56665386189752098</v>
      </c>
      <c r="V265">
        <f t="shared" si="49"/>
        <v>0</v>
      </c>
      <c r="W265">
        <f t="shared" si="50"/>
        <v>0</v>
      </c>
      <c r="X265">
        <f t="shared" si="51"/>
        <v>0</v>
      </c>
    </row>
    <row r="266" spans="1:24">
      <c r="A266" s="5">
        <v>42890</v>
      </c>
      <c r="B266" s="2">
        <v>17.2</v>
      </c>
      <c r="C266">
        <f t="shared" si="55"/>
        <v>17.566675016376283</v>
      </c>
      <c r="D266">
        <v>18.858213614290889</v>
      </c>
      <c r="E266">
        <v>19.486397057566137</v>
      </c>
      <c r="F266">
        <v>13.506530875740282</v>
      </c>
      <c r="G266">
        <v>25.056155648085678</v>
      </c>
      <c r="H266">
        <v>17.089021926395844</v>
      </c>
      <c r="I266">
        <v>13.303758166120133</v>
      </c>
      <c r="J266">
        <v>18.252543040078763</v>
      </c>
      <c r="L266">
        <f t="shared" si="52"/>
        <v>1.9197220411898535</v>
      </c>
      <c r="M266">
        <f t="shared" si="53"/>
        <v>7.4894806317093945</v>
      </c>
      <c r="N266">
        <f t="shared" si="46"/>
        <v>2.1414332084112506</v>
      </c>
      <c r="O266">
        <f t="shared" si="45"/>
        <v>7.746341534114257</v>
      </c>
      <c r="S266">
        <f t="shared" si="54"/>
        <v>0</v>
      </c>
      <c r="T266">
        <f t="shared" si="47"/>
        <v>0</v>
      </c>
      <c r="U266">
        <f t="shared" si="48"/>
        <v>0.51360294243386306</v>
      </c>
      <c r="V266">
        <f t="shared" si="49"/>
        <v>0</v>
      </c>
      <c r="W266">
        <f t="shared" si="50"/>
        <v>0</v>
      </c>
      <c r="X266">
        <f t="shared" si="51"/>
        <v>0</v>
      </c>
    </row>
    <row r="267" spans="1:24">
      <c r="A267" s="5">
        <v>42891</v>
      </c>
      <c r="B267" s="2">
        <v>16.399999999999999</v>
      </c>
      <c r="C267">
        <f t="shared" si="55"/>
        <v>17.544125776088102</v>
      </c>
      <c r="D267">
        <v>18.35801976481207</v>
      </c>
      <c r="E267">
        <v>19.123717543730891</v>
      </c>
      <c r="F267">
        <v>13.405993807875802</v>
      </c>
      <c r="G267">
        <v>24.764298071000212</v>
      </c>
      <c r="H267">
        <v>20.251571688631202</v>
      </c>
      <c r="I267">
        <v>13.226392862661669</v>
      </c>
      <c r="J267">
        <v>17.805606786273074</v>
      </c>
      <c r="L267">
        <f t="shared" si="52"/>
        <v>1.5795917676427891</v>
      </c>
      <c r="M267">
        <f t="shared" si="53"/>
        <v>7.2201722949121105</v>
      </c>
      <c r="N267">
        <f t="shared" si="46"/>
        <v>2.112218250382349</v>
      </c>
      <c r="O267">
        <f t="shared" si="45"/>
        <v>7.7682736051932562</v>
      </c>
      <c r="S267">
        <f t="shared" si="54"/>
        <v>0</v>
      </c>
      <c r="T267">
        <f t="shared" si="47"/>
        <v>0</v>
      </c>
      <c r="U267">
        <f t="shared" si="48"/>
        <v>0.87628245626910939</v>
      </c>
      <c r="V267">
        <f t="shared" si="49"/>
        <v>0</v>
      </c>
      <c r="W267">
        <f t="shared" si="50"/>
        <v>0</v>
      </c>
      <c r="X267">
        <f t="shared" si="51"/>
        <v>0</v>
      </c>
    </row>
    <row r="268" spans="1:24">
      <c r="A268" s="5">
        <v>42892</v>
      </c>
      <c r="B268" s="2">
        <v>17.5</v>
      </c>
      <c r="C268">
        <f t="shared" si="55"/>
        <v>17.450511390002948</v>
      </c>
      <c r="D268">
        <v>18.422284818729622</v>
      </c>
      <c r="E268">
        <v>19.146266045475841</v>
      </c>
      <c r="F268">
        <v>13.471599026457625</v>
      </c>
      <c r="G268">
        <v>24.782714864906211</v>
      </c>
      <c r="H268">
        <v>20.548495520776896</v>
      </c>
      <c r="I268">
        <v>13.309494076614101</v>
      </c>
      <c r="J268">
        <v>17.878160442342505</v>
      </c>
      <c r="L268">
        <f t="shared" si="52"/>
        <v>1.6957546554728928</v>
      </c>
      <c r="M268">
        <f t="shared" si="53"/>
        <v>7.3322034749032632</v>
      </c>
      <c r="N268">
        <f t="shared" si="46"/>
        <v>2.0817617901833101</v>
      </c>
      <c r="O268">
        <f t="shared" si="45"/>
        <v>7.7783128905783521</v>
      </c>
      <c r="S268">
        <f t="shared" si="54"/>
        <v>0</v>
      </c>
      <c r="T268">
        <f t="shared" si="47"/>
        <v>0</v>
      </c>
      <c r="U268">
        <f t="shared" si="48"/>
        <v>0.85373395452415934</v>
      </c>
      <c r="V268">
        <f t="shared" si="49"/>
        <v>0</v>
      </c>
      <c r="W268">
        <f t="shared" si="50"/>
        <v>0</v>
      </c>
      <c r="X268">
        <f t="shared" si="51"/>
        <v>0</v>
      </c>
    </row>
    <row r="269" spans="1:24">
      <c r="A269" s="5">
        <v>42893</v>
      </c>
      <c r="B269" s="2">
        <v>13.899999999999999</v>
      </c>
      <c r="C269">
        <f t="shared" si="55"/>
        <v>17.465568727551997</v>
      </c>
      <c r="D269">
        <v>17.938561234439021</v>
      </c>
      <c r="E269">
        <v>18.80052226862972</v>
      </c>
      <c r="F269">
        <v>13.352575765253277</v>
      </c>
      <c r="G269">
        <v>24.017327549008314</v>
      </c>
      <c r="H269">
        <v>15.806270101660857</v>
      </c>
      <c r="I269">
        <v>13.249604537114465</v>
      </c>
      <c r="J269">
        <v>17.521662745731192</v>
      </c>
      <c r="L269">
        <f t="shared" si="52"/>
        <v>1.3349535410777236</v>
      </c>
      <c r="M269">
        <f t="shared" si="53"/>
        <v>6.5517588214563176</v>
      </c>
      <c r="N269">
        <f t="shared" si="46"/>
        <v>2.0439731323407813</v>
      </c>
      <c r="O269">
        <f t="shared" si="45"/>
        <v>7.7828139505849068</v>
      </c>
      <c r="S269">
        <f t="shared" si="54"/>
        <v>0</v>
      </c>
      <c r="T269">
        <f t="shared" si="47"/>
        <v>0</v>
      </c>
      <c r="U269">
        <f t="shared" si="48"/>
        <v>1.1994777313702798</v>
      </c>
      <c r="V269">
        <f t="shared" si="49"/>
        <v>0</v>
      </c>
      <c r="W269">
        <f t="shared" si="50"/>
        <v>0</v>
      </c>
      <c r="X269">
        <f t="shared" si="51"/>
        <v>0</v>
      </c>
    </row>
    <row r="270" spans="1:24">
      <c r="A270" s="5">
        <v>42894</v>
      </c>
      <c r="B270" s="2">
        <v>15.9</v>
      </c>
      <c r="C270">
        <f t="shared" si="55"/>
        <v>17.150860648659258</v>
      </c>
      <c r="D270">
        <v>17.560900625179329</v>
      </c>
      <c r="E270">
        <v>18.521793160890866</v>
      </c>
      <c r="F270">
        <v>13.296930251972753</v>
      </c>
      <c r="G270">
        <v>23.85352761560307</v>
      </c>
      <c r="H270">
        <v>19.600965709849334</v>
      </c>
      <c r="I270">
        <v>13.197734153722649</v>
      </c>
      <c r="J270">
        <v>17.231368063163245</v>
      </c>
      <c r="L270">
        <f t="shared" si="52"/>
        <v>1.3709325122316081</v>
      </c>
      <c r="M270">
        <f t="shared" si="53"/>
        <v>6.7026669669438128</v>
      </c>
      <c r="N270">
        <f t="shared" si="46"/>
        <v>2.0103094870126643</v>
      </c>
      <c r="O270">
        <f t="shared" si="45"/>
        <v>7.8138060183054483</v>
      </c>
      <c r="S270">
        <f t="shared" si="54"/>
        <v>0</v>
      </c>
      <c r="T270">
        <f t="shared" si="47"/>
        <v>0</v>
      </c>
      <c r="U270">
        <f t="shared" si="48"/>
        <v>1.4782068391091343</v>
      </c>
      <c r="V270">
        <f t="shared" si="49"/>
        <v>0</v>
      </c>
      <c r="W270">
        <f t="shared" si="50"/>
        <v>0</v>
      </c>
      <c r="X270">
        <f t="shared" si="51"/>
        <v>0</v>
      </c>
    </row>
    <row r="271" spans="1:24">
      <c r="A271" s="5">
        <v>42895</v>
      </c>
      <c r="B271" s="2">
        <v>20</v>
      </c>
      <c r="C271">
        <f t="shared" si="55"/>
        <v>17.046797884668088</v>
      </c>
      <c r="D271">
        <v>17.713286321796204</v>
      </c>
      <c r="E271">
        <v>18.715474153859304</v>
      </c>
      <c r="F271">
        <v>13.426905892526065</v>
      </c>
      <c r="G271">
        <v>24.288434369920196</v>
      </c>
      <c r="H271">
        <v>22.614172379151341</v>
      </c>
      <c r="I271">
        <v>13.306142934707623</v>
      </c>
      <c r="J271">
        <v>17.433887901283015</v>
      </c>
      <c r="L271">
        <f t="shared" si="52"/>
        <v>1.6686762691912165</v>
      </c>
      <c r="M271">
        <f t="shared" si="53"/>
        <v>7.2416364852521085</v>
      </c>
      <c r="N271">
        <f t="shared" si="46"/>
        <v>1.9654545643562225</v>
      </c>
      <c r="O271">
        <f t="shared" si="45"/>
        <v>7.8156877470551951</v>
      </c>
      <c r="S271">
        <f t="shared" si="54"/>
        <v>0</v>
      </c>
      <c r="T271">
        <f t="shared" si="47"/>
        <v>0</v>
      </c>
      <c r="U271">
        <f t="shared" si="48"/>
        <v>1.2845258461406956</v>
      </c>
      <c r="V271">
        <f t="shared" si="49"/>
        <v>0</v>
      </c>
      <c r="W271">
        <f t="shared" si="50"/>
        <v>0</v>
      </c>
      <c r="X271">
        <f t="shared" si="51"/>
        <v>0</v>
      </c>
    </row>
    <row r="272" spans="1:24">
      <c r="A272" s="5">
        <v>42896</v>
      </c>
      <c r="B272" s="2">
        <v>18.2</v>
      </c>
      <c r="C272">
        <f t="shared" si="55"/>
        <v>17.32569876078248</v>
      </c>
      <c r="D272">
        <v>18.085063029872344</v>
      </c>
      <c r="E272">
        <v>19.091411444096593</v>
      </c>
      <c r="F272">
        <v>13.538426100758898</v>
      </c>
      <c r="G272">
        <v>24.889153942786379</v>
      </c>
      <c r="H272">
        <v>21.677619418724134</v>
      </c>
      <c r="I272">
        <v>13.420460684091722</v>
      </c>
      <c r="J272">
        <v>17.826345065501755</v>
      </c>
      <c r="L272">
        <f t="shared" si="52"/>
        <v>1.7657126833141135</v>
      </c>
      <c r="M272">
        <f t="shared" si="53"/>
        <v>7.5634551820038993</v>
      </c>
      <c r="N272">
        <f t="shared" si="46"/>
        <v>1.9152070968349773</v>
      </c>
      <c r="O272">
        <f t="shared" si="45"/>
        <v>7.7869855435080257</v>
      </c>
      <c r="S272">
        <f t="shared" si="54"/>
        <v>0</v>
      </c>
      <c r="T272">
        <f t="shared" si="47"/>
        <v>0</v>
      </c>
      <c r="U272">
        <f t="shared" si="48"/>
        <v>0.90858855590340681</v>
      </c>
      <c r="V272">
        <f t="shared" si="49"/>
        <v>0</v>
      </c>
      <c r="W272">
        <f t="shared" si="50"/>
        <v>0</v>
      </c>
      <c r="X272">
        <f t="shared" si="51"/>
        <v>0</v>
      </c>
    </row>
    <row r="273" spans="1:24">
      <c r="A273" s="5">
        <v>42897</v>
      </c>
      <c r="B273" s="2">
        <v>19.8</v>
      </c>
      <c r="C273">
        <f t="shared" si="55"/>
        <v>17.416072067082521</v>
      </c>
      <c r="D273">
        <v>18.30578809453209</v>
      </c>
      <c r="E273">
        <v>19.302607862750392</v>
      </c>
      <c r="F273">
        <v>13.641611570282748</v>
      </c>
      <c r="G273">
        <v>25.131933768123417</v>
      </c>
      <c r="H273">
        <v>23.715049826413861</v>
      </c>
      <c r="I273">
        <v>13.561614326199106</v>
      </c>
      <c r="J273">
        <v>18.042697354769643</v>
      </c>
      <c r="L273">
        <f t="shared" si="52"/>
        <v>1.8865357956678714</v>
      </c>
      <c r="M273">
        <f t="shared" si="53"/>
        <v>7.7158617010408967</v>
      </c>
      <c r="N273">
        <f t="shared" si="46"/>
        <v>1.852487798955726</v>
      </c>
      <c r="O273">
        <f t="shared" si="45"/>
        <v>7.7198509094665422</v>
      </c>
      <c r="S273">
        <f t="shared" si="54"/>
        <v>0</v>
      </c>
      <c r="T273">
        <f t="shared" si="47"/>
        <v>0</v>
      </c>
      <c r="U273">
        <f t="shared" si="48"/>
        <v>0.69739213724960791</v>
      </c>
      <c r="V273">
        <f t="shared" si="49"/>
        <v>0</v>
      </c>
      <c r="W273">
        <f t="shared" si="50"/>
        <v>0</v>
      </c>
      <c r="X273">
        <f t="shared" si="51"/>
        <v>0</v>
      </c>
    </row>
    <row r="274" spans="1:24">
      <c r="A274" s="5">
        <v>42898</v>
      </c>
      <c r="B274" s="2">
        <v>22.4</v>
      </c>
      <c r="C274">
        <f t="shared" si="55"/>
        <v>17.643903629106337</v>
      </c>
      <c r="D274">
        <v>18.693791765804235</v>
      </c>
      <c r="E274">
        <v>19.814223908193526</v>
      </c>
      <c r="F274">
        <v>13.882919034217593</v>
      </c>
      <c r="G274">
        <v>25.797845135045009</v>
      </c>
      <c r="H274">
        <v>23.145747255660808</v>
      </c>
      <c r="I274">
        <v>13.77952255273658</v>
      </c>
      <c r="J274">
        <v>18.621815632729067</v>
      </c>
      <c r="L274">
        <f t="shared" si="52"/>
        <v>2.1703202790871892</v>
      </c>
      <c r="M274">
        <f t="shared" si="53"/>
        <v>8.153941505938672</v>
      </c>
      <c r="N274">
        <f t="shared" si="46"/>
        <v>1.7866326639975256</v>
      </c>
      <c r="O274">
        <f t="shared" si="45"/>
        <v>7.6284738965939356</v>
      </c>
      <c r="S274">
        <f t="shared" si="54"/>
        <v>0</v>
      </c>
      <c r="T274">
        <f t="shared" si="47"/>
        <v>0</v>
      </c>
      <c r="U274">
        <f t="shared" si="48"/>
        <v>0.18577609180647414</v>
      </c>
      <c r="V274">
        <f t="shared" si="49"/>
        <v>0</v>
      </c>
      <c r="W274">
        <f t="shared" si="50"/>
        <v>0</v>
      </c>
      <c r="X274">
        <f t="shared" si="51"/>
        <v>0</v>
      </c>
    </row>
    <row r="275" spans="1:24">
      <c r="A275" s="5">
        <v>42899</v>
      </c>
      <c r="B275" s="2">
        <v>17.3</v>
      </c>
      <c r="C275">
        <f t="shared" si="55"/>
        <v>18.088017702228857</v>
      </c>
      <c r="D275">
        <v>18.871265385333572</v>
      </c>
      <c r="E275">
        <v>20.136227735380999</v>
      </c>
      <c r="F275">
        <v>14.104140641748018</v>
      </c>
      <c r="G275">
        <v>25.78062027268561</v>
      </c>
      <c r="H275">
        <v>19.499689901050715</v>
      </c>
      <c r="I275">
        <v>14.024043436245393</v>
      </c>
      <c r="J275">
        <v>18.879367771387933</v>
      </c>
      <c r="L275">
        <f t="shared" si="52"/>
        <v>2.0482100331521416</v>
      </c>
      <c r="M275">
        <f t="shared" si="53"/>
        <v>7.6926025704567529</v>
      </c>
      <c r="N275">
        <f t="shared" si="46"/>
        <v>1.7384954368923331</v>
      </c>
      <c r="O275">
        <f t="shared" ref="O275:O338" si="56">SUM(M262:M291)/30</f>
        <v>7.5207011438121949</v>
      </c>
      <c r="S275">
        <f t="shared" si="54"/>
        <v>0</v>
      </c>
      <c r="T275">
        <f t="shared" si="47"/>
        <v>0</v>
      </c>
      <c r="U275">
        <f t="shared" si="48"/>
        <v>0</v>
      </c>
      <c r="V275">
        <f t="shared" si="49"/>
        <v>0</v>
      </c>
      <c r="W275">
        <f t="shared" si="50"/>
        <v>0</v>
      </c>
      <c r="X275">
        <f t="shared" si="51"/>
        <v>0</v>
      </c>
    </row>
    <row r="276" spans="1:24">
      <c r="A276" s="5">
        <v>42900</v>
      </c>
      <c r="B276" s="2">
        <v>17.600000000000001</v>
      </c>
      <c r="C276">
        <f t="shared" si="55"/>
        <v>18.02745707700042</v>
      </c>
      <c r="D276">
        <v>18.543071303688521</v>
      </c>
      <c r="E276">
        <v>19.767602511361474</v>
      </c>
      <c r="F276">
        <v>13.959930690435613</v>
      </c>
      <c r="G276">
        <v>25.362847633477486</v>
      </c>
      <c r="H276">
        <v>20.948803902924055</v>
      </c>
      <c r="I276">
        <v>13.894814529170162</v>
      </c>
      <c r="J276">
        <v>18.47802768370002</v>
      </c>
      <c r="L276">
        <f t="shared" si="52"/>
        <v>1.7401454343610538</v>
      </c>
      <c r="M276">
        <f t="shared" si="53"/>
        <v>7.3353905564770656</v>
      </c>
      <c r="N276">
        <f t="shared" ref="N276:N339" si="57">SUM(L263:L292)/30</f>
        <v>1.6378062098225643</v>
      </c>
      <c r="O276">
        <f t="shared" si="56"/>
        <v>7.3686664419917607</v>
      </c>
      <c r="S276">
        <f t="shared" si="54"/>
        <v>0</v>
      </c>
      <c r="T276">
        <f t="shared" si="47"/>
        <v>0</v>
      </c>
      <c r="U276">
        <f t="shared" si="48"/>
        <v>0.23239748863852583</v>
      </c>
      <c r="V276">
        <f t="shared" si="49"/>
        <v>0</v>
      </c>
      <c r="W276">
        <f t="shared" si="50"/>
        <v>0</v>
      </c>
      <c r="X276">
        <f t="shared" si="51"/>
        <v>0</v>
      </c>
    </row>
    <row r="277" spans="1:24">
      <c r="A277" s="5">
        <v>42901</v>
      </c>
      <c r="B277" s="2">
        <v>20.2</v>
      </c>
      <c r="C277">
        <f t="shared" si="55"/>
        <v>17.999160305128981</v>
      </c>
      <c r="D277">
        <v>17.828970716768708</v>
      </c>
      <c r="E277">
        <v>18.950301292612949</v>
      </c>
      <c r="F277">
        <v>13.434461493180152</v>
      </c>
      <c r="G277">
        <v>24.573483175376168</v>
      </c>
      <c r="H277">
        <v>22.66496520582632</v>
      </c>
      <c r="I277">
        <v>13.377427623580843</v>
      </c>
      <c r="J277">
        <v>17.715225976243801</v>
      </c>
      <c r="L277">
        <f t="shared" si="52"/>
        <v>0.95114098748396714</v>
      </c>
      <c r="M277">
        <f t="shared" si="53"/>
        <v>6.5743228702471868</v>
      </c>
      <c r="N277">
        <f t="shared" si="57"/>
        <v>1.5734171087906523</v>
      </c>
      <c r="O277">
        <f t="shared" si="56"/>
        <v>7.2717148144223325</v>
      </c>
      <c r="S277">
        <f t="shared" si="54"/>
        <v>0</v>
      </c>
      <c r="T277">
        <f t="shared" si="47"/>
        <v>0</v>
      </c>
      <c r="U277">
        <f t="shared" si="48"/>
        <v>1.0496987073870514</v>
      </c>
      <c r="V277">
        <f t="shared" si="49"/>
        <v>0</v>
      </c>
      <c r="W277">
        <f t="shared" si="50"/>
        <v>0</v>
      </c>
      <c r="X277">
        <f t="shared" si="51"/>
        <v>0</v>
      </c>
    </row>
    <row r="278" spans="1:24">
      <c r="A278" s="5">
        <v>42902</v>
      </c>
      <c r="B278" s="2">
        <v>18.600000000000001</v>
      </c>
      <c r="C278">
        <f t="shared" si="55"/>
        <v>18.208703665959504</v>
      </c>
      <c r="D278">
        <v>18.837136599380301</v>
      </c>
      <c r="E278">
        <v>20.135357507710978</v>
      </c>
      <c r="F278">
        <v>14.176373095416238</v>
      </c>
      <c r="G278">
        <v>25.951628118568351</v>
      </c>
      <c r="H278">
        <v>20.403890990354284</v>
      </c>
      <c r="I278">
        <v>14.137037246652653</v>
      </c>
      <c r="J278">
        <v>18.876704648913801</v>
      </c>
      <c r="L278">
        <f t="shared" si="52"/>
        <v>1.9266538417514738</v>
      </c>
      <c r="M278">
        <f t="shared" si="53"/>
        <v>7.7429244526088468</v>
      </c>
      <c r="N278">
        <f t="shared" si="57"/>
        <v>1.5215936588088359</v>
      </c>
      <c r="O278">
        <f t="shared" si="56"/>
        <v>7.1778962169358174</v>
      </c>
      <c r="S278">
        <f t="shared" si="54"/>
        <v>0</v>
      </c>
      <c r="T278">
        <f t="shared" si="47"/>
        <v>0</v>
      </c>
      <c r="U278">
        <f t="shared" si="48"/>
        <v>0</v>
      </c>
      <c r="V278">
        <f t="shared" si="49"/>
        <v>0</v>
      </c>
      <c r="W278">
        <f t="shared" si="50"/>
        <v>0</v>
      </c>
      <c r="X278">
        <f t="shared" si="51"/>
        <v>0</v>
      </c>
    </row>
    <row r="279" spans="1:24">
      <c r="A279" s="5">
        <v>42903</v>
      </c>
      <c r="B279" s="2">
        <v>16</v>
      </c>
      <c r="C279">
        <f t="shared" si="55"/>
        <v>18.255425871174943</v>
      </c>
      <c r="D279">
        <v>18.38631500905467</v>
      </c>
      <c r="E279">
        <v>19.660162928278623</v>
      </c>
      <c r="F279">
        <v>14.073481332331539</v>
      </c>
      <c r="G279">
        <v>24.81412745374837</v>
      </c>
      <c r="H279">
        <v>17.673546430017723</v>
      </c>
      <c r="I279">
        <v>14.03298976597398</v>
      </c>
      <c r="J279">
        <v>18.429396259035911</v>
      </c>
      <c r="L279">
        <f t="shared" si="52"/>
        <v>1.4047370571036808</v>
      </c>
      <c r="M279">
        <f t="shared" si="53"/>
        <v>6.5587015825734269</v>
      </c>
      <c r="N279">
        <f t="shared" si="57"/>
        <v>1.4746118292198673</v>
      </c>
      <c r="O279">
        <f t="shared" si="56"/>
        <v>7.0931239554629268</v>
      </c>
      <c r="S279">
        <f t="shared" si="54"/>
        <v>0</v>
      </c>
      <c r="T279">
        <f t="shared" si="47"/>
        <v>0</v>
      </c>
      <c r="U279">
        <f t="shared" si="48"/>
        <v>0.33983707172137656</v>
      </c>
      <c r="V279">
        <f t="shared" si="49"/>
        <v>0</v>
      </c>
      <c r="W279">
        <f t="shared" si="50"/>
        <v>0</v>
      </c>
      <c r="X279">
        <f t="shared" si="51"/>
        <v>0</v>
      </c>
    </row>
    <row r="280" spans="1:24">
      <c r="A280" s="5">
        <v>42904</v>
      </c>
      <c r="B280" s="2">
        <v>18.8</v>
      </c>
      <c r="C280">
        <f t="shared" si="55"/>
        <v>18.05983168589249</v>
      </c>
      <c r="D280">
        <v>18.383766340921738</v>
      </c>
      <c r="E280">
        <v>19.578778585351301</v>
      </c>
      <c r="F280">
        <v>14.069599413551714</v>
      </c>
      <c r="G280">
        <v>24.919808944136548</v>
      </c>
      <c r="H280">
        <v>22.583651814400582</v>
      </c>
      <c r="I280">
        <v>14.066539826360895</v>
      </c>
      <c r="J280">
        <v>18.335509248934159</v>
      </c>
      <c r="L280">
        <f t="shared" si="52"/>
        <v>1.5189468994588111</v>
      </c>
      <c r="M280">
        <f t="shared" si="53"/>
        <v>6.8599772582440579</v>
      </c>
      <c r="N280">
        <f t="shared" si="57"/>
        <v>1.4388335145016806</v>
      </c>
      <c r="O280">
        <f t="shared" si="56"/>
        <v>7.0332769915256055</v>
      </c>
      <c r="S280">
        <f t="shared" si="54"/>
        <v>0</v>
      </c>
      <c r="T280">
        <f t="shared" si="47"/>
        <v>0</v>
      </c>
      <c r="U280">
        <f t="shared" si="48"/>
        <v>0.42122141464869856</v>
      </c>
      <c r="V280">
        <f t="shared" si="49"/>
        <v>0</v>
      </c>
      <c r="W280">
        <f t="shared" si="50"/>
        <v>0</v>
      </c>
      <c r="X280">
        <f t="shared" si="51"/>
        <v>0</v>
      </c>
    </row>
    <row r="281" spans="1:24">
      <c r="A281" s="5">
        <v>42905</v>
      </c>
      <c r="B281" s="2">
        <v>21.3</v>
      </c>
      <c r="C281">
        <f t="shared" si="55"/>
        <v>18.136998081699591</v>
      </c>
      <c r="D281">
        <v>18.720179498737252</v>
      </c>
      <c r="E281">
        <v>19.858601441662358</v>
      </c>
      <c r="F281">
        <v>14.183297124518504</v>
      </c>
      <c r="G281">
        <v>25.546841481548199</v>
      </c>
      <c r="H281">
        <v>24.587016791580481</v>
      </c>
      <c r="I281">
        <v>14.179679221998867</v>
      </c>
      <c r="J281">
        <v>18.596157461463008</v>
      </c>
      <c r="L281">
        <f t="shared" si="52"/>
        <v>1.7216033599627671</v>
      </c>
      <c r="M281">
        <f t="shared" si="53"/>
        <v>7.409843399848608</v>
      </c>
      <c r="N281">
        <f t="shared" si="57"/>
        <v>1.4147909548908877</v>
      </c>
      <c r="O281">
        <f t="shared" si="56"/>
        <v>6.9948481455204954</v>
      </c>
      <c r="S281">
        <f t="shared" si="54"/>
        <v>0</v>
      </c>
      <c r="T281">
        <f t="shared" si="47"/>
        <v>0</v>
      </c>
      <c r="U281">
        <f t="shared" si="48"/>
        <v>0.14139855833764159</v>
      </c>
      <c r="V281">
        <f t="shared" si="49"/>
        <v>0</v>
      </c>
      <c r="W281">
        <f t="shared" si="50"/>
        <v>0</v>
      </c>
      <c r="X281">
        <f t="shared" si="51"/>
        <v>0</v>
      </c>
    </row>
    <row r="282" spans="1:24">
      <c r="A282" s="5">
        <v>42906</v>
      </c>
      <c r="B282" s="2">
        <v>24.4</v>
      </c>
      <c r="C282">
        <f t="shared" si="55"/>
        <v>18.435213885131773</v>
      </c>
      <c r="D282">
        <v>19.380498276332219</v>
      </c>
      <c r="E282">
        <v>20.419341589410124</v>
      </c>
      <c r="F282">
        <v>14.406925233985021</v>
      </c>
      <c r="G282">
        <v>26.634910853784731</v>
      </c>
      <c r="H282">
        <v>28.151304353050818</v>
      </c>
      <c r="I282">
        <v>14.42612610718561</v>
      </c>
      <c r="J282">
        <v>19.165498182779174</v>
      </c>
      <c r="L282">
        <f t="shared" si="52"/>
        <v>1.9841277042783503</v>
      </c>
      <c r="M282">
        <f t="shared" si="53"/>
        <v>8.1996969686529582</v>
      </c>
      <c r="N282">
        <f t="shared" si="57"/>
        <v>1.3979603469342894</v>
      </c>
      <c r="O282">
        <f t="shared" si="56"/>
        <v>6.9809666130526891</v>
      </c>
      <c r="S282">
        <f t="shared" si="54"/>
        <v>0</v>
      </c>
      <c r="T282">
        <f t="shared" si="47"/>
        <v>0</v>
      </c>
      <c r="U282">
        <f t="shared" si="48"/>
        <v>0</v>
      </c>
      <c r="V282">
        <f t="shared" si="49"/>
        <v>0</v>
      </c>
      <c r="W282">
        <f t="shared" si="50"/>
        <v>0</v>
      </c>
      <c r="X282">
        <f t="shared" si="51"/>
        <v>0</v>
      </c>
    </row>
    <row r="283" spans="1:24">
      <c r="A283" s="5">
        <v>42907</v>
      </c>
      <c r="B283" s="2">
        <v>22.6</v>
      </c>
      <c r="C283">
        <f t="shared" si="55"/>
        <v>18.989274731936472</v>
      </c>
      <c r="D283">
        <v>20.16008936652679</v>
      </c>
      <c r="E283">
        <v>21.117567401071483</v>
      </c>
      <c r="F283">
        <v>14.699404097288607</v>
      </c>
      <c r="G283">
        <v>27.700154879235924</v>
      </c>
      <c r="H283">
        <v>25.640140201899612</v>
      </c>
      <c r="I283">
        <v>14.696756686022582</v>
      </c>
      <c r="J283">
        <v>19.850925691961947</v>
      </c>
      <c r="L283">
        <f t="shared" si="52"/>
        <v>2.1282926691350106</v>
      </c>
      <c r="M283">
        <f t="shared" si="53"/>
        <v>8.7108801472994521</v>
      </c>
      <c r="N283">
        <f t="shared" si="57"/>
        <v>1.3987836509836924</v>
      </c>
      <c r="O283">
        <f t="shared" si="56"/>
        <v>6.9916694960209371</v>
      </c>
      <c r="S283">
        <f t="shared" si="54"/>
        <v>0</v>
      </c>
      <c r="T283">
        <f t="shared" si="47"/>
        <v>0</v>
      </c>
      <c r="U283">
        <f t="shared" si="48"/>
        <v>0</v>
      </c>
      <c r="V283">
        <f t="shared" si="49"/>
        <v>0</v>
      </c>
      <c r="W283">
        <f t="shared" si="50"/>
        <v>0</v>
      </c>
      <c r="X283">
        <f t="shared" si="51"/>
        <v>0</v>
      </c>
    </row>
    <row r="284" spans="1:24">
      <c r="A284" s="5">
        <v>42908</v>
      </c>
      <c r="B284" s="2">
        <v>22.4</v>
      </c>
      <c r="C284">
        <f t="shared" si="55"/>
        <v>19.330066150990724</v>
      </c>
      <c r="D284">
        <v>20.629638948453703</v>
      </c>
      <c r="E284">
        <v>21.378119816159142</v>
      </c>
      <c r="F284">
        <v>14.904970468147894</v>
      </c>
      <c r="G284">
        <v>27.872052116836585</v>
      </c>
      <c r="H284">
        <v>26.781461988053707</v>
      </c>
      <c r="I284">
        <v>14.918037085947617</v>
      </c>
      <c r="J284">
        <v>20.106043288380533</v>
      </c>
      <c r="L284">
        <f t="shared" si="52"/>
        <v>2.0480536651684176</v>
      </c>
      <c r="M284">
        <f t="shared" si="53"/>
        <v>8.5419859658458606</v>
      </c>
      <c r="N284">
        <f t="shared" si="57"/>
        <v>1.4057641370696792</v>
      </c>
      <c r="O284">
        <f t="shared" si="56"/>
        <v>7.0171577043287989</v>
      </c>
      <c r="S284">
        <f t="shared" si="54"/>
        <v>0</v>
      </c>
      <c r="T284">
        <f t="shared" si="47"/>
        <v>0</v>
      </c>
      <c r="U284">
        <f t="shared" si="48"/>
        <v>0</v>
      </c>
      <c r="V284">
        <f t="shared" si="49"/>
        <v>0</v>
      </c>
      <c r="W284">
        <f t="shared" si="50"/>
        <v>0</v>
      </c>
      <c r="X284">
        <f t="shared" si="51"/>
        <v>0</v>
      </c>
    </row>
    <row r="285" spans="1:24">
      <c r="A285" s="5">
        <v>42909</v>
      </c>
      <c r="B285" s="2">
        <v>20.6</v>
      </c>
      <c r="C285">
        <f t="shared" si="55"/>
        <v>19.621451506146023</v>
      </c>
      <c r="D285">
        <v>20.374656574806522</v>
      </c>
      <c r="E285">
        <v>21.310879998585278</v>
      </c>
      <c r="F285">
        <v>14.868095384427306</v>
      </c>
      <c r="G285">
        <v>27.493829914964408</v>
      </c>
      <c r="H285">
        <v>21.858910366402142</v>
      </c>
      <c r="I285">
        <v>14.874115415292636</v>
      </c>
      <c r="J285">
        <v>20.189045125907342</v>
      </c>
      <c r="L285">
        <f t="shared" si="52"/>
        <v>1.6894284924392551</v>
      </c>
      <c r="M285">
        <f t="shared" si="53"/>
        <v>7.8723784088183848</v>
      </c>
      <c r="N285">
        <f t="shared" si="57"/>
        <v>1.4103429296835619</v>
      </c>
      <c r="O285">
        <f t="shared" si="56"/>
        <v>7.019162689844336</v>
      </c>
      <c r="S285">
        <f t="shared" si="54"/>
        <v>0</v>
      </c>
      <c r="T285">
        <f t="shared" si="47"/>
        <v>0</v>
      </c>
      <c r="U285">
        <f t="shared" si="48"/>
        <v>0</v>
      </c>
      <c r="V285">
        <f t="shared" si="49"/>
        <v>0</v>
      </c>
      <c r="W285">
        <f t="shared" si="50"/>
        <v>0</v>
      </c>
      <c r="X285">
        <f t="shared" si="51"/>
        <v>0</v>
      </c>
    </row>
    <row r="286" spans="1:24">
      <c r="A286" s="5">
        <v>42910</v>
      </c>
      <c r="B286" s="2">
        <v>22.4</v>
      </c>
      <c r="C286">
        <f t="shared" si="55"/>
        <v>19.721746685041445</v>
      </c>
      <c r="D286">
        <v>20.507744507525331</v>
      </c>
      <c r="E286">
        <v>21.459485555494666</v>
      </c>
      <c r="F286">
        <v>15.043812489669108</v>
      </c>
      <c r="G286">
        <v>27.786536336091558</v>
      </c>
      <c r="H286">
        <v>25.088716677000775</v>
      </c>
      <c r="I286">
        <v>15.068164659165177</v>
      </c>
      <c r="J286">
        <v>20.306992836876816</v>
      </c>
      <c r="L286">
        <f t="shared" si="52"/>
        <v>1.7377388704532208</v>
      </c>
      <c r="M286">
        <f t="shared" si="53"/>
        <v>8.0647896510501127</v>
      </c>
      <c r="N286">
        <f t="shared" si="57"/>
        <v>1.4169096255093832</v>
      </c>
      <c r="O286">
        <f t="shared" si="56"/>
        <v>7.0173846461293765</v>
      </c>
      <c r="S286">
        <f t="shared" si="54"/>
        <v>0</v>
      </c>
      <c r="T286">
        <f t="shared" si="47"/>
        <v>0</v>
      </c>
      <c r="U286">
        <f t="shared" si="48"/>
        <v>0</v>
      </c>
      <c r="V286">
        <f t="shared" si="49"/>
        <v>0</v>
      </c>
      <c r="W286">
        <f t="shared" si="50"/>
        <v>0</v>
      </c>
      <c r="X286">
        <f t="shared" si="51"/>
        <v>0</v>
      </c>
    </row>
    <row r="287" spans="1:24">
      <c r="A287" s="5">
        <v>42911</v>
      </c>
      <c r="B287" s="2">
        <v>21.6</v>
      </c>
      <c r="C287">
        <f t="shared" si="55"/>
        <v>19.976837556226098</v>
      </c>
      <c r="D287">
        <v>20.619257390426355</v>
      </c>
      <c r="E287">
        <v>21.548586700140277</v>
      </c>
      <c r="F287">
        <v>15.097910446270362</v>
      </c>
      <c r="G287">
        <v>27.781701152310688</v>
      </c>
      <c r="H287">
        <v>24.583031581826617</v>
      </c>
      <c r="I287">
        <v>15.204479122969133</v>
      </c>
      <c r="J287">
        <v>20.432944661814872</v>
      </c>
      <c r="L287">
        <f t="shared" si="52"/>
        <v>1.5717491439141789</v>
      </c>
      <c r="M287">
        <f t="shared" si="53"/>
        <v>7.8048635960845907</v>
      </c>
      <c r="N287">
        <f t="shared" si="57"/>
        <v>1.40213593029679</v>
      </c>
      <c r="O287">
        <f t="shared" si="56"/>
        <v>6.9800180192031105</v>
      </c>
      <c r="S287">
        <f t="shared" si="54"/>
        <v>0</v>
      </c>
      <c r="T287">
        <f t="shared" si="47"/>
        <v>0</v>
      </c>
      <c r="U287">
        <f t="shared" si="48"/>
        <v>0</v>
      </c>
      <c r="V287">
        <f t="shared" si="49"/>
        <v>0</v>
      </c>
      <c r="W287">
        <f t="shared" si="50"/>
        <v>0</v>
      </c>
      <c r="X287">
        <f t="shared" si="51"/>
        <v>0</v>
      </c>
    </row>
    <row r="288" spans="1:24">
      <c r="A288" s="5">
        <v>42912</v>
      </c>
      <c r="B288" s="2">
        <v>21.1</v>
      </c>
      <c r="C288">
        <f t="shared" si="55"/>
        <v>20.135636781965722</v>
      </c>
      <c r="D288">
        <v>20.625132356378344</v>
      </c>
      <c r="E288">
        <v>21.523644407117445</v>
      </c>
      <c r="F288">
        <v>15.156430907898084</v>
      </c>
      <c r="G288">
        <v>27.389411309115076</v>
      </c>
      <c r="H288">
        <v>21.822562996397664</v>
      </c>
      <c r="I288">
        <v>15.289190681559376</v>
      </c>
      <c r="J288">
        <v>20.502106152232045</v>
      </c>
      <c r="L288">
        <f t="shared" si="52"/>
        <v>1.3880076251517224</v>
      </c>
      <c r="M288">
        <f t="shared" si="53"/>
        <v>7.2537745271493534</v>
      </c>
      <c r="N288">
        <f t="shared" si="57"/>
        <v>1.3639666510612367</v>
      </c>
      <c r="O288">
        <f t="shared" si="56"/>
        <v>6.9113519930541356</v>
      </c>
      <c r="S288">
        <f t="shared" si="54"/>
        <v>0</v>
      </c>
      <c r="T288">
        <f t="shared" si="47"/>
        <v>0</v>
      </c>
      <c r="U288">
        <f t="shared" si="48"/>
        <v>0</v>
      </c>
      <c r="V288">
        <f t="shared" si="49"/>
        <v>0</v>
      </c>
      <c r="W288">
        <f t="shared" si="50"/>
        <v>0</v>
      </c>
      <c r="X288">
        <f t="shared" si="51"/>
        <v>0</v>
      </c>
    </row>
    <row r="289" spans="1:24">
      <c r="A289" s="5">
        <v>42913</v>
      </c>
      <c r="B289" s="2">
        <v>18.100000000000001</v>
      </c>
      <c r="C289">
        <f t="shared" si="55"/>
        <v>20.23375160074248</v>
      </c>
      <c r="D289">
        <v>20.27512583911448</v>
      </c>
      <c r="E289">
        <v>21.234291103338819</v>
      </c>
      <c r="F289">
        <v>15.137756817090576</v>
      </c>
      <c r="G289">
        <v>26.690210816546369</v>
      </c>
      <c r="H289">
        <v>20.822607267166404</v>
      </c>
      <c r="I289">
        <v>15.305516006902963</v>
      </c>
      <c r="J289">
        <v>20.220433130091351</v>
      </c>
      <c r="L289">
        <f t="shared" si="52"/>
        <v>1.0005395025963395</v>
      </c>
      <c r="M289">
        <f t="shared" si="53"/>
        <v>6.4564592158038892</v>
      </c>
      <c r="N289">
        <f t="shared" si="57"/>
        <v>1.3174169766479289</v>
      </c>
      <c r="O289">
        <f t="shared" si="56"/>
        <v>6.8422687237329241</v>
      </c>
      <c r="S289">
        <f t="shared" si="54"/>
        <v>0</v>
      </c>
      <c r="T289">
        <f t="shared" si="47"/>
        <v>0</v>
      </c>
      <c r="U289">
        <f t="shared" si="48"/>
        <v>0</v>
      </c>
      <c r="V289">
        <f t="shared" si="49"/>
        <v>0</v>
      </c>
      <c r="W289">
        <f t="shared" si="50"/>
        <v>0</v>
      </c>
      <c r="X289">
        <f t="shared" si="51"/>
        <v>0</v>
      </c>
    </row>
    <row r="290" spans="1:24">
      <c r="A290" s="5">
        <v>42914</v>
      </c>
      <c r="B290" s="2">
        <v>20.100000000000001</v>
      </c>
      <c r="C290">
        <f t="shared" si="55"/>
        <v>20.049071483763921</v>
      </c>
      <c r="D290">
        <v>20.014176740404764</v>
      </c>
      <c r="E290">
        <v>21.134433256363536</v>
      </c>
      <c r="F290">
        <v>15.145597565723619</v>
      </c>
      <c r="G290">
        <v>26.541236907377879</v>
      </c>
      <c r="H290">
        <v>21.51599888642204</v>
      </c>
      <c r="I290">
        <v>15.343588981621906</v>
      </c>
      <c r="J290">
        <v>20.12436848012112</v>
      </c>
      <c r="L290">
        <f t="shared" si="52"/>
        <v>1.0853617725996152</v>
      </c>
      <c r="M290">
        <f t="shared" si="53"/>
        <v>6.4921654236139581</v>
      </c>
      <c r="N290">
        <f t="shared" si="57"/>
        <v>1.2682088635746476</v>
      </c>
      <c r="O290">
        <f t="shared" si="56"/>
        <v>6.7680402732123746</v>
      </c>
      <c r="S290">
        <f t="shared" si="54"/>
        <v>0</v>
      </c>
      <c r="T290">
        <f t="shared" si="47"/>
        <v>0</v>
      </c>
      <c r="U290">
        <f t="shared" si="48"/>
        <v>0</v>
      </c>
      <c r="V290">
        <f t="shared" si="49"/>
        <v>0</v>
      </c>
      <c r="W290">
        <f t="shared" si="50"/>
        <v>0</v>
      </c>
      <c r="X290">
        <f t="shared" si="51"/>
        <v>0</v>
      </c>
    </row>
    <row r="291" spans="1:24">
      <c r="A291" s="5">
        <v>42915</v>
      </c>
      <c r="B291" s="2">
        <v>17.399999999999999</v>
      </c>
      <c r="C291">
        <f t="shared" si="55"/>
        <v>20.063050067086294</v>
      </c>
      <c r="D291">
        <v>19.527747395579354</v>
      </c>
      <c r="E291">
        <v>20.863735738157629</v>
      </c>
      <c r="F291">
        <v>15.10059491640277</v>
      </c>
      <c r="G291">
        <v>25.358850047568922</v>
      </c>
      <c r="H291">
        <v>16.783767210644328</v>
      </c>
      <c r="I291">
        <v>15.321172897370161</v>
      </c>
      <c r="J291">
        <v>19.887097292942599</v>
      </c>
      <c r="L291">
        <f t="shared" si="52"/>
        <v>0.80068567107133504</v>
      </c>
      <c r="M291">
        <f t="shared" si="53"/>
        <v>5.2957999804826272</v>
      </c>
      <c r="N291">
        <f t="shared" si="57"/>
        <v>1.219063702568937</v>
      </c>
      <c r="O291">
        <f t="shared" si="56"/>
        <v>6.671748706769792</v>
      </c>
      <c r="S291">
        <f t="shared" si="54"/>
        <v>0</v>
      </c>
      <c r="T291">
        <f t="shared" si="47"/>
        <v>0</v>
      </c>
      <c r="U291">
        <f t="shared" si="48"/>
        <v>0</v>
      </c>
      <c r="V291">
        <f t="shared" si="49"/>
        <v>0</v>
      </c>
      <c r="W291">
        <f t="shared" si="50"/>
        <v>0</v>
      </c>
      <c r="X291">
        <f t="shared" si="51"/>
        <v>0</v>
      </c>
    </row>
    <row r="292" spans="1:24">
      <c r="A292" s="5">
        <v>42916</v>
      </c>
      <c r="B292" s="2">
        <v>18.3</v>
      </c>
      <c r="C292">
        <f t="shared" si="55"/>
        <v>19.828580558413982</v>
      </c>
      <c r="D292">
        <v>18.289053007804796</v>
      </c>
      <c r="E292">
        <v>19.67270291028899</v>
      </c>
      <c r="F292">
        <v>14.380434398184661</v>
      </c>
      <c r="G292">
        <v>24.459471808190756</v>
      </c>
      <c r="H292">
        <v>19.482611671774521</v>
      </c>
      <c r="I292">
        <v>14.567343780902775</v>
      </c>
      <c r="J292">
        <v>18.66393609187071</v>
      </c>
      <c r="L292">
        <f t="shared" si="52"/>
        <v>-0.15587764812499216</v>
      </c>
      <c r="M292">
        <f t="shared" si="53"/>
        <v>4.6308912497767736</v>
      </c>
      <c r="N292">
        <f t="shared" si="57"/>
        <v>1.1715162502578313</v>
      </c>
      <c r="O292">
        <f t="shared" si="56"/>
        <v>6.5919007226089361</v>
      </c>
      <c r="S292">
        <f t="shared" si="54"/>
        <v>0</v>
      </c>
      <c r="T292">
        <f t="shared" si="47"/>
        <v>0</v>
      </c>
      <c r="U292">
        <f t="shared" si="48"/>
        <v>0.3272970897110099</v>
      </c>
      <c r="V292">
        <f t="shared" si="49"/>
        <v>0</v>
      </c>
      <c r="W292">
        <f t="shared" si="50"/>
        <v>0</v>
      </c>
      <c r="X292">
        <f t="shared" si="51"/>
        <v>0</v>
      </c>
    </row>
    <row r="293" spans="1:24">
      <c r="A293" s="5">
        <v>42917</v>
      </c>
      <c r="B293" s="2">
        <v>18.2</v>
      </c>
      <c r="C293">
        <f t="shared" si="55"/>
        <v>19.696287172866935</v>
      </c>
      <c r="D293">
        <v>18.856378373250209</v>
      </c>
      <c r="E293">
        <v>20.417897853434624</v>
      </c>
      <c r="F293">
        <v>14.986220285333275</v>
      </c>
      <c r="G293">
        <v>25.476529374736856</v>
      </c>
      <c r="H293">
        <v>20.222041633129265</v>
      </c>
      <c r="I293">
        <v>15.207421518613046</v>
      </c>
      <c r="J293">
        <v>19.385627448354171</v>
      </c>
      <c r="L293">
        <f t="shared" si="52"/>
        <v>0.7216106805676894</v>
      </c>
      <c r="M293">
        <f t="shared" si="53"/>
        <v>5.7802422018699211</v>
      </c>
      <c r="N293">
        <f t="shared" si="57"/>
        <v>1.1534650208046671</v>
      </c>
      <c r="O293">
        <f t="shared" si="56"/>
        <v>6.5620723494229747</v>
      </c>
      <c r="S293">
        <f t="shared" si="54"/>
        <v>0</v>
      </c>
      <c r="T293">
        <f t="shared" si="47"/>
        <v>0</v>
      </c>
      <c r="U293">
        <f t="shared" si="48"/>
        <v>0</v>
      </c>
      <c r="V293">
        <f t="shared" si="49"/>
        <v>0</v>
      </c>
      <c r="W293">
        <f t="shared" si="50"/>
        <v>0</v>
      </c>
      <c r="X293">
        <f t="shared" si="51"/>
        <v>0</v>
      </c>
    </row>
    <row r="294" spans="1:24">
      <c r="A294" s="5">
        <v>42918</v>
      </c>
      <c r="B294" s="2">
        <v>18.2</v>
      </c>
      <c r="C294">
        <f t="shared" si="55"/>
        <v>19.568584615013361</v>
      </c>
      <c r="D294">
        <v>18.753535626034136</v>
      </c>
      <c r="E294">
        <v>20.309608018273138</v>
      </c>
      <c r="F294">
        <v>15.005594027785719</v>
      </c>
      <c r="G294">
        <v>25.179688932632871</v>
      </c>
      <c r="H294">
        <v>20.231219544787109</v>
      </c>
      <c r="I294">
        <v>15.215449128093951</v>
      </c>
      <c r="J294">
        <v>19.333520106748892</v>
      </c>
      <c r="L294">
        <f t="shared" si="52"/>
        <v>0.74102340325977778</v>
      </c>
      <c r="M294">
        <f t="shared" si="53"/>
        <v>5.6111043176195103</v>
      </c>
      <c r="N294">
        <f t="shared" si="57"/>
        <v>1.1372530867389694</v>
      </c>
      <c r="O294">
        <f t="shared" si="56"/>
        <v>6.5353363918665872</v>
      </c>
      <c r="S294">
        <f t="shared" si="54"/>
        <v>0</v>
      </c>
      <c r="T294">
        <f t="shared" si="47"/>
        <v>0</v>
      </c>
      <c r="U294">
        <f t="shared" si="48"/>
        <v>0</v>
      </c>
      <c r="V294">
        <f t="shared" si="49"/>
        <v>0</v>
      </c>
      <c r="W294">
        <f t="shared" si="50"/>
        <v>0</v>
      </c>
      <c r="X294">
        <f t="shared" si="51"/>
        <v>0</v>
      </c>
    </row>
    <row r="295" spans="1:24">
      <c r="A295" s="5">
        <v>42919</v>
      </c>
      <c r="B295" s="2">
        <v>18</v>
      </c>
      <c r="C295">
        <f t="shared" si="55"/>
        <v>19.452247822047699</v>
      </c>
      <c r="D295">
        <v>18.788917755782222</v>
      </c>
      <c r="E295">
        <v>20.246223987984649</v>
      </c>
      <c r="F295">
        <v>14.979787817698252</v>
      </c>
      <c r="G295">
        <v>25.385995077251664</v>
      </c>
      <c r="H295">
        <v>21.349267173409771</v>
      </c>
      <c r="I295">
        <v>15.202984358337289</v>
      </c>
      <c r="J295">
        <v>19.221377449915963</v>
      </c>
      <c r="L295">
        <f t="shared" si="52"/>
        <v>0.7939761659369502</v>
      </c>
      <c r="M295">
        <f t="shared" si="53"/>
        <v>5.933747255203965</v>
      </c>
      <c r="N295">
        <f t="shared" si="57"/>
        <v>1.1284812684735754</v>
      </c>
      <c r="O295">
        <f t="shared" si="56"/>
        <v>6.5242680450068811</v>
      </c>
      <c r="S295">
        <f t="shared" si="54"/>
        <v>0</v>
      </c>
      <c r="T295">
        <f t="shared" si="47"/>
        <v>0</v>
      </c>
      <c r="U295">
        <f t="shared" si="48"/>
        <v>0</v>
      </c>
      <c r="V295">
        <f t="shared" si="49"/>
        <v>0</v>
      </c>
      <c r="W295">
        <f t="shared" si="50"/>
        <v>0</v>
      </c>
      <c r="X295">
        <f t="shared" si="51"/>
        <v>0</v>
      </c>
    </row>
    <row r="296" spans="1:24">
      <c r="A296" s="5">
        <v>42920</v>
      </c>
      <c r="B296" s="2">
        <v>18.8</v>
      </c>
      <c r="C296">
        <f t="shared" si="55"/>
        <v>19.32876988881813</v>
      </c>
      <c r="D296">
        <v>18.721694987118099</v>
      </c>
      <c r="E296">
        <v>20.17514248846237</v>
      </c>
      <c r="F296">
        <v>14.993828481248329</v>
      </c>
      <c r="G296">
        <v>25.02284160240788</v>
      </c>
      <c r="H296">
        <v>20.04190243697667</v>
      </c>
      <c r="I296">
        <v>15.237302020344032</v>
      </c>
      <c r="J296">
        <v>19.218244913869057</v>
      </c>
      <c r="L296">
        <f t="shared" si="52"/>
        <v>0.84637259964424061</v>
      </c>
      <c r="M296">
        <f t="shared" si="53"/>
        <v>5.6940717135897501</v>
      </c>
      <c r="N296">
        <f t="shared" si="57"/>
        <v>1.1131910419902189</v>
      </c>
      <c r="O296">
        <f t="shared" si="56"/>
        <v>6.489954342659721</v>
      </c>
      <c r="S296">
        <f t="shared" si="54"/>
        <v>0</v>
      </c>
      <c r="T296">
        <f t="shared" si="47"/>
        <v>0</v>
      </c>
      <c r="U296">
        <f t="shared" si="48"/>
        <v>0</v>
      </c>
      <c r="V296">
        <f t="shared" si="49"/>
        <v>0</v>
      </c>
      <c r="W296">
        <f t="shared" si="50"/>
        <v>0</v>
      </c>
      <c r="X296">
        <f t="shared" si="51"/>
        <v>0</v>
      </c>
    </row>
    <row r="297" spans="1:24">
      <c r="A297" s="5">
        <v>42921</v>
      </c>
      <c r="B297" s="2">
        <v>19.8</v>
      </c>
      <c r="C297">
        <f t="shared" si="55"/>
        <v>19.288899362193142</v>
      </c>
      <c r="D297">
        <v>18.912002050625688</v>
      </c>
      <c r="E297">
        <v>20.147214341512154</v>
      </c>
      <c r="F297">
        <v>14.980070983758196</v>
      </c>
      <c r="G297">
        <v>25.35620627695198</v>
      </c>
      <c r="H297">
        <v>23.96359610978925</v>
      </c>
      <c r="I297">
        <v>15.229661230670899</v>
      </c>
      <c r="J297">
        <v>19.192122798305263</v>
      </c>
      <c r="L297">
        <f t="shared" si="52"/>
        <v>0.85831497931901168</v>
      </c>
      <c r="M297">
        <f t="shared" si="53"/>
        <v>6.0673069147588379</v>
      </c>
      <c r="N297">
        <f t="shared" si="57"/>
        <v>1.0910472365590893</v>
      </c>
      <c r="O297">
        <f t="shared" si="56"/>
        <v>6.4395757408029333</v>
      </c>
      <c r="S297">
        <f t="shared" si="54"/>
        <v>0</v>
      </c>
      <c r="T297">
        <f t="shared" si="47"/>
        <v>0</v>
      </c>
      <c r="U297">
        <f t="shared" si="48"/>
        <v>0</v>
      </c>
      <c r="V297">
        <f t="shared" si="49"/>
        <v>0</v>
      </c>
      <c r="W297">
        <f t="shared" si="50"/>
        <v>0</v>
      </c>
      <c r="X297">
        <f t="shared" si="51"/>
        <v>0</v>
      </c>
    </row>
    <row r="298" spans="1:24">
      <c r="A298" s="5">
        <v>42922</v>
      </c>
      <c r="B298" s="2">
        <v>20.3</v>
      </c>
      <c r="C298">
        <f t="shared" si="55"/>
        <v>19.344099978496473</v>
      </c>
      <c r="D298">
        <v>19.283311483062789</v>
      </c>
      <c r="E298">
        <v>20.534936395271416</v>
      </c>
      <c r="F298">
        <v>15.124120901460628</v>
      </c>
      <c r="G298">
        <v>26.259857479365564</v>
      </c>
      <c r="H298">
        <v>23.957592833004583</v>
      </c>
      <c r="I298">
        <v>15.399579925378021</v>
      </c>
      <c r="J298">
        <v>19.546136917394506</v>
      </c>
      <c r="L298">
        <f t="shared" si="52"/>
        <v>1.1908364167749426</v>
      </c>
      <c r="M298">
        <f t="shared" si="53"/>
        <v>6.9157575008690912</v>
      </c>
      <c r="N298">
        <f t="shared" si="57"/>
        <v>1.0740917926798308</v>
      </c>
      <c r="O298">
        <f t="shared" si="56"/>
        <v>6.4022322256350206</v>
      </c>
      <c r="S298">
        <f t="shared" si="54"/>
        <v>0</v>
      </c>
      <c r="T298">
        <f t="shared" si="47"/>
        <v>0</v>
      </c>
      <c r="U298">
        <f t="shared" si="48"/>
        <v>0</v>
      </c>
      <c r="V298">
        <f t="shared" si="49"/>
        <v>0</v>
      </c>
      <c r="W298">
        <f t="shared" si="50"/>
        <v>0</v>
      </c>
      <c r="X298">
        <f t="shared" si="51"/>
        <v>0</v>
      </c>
    </row>
    <row r="299" spans="1:24">
      <c r="A299" s="5">
        <v>42923</v>
      </c>
      <c r="B299" s="2">
        <v>22</v>
      </c>
      <c r="C299">
        <f t="shared" si="55"/>
        <v>19.440958671252591</v>
      </c>
      <c r="D299">
        <v>19.519275575745723</v>
      </c>
      <c r="E299">
        <v>20.800611333812412</v>
      </c>
      <c r="F299">
        <v>15.247695539000688</v>
      </c>
      <c r="G299">
        <v>26.313803981756337</v>
      </c>
      <c r="H299">
        <v>23.732555607261475</v>
      </c>
      <c r="I299">
        <v>15.49413621158601</v>
      </c>
      <c r="J299">
        <v>19.85430468514005</v>
      </c>
      <c r="L299">
        <f t="shared" si="52"/>
        <v>1.3596526625598209</v>
      </c>
      <c r="M299">
        <f t="shared" si="53"/>
        <v>6.8728453105037453</v>
      </c>
      <c r="N299">
        <f t="shared" si="57"/>
        <v>1.0603036920876439</v>
      </c>
      <c r="O299">
        <f t="shared" si="56"/>
        <v>6.3595688133162387</v>
      </c>
      <c r="S299">
        <f t="shared" si="54"/>
        <v>0</v>
      </c>
      <c r="T299">
        <f t="shared" si="47"/>
        <v>0</v>
      </c>
      <c r="U299">
        <f t="shared" si="48"/>
        <v>0</v>
      </c>
      <c r="V299">
        <f t="shared" si="49"/>
        <v>0</v>
      </c>
      <c r="W299">
        <f t="shared" si="50"/>
        <v>0</v>
      </c>
      <c r="X299">
        <f t="shared" si="51"/>
        <v>0</v>
      </c>
    </row>
    <row r="300" spans="1:24">
      <c r="A300" s="5">
        <v>42924</v>
      </c>
      <c r="B300" s="2">
        <v>22.8</v>
      </c>
      <c r="C300">
        <f t="shared" si="55"/>
        <v>19.683495689294936</v>
      </c>
      <c r="D300">
        <v>20.138761596853783</v>
      </c>
      <c r="E300">
        <v>21.263842784106146</v>
      </c>
      <c r="F300">
        <v>15.555467157846579</v>
      </c>
      <c r="G300">
        <v>27.150808905474605</v>
      </c>
      <c r="H300">
        <v>26.449878465643451</v>
      </c>
      <c r="I300">
        <v>15.749997417619852</v>
      </c>
      <c r="J300">
        <v>20.312209431488554</v>
      </c>
      <c r="L300">
        <f t="shared" si="52"/>
        <v>1.5803470948112093</v>
      </c>
      <c r="M300">
        <f t="shared" si="53"/>
        <v>7.4673132161796687</v>
      </c>
      <c r="N300">
        <f t="shared" si="57"/>
        <v>1.028124360107765</v>
      </c>
      <c r="O300">
        <f t="shared" si="56"/>
        <v>6.2682693632372581</v>
      </c>
      <c r="S300">
        <f t="shared" si="54"/>
        <v>0</v>
      </c>
      <c r="T300">
        <f t="shared" si="47"/>
        <v>0</v>
      </c>
      <c r="U300">
        <f t="shared" si="48"/>
        <v>0</v>
      </c>
      <c r="V300">
        <f t="shared" si="49"/>
        <v>0</v>
      </c>
      <c r="W300">
        <f t="shared" si="50"/>
        <v>0</v>
      </c>
      <c r="X300">
        <f t="shared" si="51"/>
        <v>0</v>
      </c>
    </row>
    <row r="301" spans="1:24">
      <c r="A301" s="5">
        <v>42925</v>
      </c>
      <c r="B301" s="2">
        <v>22.8</v>
      </c>
      <c r="C301">
        <f t="shared" si="55"/>
        <v>19.977567194026694</v>
      </c>
      <c r="D301">
        <v>20.292654755396143</v>
      </c>
      <c r="E301">
        <v>21.7836072416344</v>
      </c>
      <c r="F301">
        <v>15.674995407749066</v>
      </c>
      <c r="G301">
        <v>27.279353244744925</v>
      </c>
      <c r="H301">
        <v>24.605424051055252</v>
      </c>
      <c r="I301">
        <v>15.916437829303959</v>
      </c>
      <c r="J301">
        <v>20.895277480826735</v>
      </c>
      <c r="L301">
        <f t="shared" si="52"/>
        <v>1.8060400476077056</v>
      </c>
      <c r="M301">
        <f t="shared" si="53"/>
        <v>7.3017860507182313</v>
      </c>
      <c r="N301">
        <f t="shared" si="57"/>
        <v>0.99046461991029466</v>
      </c>
      <c r="O301">
        <f t="shared" si="56"/>
        <v>6.1664806403152603</v>
      </c>
      <c r="S301">
        <f t="shared" si="54"/>
        <v>0</v>
      </c>
      <c r="T301">
        <f t="shared" si="47"/>
        <v>0</v>
      </c>
      <c r="U301">
        <f t="shared" si="48"/>
        <v>0</v>
      </c>
      <c r="V301">
        <f t="shared" si="49"/>
        <v>0</v>
      </c>
      <c r="W301">
        <f t="shared" si="50"/>
        <v>0</v>
      </c>
      <c r="X301">
        <f t="shared" si="51"/>
        <v>0</v>
      </c>
    </row>
    <row r="302" spans="1:24">
      <c r="A302" s="5">
        <v>42926</v>
      </c>
      <c r="B302" s="2">
        <v>24.2</v>
      </c>
      <c r="C302">
        <f t="shared" si="55"/>
        <v>20.244666566482756</v>
      </c>
      <c r="D302">
        <v>20.588075166526323</v>
      </c>
      <c r="E302">
        <v>22.2073801245715</v>
      </c>
      <c r="F302">
        <v>15.916181042830885</v>
      </c>
      <c r="G302">
        <v>27.75478043703788</v>
      </c>
      <c r="H302">
        <v>25.75761935560422</v>
      </c>
      <c r="I302">
        <v>16.1510546346517</v>
      </c>
      <c r="J302">
        <v>21.288619206369731</v>
      </c>
      <c r="L302">
        <f t="shared" si="52"/>
        <v>1.962713558088744</v>
      </c>
      <c r="M302">
        <f t="shared" si="53"/>
        <v>7.5101138705551236</v>
      </c>
      <c r="N302">
        <f t="shared" si="57"/>
        <v>0.96191062501484315</v>
      </c>
      <c r="O302">
        <f t="shared" si="56"/>
        <v>6.091376020720447</v>
      </c>
      <c r="S302">
        <f t="shared" si="54"/>
        <v>0</v>
      </c>
      <c r="T302">
        <f t="shared" si="47"/>
        <v>0</v>
      </c>
      <c r="U302">
        <f t="shared" si="48"/>
        <v>0</v>
      </c>
      <c r="V302">
        <f t="shared" si="49"/>
        <v>0</v>
      </c>
      <c r="W302">
        <f t="shared" si="50"/>
        <v>0</v>
      </c>
      <c r="X302">
        <f t="shared" si="51"/>
        <v>0</v>
      </c>
    </row>
    <row r="303" spans="1:24">
      <c r="A303" s="5">
        <v>42927</v>
      </c>
      <c r="B303" s="2">
        <v>20.2</v>
      </c>
      <c r="C303">
        <f t="shared" si="55"/>
        <v>20.615056897139741</v>
      </c>
      <c r="D303">
        <v>20.540423302722047</v>
      </c>
      <c r="E303">
        <v>22.058381836429817</v>
      </c>
      <c r="F303">
        <v>15.89926461420464</v>
      </c>
      <c r="G303">
        <v>27.209919790392632</v>
      </c>
      <c r="H303">
        <v>19.943936936745558</v>
      </c>
      <c r="I303">
        <v>16.171471864720388</v>
      </c>
      <c r="J303">
        <v>21.146127929537215</v>
      </c>
      <c r="L303">
        <f t="shared" si="52"/>
        <v>1.4433249392900755</v>
      </c>
      <c r="M303">
        <f t="shared" si="53"/>
        <v>6.5948628932528912</v>
      </c>
      <c r="N303">
        <f t="shared" si="57"/>
        <v>0.95121510791133468</v>
      </c>
      <c r="O303">
        <f t="shared" si="56"/>
        <v>6.038898869015715</v>
      </c>
      <c r="S303">
        <f t="shared" si="54"/>
        <v>0</v>
      </c>
      <c r="T303">
        <f t="shared" si="47"/>
        <v>0</v>
      </c>
      <c r="U303">
        <f t="shared" si="48"/>
        <v>0</v>
      </c>
      <c r="V303">
        <f t="shared" si="49"/>
        <v>0</v>
      </c>
      <c r="W303">
        <f t="shared" si="50"/>
        <v>0</v>
      </c>
      <c r="X303">
        <f t="shared" si="51"/>
        <v>0</v>
      </c>
    </row>
    <row r="304" spans="1:24">
      <c r="A304" s="5">
        <v>42928</v>
      </c>
      <c r="B304" s="2">
        <v>19.100000000000001</v>
      </c>
      <c r="C304">
        <f t="shared" si="55"/>
        <v>20.586821054511503</v>
      </c>
      <c r="D304">
        <v>20.194344212324268</v>
      </c>
      <c r="E304">
        <v>21.6120629565321</v>
      </c>
      <c r="F304">
        <v>15.825343967335812</v>
      </c>
      <c r="G304">
        <v>26.680781775980904</v>
      </c>
      <c r="H304">
        <v>21.447423518504365</v>
      </c>
      <c r="I304">
        <v>16.09699615740692</v>
      </c>
      <c r="J304">
        <v>20.6747921592073</v>
      </c>
      <c r="L304">
        <f t="shared" si="52"/>
        <v>1.0252419020205963</v>
      </c>
      <c r="M304">
        <f t="shared" si="53"/>
        <v>6.0939607214694007</v>
      </c>
      <c r="N304">
        <f t="shared" si="57"/>
        <v>0.9423629480939526</v>
      </c>
      <c r="O304">
        <f t="shared" si="56"/>
        <v>5.9926248691329631</v>
      </c>
      <c r="S304">
        <f t="shared" si="54"/>
        <v>0</v>
      </c>
      <c r="T304">
        <f t="shared" si="47"/>
        <v>0</v>
      </c>
      <c r="U304">
        <f t="shared" si="48"/>
        <v>0</v>
      </c>
      <c r="V304">
        <f t="shared" si="49"/>
        <v>0</v>
      </c>
      <c r="W304">
        <f t="shared" si="50"/>
        <v>0</v>
      </c>
      <c r="X304">
        <f t="shared" si="51"/>
        <v>0</v>
      </c>
    </row>
    <row r="305" spans="1:24">
      <c r="A305" s="5">
        <v>42929</v>
      </c>
      <c r="B305" s="2">
        <v>15.5</v>
      </c>
      <c r="C305">
        <f t="shared" si="55"/>
        <v>20.460430807540284</v>
      </c>
      <c r="D305">
        <v>19.730905064116087</v>
      </c>
      <c r="E305">
        <v>21.112150608293177</v>
      </c>
      <c r="F305">
        <v>15.655649879123757</v>
      </c>
      <c r="G305">
        <v>26.080535298360701</v>
      </c>
      <c r="H305">
        <v>16.706083164827305</v>
      </c>
      <c r="I305">
        <v>15.997823326913021</v>
      </c>
      <c r="J305">
        <v>20.099137955257902</v>
      </c>
      <c r="L305">
        <f t="shared" si="52"/>
        <v>0.65171980075289326</v>
      </c>
      <c r="M305">
        <f t="shared" si="53"/>
        <v>5.6201044908204167</v>
      </c>
      <c r="N305">
        <f t="shared" si="57"/>
        <v>0.93996848829493085</v>
      </c>
      <c r="O305">
        <f t="shared" si="56"/>
        <v>6.0019426928549571</v>
      </c>
      <c r="S305">
        <f t="shared" si="54"/>
        <v>0</v>
      </c>
      <c r="T305">
        <f t="shared" si="47"/>
        <v>0</v>
      </c>
      <c r="U305">
        <f t="shared" si="48"/>
        <v>0</v>
      </c>
      <c r="V305">
        <f t="shared" si="49"/>
        <v>0</v>
      </c>
      <c r="W305">
        <f t="shared" si="50"/>
        <v>0</v>
      </c>
      <c r="X305">
        <f t="shared" si="51"/>
        <v>0</v>
      </c>
    </row>
    <row r="306" spans="1:24">
      <c r="A306" s="5">
        <v>42930</v>
      </c>
      <c r="B306" s="2">
        <v>14.8</v>
      </c>
      <c r="C306">
        <f t="shared" si="55"/>
        <v>20.017575502776129</v>
      </c>
      <c r="D306">
        <v>18.940636172777886</v>
      </c>
      <c r="E306">
        <v>20.281477544938753</v>
      </c>
      <c r="F306">
        <v>15.432968181530669</v>
      </c>
      <c r="G306">
        <v>25.126112543636737</v>
      </c>
      <c r="H306">
        <v>16.8476083654582</v>
      </c>
      <c r="I306">
        <v>15.73666378466578</v>
      </c>
      <c r="J306">
        <v>19.322276309087556</v>
      </c>
      <c r="L306">
        <f t="shared" si="52"/>
        <v>0.26390204216262347</v>
      </c>
      <c r="M306">
        <f t="shared" si="53"/>
        <v>5.1085370408606074</v>
      </c>
      <c r="N306">
        <f t="shared" si="57"/>
        <v>0.96451363430337822</v>
      </c>
      <c r="O306">
        <f t="shared" si="56"/>
        <v>6.0680242532589732</v>
      </c>
      <c r="S306">
        <f t="shared" si="54"/>
        <v>0</v>
      </c>
      <c r="T306">
        <f t="shared" si="47"/>
        <v>0</v>
      </c>
      <c r="U306">
        <f t="shared" si="48"/>
        <v>0</v>
      </c>
      <c r="V306">
        <f t="shared" si="49"/>
        <v>0</v>
      </c>
      <c r="W306">
        <f t="shared" si="50"/>
        <v>0</v>
      </c>
      <c r="X306">
        <f t="shared" si="51"/>
        <v>0</v>
      </c>
    </row>
    <row r="307" spans="1:24">
      <c r="A307" s="5">
        <v>42931</v>
      </c>
      <c r="B307" s="2">
        <v>14.2</v>
      </c>
      <c r="C307">
        <f t="shared" si="55"/>
        <v>19.550606750408047</v>
      </c>
      <c r="D307">
        <v>17.656212604598295</v>
      </c>
      <c r="E307">
        <v>19.027392907720696</v>
      </c>
      <c r="F307">
        <v>14.698334969179086</v>
      </c>
      <c r="G307">
        <v>23.23618262737773</v>
      </c>
      <c r="H307">
        <v>15.081632951425945</v>
      </c>
      <c r="I307">
        <v>14.998729369899593</v>
      </c>
      <c r="J307">
        <v>18.141314232304467</v>
      </c>
      <c r="L307">
        <f t="shared" si="52"/>
        <v>-0.52321384268735116</v>
      </c>
      <c r="M307">
        <f t="shared" si="53"/>
        <v>3.6855758769696827</v>
      </c>
      <c r="N307">
        <f t="shared" si="57"/>
        <v>0.94733215222950029</v>
      </c>
      <c r="O307">
        <f t="shared" si="56"/>
        <v>6.1358783072373013</v>
      </c>
      <c r="S307">
        <f t="shared" si="54"/>
        <v>0</v>
      </c>
      <c r="T307">
        <f t="shared" si="47"/>
        <v>0</v>
      </c>
      <c r="U307">
        <f t="shared" si="48"/>
        <v>0.9726070922793042</v>
      </c>
      <c r="V307">
        <f t="shared" si="49"/>
        <v>0</v>
      </c>
      <c r="W307">
        <f t="shared" si="50"/>
        <v>0</v>
      </c>
      <c r="X307">
        <f t="shared" si="51"/>
        <v>0</v>
      </c>
    </row>
    <row r="308" spans="1:24">
      <c r="A308" s="5">
        <v>42932</v>
      </c>
      <c r="B308" s="2">
        <v>17.399999999999999</v>
      </c>
      <c r="C308">
        <f t="shared" si="55"/>
        <v>19.069495184179242</v>
      </c>
      <c r="D308">
        <v>18.15564865460783</v>
      </c>
      <c r="E308">
        <v>19.569725456597553</v>
      </c>
      <c r="F308">
        <v>15.179195830809931</v>
      </c>
      <c r="G308">
        <v>24.416980111962403</v>
      </c>
      <c r="H308">
        <v>21.881931538102435</v>
      </c>
      <c r="I308">
        <v>15.497843335955622</v>
      </c>
      <c r="J308">
        <v>18.622138595739671</v>
      </c>
      <c r="L308">
        <f t="shared" si="52"/>
        <v>0.50023027241831031</v>
      </c>
      <c r="M308">
        <f t="shared" si="53"/>
        <v>5.3474849277831602</v>
      </c>
      <c r="N308">
        <f t="shared" si="57"/>
        <v>0.91384294417477985</v>
      </c>
      <c r="O308">
        <f t="shared" si="56"/>
        <v>6.2314904239422866</v>
      </c>
      <c r="S308">
        <f t="shared" si="54"/>
        <v>0</v>
      </c>
      <c r="T308">
        <f t="shared" si="47"/>
        <v>0</v>
      </c>
      <c r="U308">
        <f t="shared" si="48"/>
        <v>0.43027454340244731</v>
      </c>
      <c r="V308">
        <f t="shared" si="49"/>
        <v>0</v>
      </c>
      <c r="W308">
        <f t="shared" si="50"/>
        <v>0</v>
      </c>
      <c r="X308">
        <f t="shared" si="51"/>
        <v>0</v>
      </c>
    </row>
    <row r="309" spans="1:24">
      <c r="A309" s="5">
        <v>42933</v>
      </c>
      <c r="B309" s="2">
        <v>20.5</v>
      </c>
      <c r="C309">
        <f t="shared" si="55"/>
        <v>18.925423273004409</v>
      </c>
      <c r="D309">
        <v>18.443414836756801</v>
      </c>
      <c r="E309">
        <v>19.788623446513157</v>
      </c>
      <c r="F309">
        <v>15.240814353147471</v>
      </c>
      <c r="G309">
        <v>24.58927365999898</v>
      </c>
      <c r="H309">
        <v>21.629108400214136</v>
      </c>
      <c r="I309">
        <v>15.586306526499811</v>
      </c>
      <c r="J309">
        <v>18.959393410506891</v>
      </c>
      <c r="L309">
        <f t="shared" si="52"/>
        <v>0.86320017350874778</v>
      </c>
      <c r="M309">
        <f t="shared" si="53"/>
        <v>5.6638503869945716</v>
      </c>
      <c r="N309">
        <f t="shared" si="57"/>
        <v>0.92321984641580535</v>
      </c>
      <c r="O309">
        <f t="shared" si="56"/>
        <v>6.2955381683467744</v>
      </c>
      <c r="S309">
        <f t="shared" si="54"/>
        <v>0</v>
      </c>
      <c r="T309">
        <f t="shared" si="47"/>
        <v>0</v>
      </c>
      <c r="U309">
        <f t="shared" si="48"/>
        <v>0.21137655348684348</v>
      </c>
      <c r="V309">
        <f t="shared" si="49"/>
        <v>0</v>
      </c>
      <c r="W309">
        <f t="shared" si="50"/>
        <v>0</v>
      </c>
      <c r="X309">
        <f t="shared" si="51"/>
        <v>0</v>
      </c>
    </row>
    <row r="310" spans="1:24">
      <c r="A310" s="5">
        <v>42934</v>
      </c>
      <c r="B310" s="2">
        <v>20.6</v>
      </c>
      <c r="C310">
        <f t="shared" si="55"/>
        <v>19.076722556379462</v>
      </c>
      <c r="D310">
        <v>18.677190932517533</v>
      </c>
      <c r="E310">
        <v>20.109311433867333</v>
      </c>
      <c r="F310">
        <v>15.364412150182488</v>
      </c>
      <c r="G310">
        <v>25.134621087931919</v>
      </c>
      <c r="H310">
        <v>23.375407797070238</v>
      </c>
      <c r="I310">
        <v>15.626082714739368</v>
      </c>
      <c r="J310">
        <v>19.264609405835472</v>
      </c>
      <c r="L310">
        <f t="shared" si="52"/>
        <v>1.0325888774878713</v>
      </c>
      <c r="M310">
        <f t="shared" si="53"/>
        <v>6.0578985315524569</v>
      </c>
      <c r="N310">
        <f t="shared" si="57"/>
        <v>0.99075713305049395</v>
      </c>
      <c r="O310">
        <f t="shared" si="56"/>
        <v>6.3682206031294886</v>
      </c>
      <c r="S310">
        <f t="shared" si="54"/>
        <v>0</v>
      </c>
      <c r="T310">
        <f t="shared" si="47"/>
        <v>0</v>
      </c>
      <c r="U310">
        <f t="shared" si="48"/>
        <v>0</v>
      </c>
      <c r="V310">
        <f t="shared" si="49"/>
        <v>0</v>
      </c>
      <c r="W310">
        <f t="shared" si="50"/>
        <v>0</v>
      </c>
      <c r="X310">
        <f t="shared" si="51"/>
        <v>0</v>
      </c>
    </row>
    <row r="311" spans="1:24">
      <c r="A311" s="5">
        <v>42935</v>
      </c>
      <c r="B311" s="2">
        <v>23.5</v>
      </c>
      <c r="C311">
        <f t="shared" si="55"/>
        <v>19.223925697866765</v>
      </c>
      <c r="D311">
        <v>19.348613732040576</v>
      </c>
      <c r="E311">
        <v>20.682374509867714</v>
      </c>
      <c r="F311">
        <v>15.553506927604758</v>
      </c>
      <c r="G311">
        <v>26.301718691924179</v>
      </c>
      <c r="H311">
        <v>27.263470906488692</v>
      </c>
      <c r="I311">
        <v>15.824645812632752</v>
      </c>
      <c r="J311">
        <v>19.800923308743677</v>
      </c>
      <c r="L311">
        <f t="shared" si="52"/>
        <v>1.4584488120009489</v>
      </c>
      <c r="M311">
        <f t="shared" si="53"/>
        <v>7.0777929940574147</v>
      </c>
      <c r="N311">
        <f t="shared" si="57"/>
        <v>1.0411660662236009</v>
      </c>
      <c r="O311">
        <f t="shared" si="56"/>
        <v>6.4209139897909422</v>
      </c>
      <c r="S311">
        <f t="shared" si="54"/>
        <v>0</v>
      </c>
      <c r="T311">
        <f t="shared" si="47"/>
        <v>0</v>
      </c>
      <c r="U311">
        <f t="shared" si="48"/>
        <v>0</v>
      </c>
      <c r="V311">
        <f t="shared" si="49"/>
        <v>0</v>
      </c>
      <c r="W311">
        <f t="shared" si="50"/>
        <v>0</v>
      </c>
      <c r="X311">
        <f t="shared" si="51"/>
        <v>0</v>
      </c>
    </row>
    <row r="312" spans="1:24">
      <c r="A312" s="5">
        <v>42936</v>
      </c>
      <c r="B312" s="2">
        <v>22.8</v>
      </c>
      <c r="C312">
        <f t="shared" si="55"/>
        <v>19.622851747244866</v>
      </c>
      <c r="D312">
        <v>19.948283946106585</v>
      </c>
      <c r="E312">
        <v>21.148272657022517</v>
      </c>
      <c r="F312">
        <v>15.759691198654309</v>
      </c>
      <c r="G312">
        <v>26.793137645483057</v>
      </c>
      <c r="H312">
        <v>24.69303130294611</v>
      </c>
      <c r="I312">
        <v>15.998239789191757</v>
      </c>
      <c r="J312">
        <v>20.295221626920465</v>
      </c>
      <c r="L312">
        <f t="shared" si="52"/>
        <v>1.525420909777651</v>
      </c>
      <c r="M312">
        <f t="shared" si="53"/>
        <v>7.1702858982381912</v>
      </c>
      <c r="N312">
        <f t="shared" si="57"/>
        <v>1.0635867640894741</v>
      </c>
      <c r="O312">
        <f t="shared" si="56"/>
        <v>6.4526877065199413</v>
      </c>
      <c r="S312">
        <f t="shared" si="54"/>
        <v>0</v>
      </c>
      <c r="T312">
        <f t="shared" si="47"/>
        <v>0</v>
      </c>
      <c r="U312">
        <f t="shared" si="48"/>
        <v>0</v>
      </c>
      <c r="V312">
        <f t="shared" si="49"/>
        <v>0</v>
      </c>
      <c r="W312">
        <f t="shared" si="50"/>
        <v>0</v>
      </c>
      <c r="X312">
        <f t="shared" si="51"/>
        <v>0</v>
      </c>
    </row>
    <row r="313" spans="1:24">
      <c r="A313" s="5">
        <v>42937</v>
      </c>
      <c r="B313" s="2">
        <v>22.4</v>
      </c>
      <c r="C313">
        <f t="shared" si="55"/>
        <v>19.922008618279705</v>
      </c>
      <c r="D313">
        <v>20.17297955598815</v>
      </c>
      <c r="E313">
        <v>21.385987124480835</v>
      </c>
      <c r="F313">
        <v>15.919141579213829</v>
      </c>
      <c r="G313">
        <v>27.121530709875515</v>
      </c>
      <c r="H313">
        <v>24.123916260324677</v>
      </c>
      <c r="I313">
        <v>16.11492394546849</v>
      </c>
      <c r="J313">
        <v>20.517461583071508</v>
      </c>
      <c r="L313">
        <f t="shared" si="52"/>
        <v>1.4639785062011299</v>
      </c>
      <c r="M313">
        <f t="shared" si="53"/>
        <v>7.19952209159581</v>
      </c>
      <c r="N313">
        <f t="shared" si="57"/>
        <v>1.0703387950426375</v>
      </c>
      <c r="O313">
        <f t="shared" si="56"/>
        <v>6.4656672749359112</v>
      </c>
      <c r="S313">
        <f t="shared" si="54"/>
        <v>0</v>
      </c>
      <c r="T313">
        <f t="shared" si="47"/>
        <v>0</v>
      </c>
      <c r="U313">
        <f t="shared" si="48"/>
        <v>0</v>
      </c>
      <c r="V313">
        <f t="shared" si="49"/>
        <v>0</v>
      </c>
      <c r="W313">
        <f t="shared" si="50"/>
        <v>0</v>
      </c>
      <c r="X313">
        <f t="shared" si="51"/>
        <v>0</v>
      </c>
    </row>
    <row r="314" spans="1:24">
      <c r="A314" s="5">
        <v>42938</v>
      </c>
      <c r="B314" s="2">
        <v>22.7</v>
      </c>
      <c r="C314">
        <f t="shared" si="55"/>
        <v>20.157647873884358</v>
      </c>
      <c r="D314">
        <v>20.408807307311235</v>
      </c>
      <c r="E314">
        <v>21.697038222675019</v>
      </c>
      <c r="F314">
        <v>16.051786880098462</v>
      </c>
      <c r="G314">
        <v>27.579328384692872</v>
      </c>
      <c r="H314">
        <v>24.759489777408362</v>
      </c>
      <c r="I314">
        <v>16.254482806023589</v>
      </c>
      <c r="J314">
        <v>20.77992645441509</v>
      </c>
      <c r="L314">
        <f t="shared" si="52"/>
        <v>1.5393903487906613</v>
      </c>
      <c r="M314">
        <f t="shared" si="53"/>
        <v>7.421680510808514</v>
      </c>
      <c r="N314">
        <f t="shared" si="57"/>
        <v>1.0515784074797825</v>
      </c>
      <c r="O314">
        <f t="shared" si="56"/>
        <v>6.4486368501224405</v>
      </c>
      <c r="S314">
        <f t="shared" si="54"/>
        <v>0</v>
      </c>
      <c r="T314">
        <f t="shared" si="47"/>
        <v>0</v>
      </c>
      <c r="U314">
        <f t="shared" si="48"/>
        <v>0</v>
      </c>
      <c r="V314">
        <f t="shared" si="49"/>
        <v>0</v>
      </c>
      <c r="W314">
        <f t="shared" si="50"/>
        <v>0</v>
      </c>
      <c r="X314">
        <f t="shared" si="51"/>
        <v>0</v>
      </c>
    </row>
    <row r="315" spans="1:24">
      <c r="A315" s="5">
        <v>42939</v>
      </c>
      <c r="B315" s="2">
        <v>20.7</v>
      </c>
      <c r="C315">
        <f t="shared" si="55"/>
        <v>20.399458014375888</v>
      </c>
      <c r="D315">
        <v>20.348619016359407</v>
      </c>
      <c r="E315">
        <v>21.675243489049535</v>
      </c>
      <c r="F315">
        <v>16.076497150285377</v>
      </c>
      <c r="G315">
        <v>26.991934053630757</v>
      </c>
      <c r="H315">
        <v>21.00083489470353</v>
      </c>
      <c r="I315">
        <v>16.32280861505069</v>
      </c>
      <c r="J315">
        <v>20.748001650053084</v>
      </c>
      <c r="L315">
        <f t="shared" si="52"/>
        <v>1.275785474673647</v>
      </c>
      <c r="M315">
        <f t="shared" si="53"/>
        <v>6.5924760392548691</v>
      </c>
      <c r="N315">
        <f t="shared" si="57"/>
        <v>1.0268041927224421</v>
      </c>
      <c r="O315">
        <f t="shared" si="56"/>
        <v>6.4254967962453291</v>
      </c>
      <c r="S315">
        <f t="shared" si="54"/>
        <v>0</v>
      </c>
      <c r="T315">
        <f t="shared" si="47"/>
        <v>0</v>
      </c>
      <c r="U315">
        <f t="shared" si="48"/>
        <v>0</v>
      </c>
      <c r="V315">
        <f t="shared" si="49"/>
        <v>0</v>
      </c>
      <c r="W315">
        <f t="shared" si="50"/>
        <v>0</v>
      </c>
      <c r="X315">
        <f t="shared" si="51"/>
        <v>0</v>
      </c>
    </row>
    <row r="316" spans="1:24">
      <c r="A316" s="5">
        <v>42940</v>
      </c>
      <c r="B316" s="2">
        <v>17.2</v>
      </c>
      <c r="C316">
        <f t="shared" si="55"/>
        <v>20.436273178565518</v>
      </c>
      <c r="D316">
        <v>19.934297216980212</v>
      </c>
      <c r="E316">
        <v>21.20863208962237</v>
      </c>
      <c r="F316">
        <v>15.999615870522121</v>
      </c>
      <c r="G316">
        <v>25.762079327246283</v>
      </c>
      <c r="H316">
        <v>17.672307346861089</v>
      </c>
      <c r="I316">
        <v>16.238409225715259</v>
      </c>
      <c r="J316">
        <v>20.287882676048412</v>
      </c>
      <c r="L316">
        <f t="shared" si="52"/>
        <v>0.77235891105685184</v>
      </c>
      <c r="M316">
        <f t="shared" si="53"/>
        <v>5.3258061486807655</v>
      </c>
      <c r="N316">
        <f t="shared" si="57"/>
        <v>1.0036325231645342</v>
      </c>
      <c r="O316">
        <f t="shared" si="56"/>
        <v>6.3977117444445009</v>
      </c>
      <c r="S316">
        <f t="shared" si="54"/>
        <v>0</v>
      </c>
      <c r="T316">
        <f t="shared" si="47"/>
        <v>0</v>
      </c>
      <c r="U316">
        <f t="shared" si="48"/>
        <v>0</v>
      </c>
      <c r="V316">
        <f t="shared" si="49"/>
        <v>0</v>
      </c>
      <c r="W316">
        <f t="shared" si="50"/>
        <v>0</v>
      </c>
      <c r="X316">
        <f t="shared" si="51"/>
        <v>0</v>
      </c>
    </row>
    <row r="317" spans="1:24">
      <c r="A317" s="5">
        <v>42941</v>
      </c>
      <c r="B317" s="2">
        <v>16.100000000000001</v>
      </c>
      <c r="C317">
        <f t="shared" si="55"/>
        <v>20.149735686822751</v>
      </c>
      <c r="D317">
        <v>19.187509978450635</v>
      </c>
      <c r="E317">
        <v>20.591692624812822</v>
      </c>
      <c r="F317">
        <v>15.815225877112425</v>
      </c>
      <c r="G317">
        <v>24.900937595247342</v>
      </c>
      <c r="H317">
        <v>16.727391893095501</v>
      </c>
      <c r="I317">
        <v>16.085007704531108</v>
      </c>
      <c r="J317">
        <v>19.672092060254727</v>
      </c>
      <c r="L317">
        <f t="shared" si="52"/>
        <v>0.44195693799007074</v>
      </c>
      <c r="M317">
        <f t="shared" si="53"/>
        <v>4.7512019084245907</v>
      </c>
      <c r="N317">
        <f t="shared" si="57"/>
        <v>1.0089668221982204</v>
      </c>
      <c r="O317">
        <f t="shared" si="56"/>
        <v>6.4328418641653657</v>
      </c>
      <c r="S317">
        <f t="shared" si="54"/>
        <v>0</v>
      </c>
      <c r="T317">
        <f t="shared" si="47"/>
        <v>0</v>
      </c>
      <c r="U317">
        <f t="shared" si="48"/>
        <v>0</v>
      </c>
      <c r="V317">
        <f t="shared" si="49"/>
        <v>0</v>
      </c>
      <c r="W317">
        <f t="shared" si="50"/>
        <v>0</v>
      </c>
      <c r="X317">
        <f t="shared" si="51"/>
        <v>0</v>
      </c>
    </row>
    <row r="318" spans="1:24">
      <c r="A318" s="5">
        <v>42942</v>
      </c>
      <c r="B318" s="2">
        <v>16.399999999999999</v>
      </c>
      <c r="C318">
        <f t="shared" si="55"/>
        <v>19.788419627859724</v>
      </c>
      <c r="D318">
        <v>18.775068617259876</v>
      </c>
      <c r="E318">
        <v>20.319807406147902</v>
      </c>
      <c r="F318">
        <v>15.681047395852147</v>
      </c>
      <c r="G318">
        <v>24.789055567164723</v>
      </c>
      <c r="H318">
        <v>18.780048636869196</v>
      </c>
      <c r="I318">
        <v>16.029490583867755</v>
      </c>
      <c r="J318">
        <v>19.425985100334401</v>
      </c>
      <c r="L318">
        <f t="shared" si="52"/>
        <v>0.53138777828817751</v>
      </c>
      <c r="M318">
        <f t="shared" si="53"/>
        <v>5.0006359393049991</v>
      </c>
      <c r="N318">
        <f t="shared" si="57"/>
        <v>1.0134729928050505</v>
      </c>
      <c r="O318">
        <f t="shared" si="56"/>
        <v>6.4119820681215476</v>
      </c>
      <c r="S318">
        <f t="shared" si="54"/>
        <v>0</v>
      </c>
      <c r="T318">
        <f t="shared" si="47"/>
        <v>0</v>
      </c>
      <c r="U318">
        <f t="shared" si="48"/>
        <v>0</v>
      </c>
      <c r="V318">
        <f t="shared" si="49"/>
        <v>0</v>
      </c>
      <c r="W318">
        <f t="shared" si="50"/>
        <v>0</v>
      </c>
      <c r="X318">
        <f t="shared" si="51"/>
        <v>0</v>
      </c>
    </row>
    <row r="319" spans="1:24">
      <c r="A319" s="5">
        <v>42943</v>
      </c>
      <c r="B319" s="2">
        <v>17.3</v>
      </c>
      <c r="C319">
        <f t="shared" si="55"/>
        <v>19.487582395625076</v>
      </c>
      <c r="D319">
        <v>18.531524234407243</v>
      </c>
      <c r="E319">
        <v>20.167256385116161</v>
      </c>
      <c r="F319">
        <v>15.652079894613507</v>
      </c>
      <c r="G319">
        <v>24.369727060287005</v>
      </c>
      <c r="H319">
        <v>18.98992064179356</v>
      </c>
      <c r="I319">
        <v>16.011675672650654</v>
      </c>
      <c r="J319">
        <v>19.281514677294581</v>
      </c>
      <c r="L319">
        <f t="shared" si="52"/>
        <v>0.67967398949108571</v>
      </c>
      <c r="M319">
        <f t="shared" si="53"/>
        <v>4.8821446646619293</v>
      </c>
      <c r="N319">
        <f t="shared" si="57"/>
        <v>1.0190434059510689</v>
      </c>
      <c r="O319">
        <f t="shared" si="56"/>
        <v>6.4075402957392065</v>
      </c>
      <c r="S319">
        <f t="shared" si="54"/>
        <v>0</v>
      </c>
      <c r="T319">
        <f t="shared" si="47"/>
        <v>0</v>
      </c>
      <c r="U319">
        <f t="shared" si="48"/>
        <v>0</v>
      </c>
      <c r="V319">
        <f t="shared" si="49"/>
        <v>0</v>
      </c>
      <c r="W319">
        <f t="shared" si="50"/>
        <v>0</v>
      </c>
      <c r="X319">
        <f t="shared" si="51"/>
        <v>0</v>
      </c>
    </row>
    <row r="320" spans="1:24">
      <c r="A320" s="5">
        <v>42944</v>
      </c>
      <c r="B320" s="2">
        <v>19.3</v>
      </c>
      <c r="C320">
        <f t="shared" si="55"/>
        <v>19.295741557067181</v>
      </c>
      <c r="D320">
        <v>18.506222006771168</v>
      </c>
      <c r="E320">
        <v>20.115538535145333</v>
      </c>
      <c r="F320">
        <v>15.653553261246543</v>
      </c>
      <c r="G320">
        <v>24.399686984198524</v>
      </c>
      <c r="H320">
        <v>20.578639306724654</v>
      </c>
      <c r="I320">
        <v>15.986269104864732</v>
      </c>
      <c r="J320">
        <v>19.300804274604161</v>
      </c>
      <c r="L320">
        <f t="shared" si="52"/>
        <v>0.81979697807815199</v>
      </c>
      <c r="M320">
        <f t="shared" si="53"/>
        <v>5.1039454271313431</v>
      </c>
      <c r="N320">
        <f t="shared" si="57"/>
        <v>1.0456874810554553</v>
      </c>
      <c r="O320">
        <f t="shared" si="56"/>
        <v>6.4379646796158054</v>
      </c>
      <c r="S320">
        <f t="shared" si="54"/>
        <v>0</v>
      </c>
      <c r="T320">
        <f t="shared" si="47"/>
        <v>0</v>
      </c>
      <c r="U320">
        <f t="shared" si="48"/>
        <v>0</v>
      </c>
      <c r="V320">
        <f t="shared" si="49"/>
        <v>0</v>
      </c>
      <c r="W320">
        <f t="shared" si="50"/>
        <v>0</v>
      </c>
      <c r="X320">
        <f t="shared" si="51"/>
        <v>0</v>
      </c>
    </row>
    <row r="321" spans="1:24">
      <c r="A321" s="5">
        <v>42945</v>
      </c>
      <c r="B321" s="2">
        <v>20.9</v>
      </c>
      <c r="C321">
        <f t="shared" si="55"/>
        <v>19.303478369657963</v>
      </c>
      <c r="D321">
        <v>18.793191802081765</v>
      </c>
      <c r="E321">
        <v>20.032330246758647</v>
      </c>
      <c r="F321">
        <v>15.625217592471017</v>
      </c>
      <c r="G321">
        <v>24.878813061800429</v>
      </c>
      <c r="H321">
        <v>24.402039672000228</v>
      </c>
      <c r="I321">
        <v>16.025864197406918</v>
      </c>
      <c r="J321">
        <v>19.331198688121276</v>
      </c>
      <c r="L321">
        <f t="shared" si="52"/>
        <v>0.72885187710068422</v>
      </c>
      <c r="M321">
        <f t="shared" si="53"/>
        <v>5.5753346921424658</v>
      </c>
      <c r="N321">
        <f t="shared" si="57"/>
        <v>1.0985929770681304</v>
      </c>
      <c r="O321">
        <f t="shared" si="56"/>
        <v>6.5254815445416439</v>
      </c>
      <c r="S321">
        <f t="shared" si="54"/>
        <v>0</v>
      </c>
      <c r="T321">
        <f t="shared" si="47"/>
        <v>0</v>
      </c>
      <c r="U321">
        <f t="shared" si="48"/>
        <v>0</v>
      </c>
      <c r="V321">
        <f t="shared" si="49"/>
        <v>0</v>
      </c>
      <c r="W321">
        <f t="shared" si="50"/>
        <v>0</v>
      </c>
      <c r="X321">
        <f t="shared" si="51"/>
        <v>0</v>
      </c>
    </row>
    <row r="322" spans="1:24">
      <c r="A322" s="5">
        <v>42946</v>
      </c>
      <c r="B322" s="2">
        <v>23.7</v>
      </c>
      <c r="C322">
        <f t="shared" si="55"/>
        <v>19.456645181645744</v>
      </c>
      <c r="D322">
        <v>19.54379023632373</v>
      </c>
      <c r="E322">
        <v>20.037121913774172</v>
      </c>
      <c r="F322">
        <v>15.628955092744036</v>
      </c>
      <c r="G322">
        <v>26.069983243542993</v>
      </c>
      <c r="H322">
        <v>28.645398024779752</v>
      </c>
      <c r="I322">
        <v>16.029697531019337</v>
      </c>
      <c r="J322">
        <v>19.335822646791712</v>
      </c>
      <c r="L322">
        <f t="shared" si="52"/>
        <v>0.5804767321284281</v>
      </c>
      <c r="M322">
        <f t="shared" si="53"/>
        <v>6.6133380618972488</v>
      </c>
      <c r="N322">
        <f t="shared" si="57"/>
        <v>1.0985089165111532</v>
      </c>
      <c r="O322">
        <f t="shared" si="56"/>
        <v>6.5522698146166425</v>
      </c>
      <c r="S322">
        <f t="shared" si="54"/>
        <v>0</v>
      </c>
      <c r="T322">
        <f t="shared" si="47"/>
        <v>0</v>
      </c>
      <c r="U322">
        <f t="shared" si="48"/>
        <v>0</v>
      </c>
      <c r="V322">
        <f t="shared" si="49"/>
        <v>0</v>
      </c>
      <c r="W322">
        <f t="shared" si="50"/>
        <v>0</v>
      </c>
      <c r="X322">
        <f t="shared" si="51"/>
        <v>0</v>
      </c>
    </row>
    <row r="323" spans="1:24">
      <c r="A323" s="5">
        <v>42947</v>
      </c>
      <c r="B323" s="2">
        <v>24.6</v>
      </c>
      <c r="C323">
        <f t="shared" si="55"/>
        <v>19.851927917396171</v>
      </c>
      <c r="D323">
        <v>20.489764742049374</v>
      </c>
      <c r="E323">
        <v>20.058094135747524</v>
      </c>
      <c r="F323">
        <v>15.645313425883614</v>
      </c>
      <c r="G323">
        <v>27.667791738615961</v>
      </c>
      <c r="H323">
        <v>28.311731450575735</v>
      </c>
      <c r="I323">
        <v>16.046475308598019</v>
      </c>
      <c r="J323">
        <v>19.356060840996179</v>
      </c>
      <c r="L323">
        <f t="shared" si="52"/>
        <v>0.20616621835135263</v>
      </c>
      <c r="M323">
        <f t="shared" si="53"/>
        <v>7.8158638212197893</v>
      </c>
      <c r="N323">
        <f t="shared" si="57"/>
        <v>1.1160597637887519</v>
      </c>
      <c r="O323">
        <f t="shared" si="56"/>
        <v>6.5589506000801236</v>
      </c>
      <c r="S323">
        <f t="shared" si="54"/>
        <v>0</v>
      </c>
      <c r="T323">
        <f t="shared" si="47"/>
        <v>0</v>
      </c>
      <c r="U323">
        <f t="shared" si="48"/>
        <v>0</v>
      </c>
      <c r="V323">
        <f t="shared" si="49"/>
        <v>0</v>
      </c>
      <c r="W323">
        <f t="shared" si="50"/>
        <v>0</v>
      </c>
      <c r="X323">
        <f t="shared" si="51"/>
        <v>0</v>
      </c>
    </row>
    <row r="324" spans="1:24">
      <c r="A324" s="5">
        <v>42948</v>
      </c>
      <c r="B324" s="2">
        <v>25.8</v>
      </c>
      <c r="C324">
        <f t="shared" si="55"/>
        <v>20.294825677899077</v>
      </c>
      <c r="D324">
        <v>21.284698465769452</v>
      </c>
      <c r="E324">
        <v>20.031172839517239</v>
      </c>
      <c r="F324">
        <v>15.624314814824629</v>
      </c>
      <c r="G324">
        <v>28.774293496668179</v>
      </c>
      <c r="H324">
        <v>31.284243180305111</v>
      </c>
      <c r="I324">
        <v>16.024938271613792</v>
      </c>
      <c r="J324">
        <v>19.330081790134955</v>
      </c>
      <c r="L324">
        <f t="shared" si="52"/>
        <v>-0.26365283838183728</v>
      </c>
      <c r="M324">
        <f t="shared" si="53"/>
        <v>8.4794678187691019</v>
      </c>
      <c r="N324">
        <f t="shared" si="57"/>
        <v>1.1203625443343743</v>
      </c>
      <c r="O324">
        <f t="shared" si="56"/>
        <v>6.5461915539361906</v>
      </c>
      <c r="S324">
        <f t="shared" si="54"/>
        <v>0</v>
      </c>
      <c r="T324">
        <f t="shared" si="47"/>
        <v>0</v>
      </c>
      <c r="U324">
        <f t="shared" si="48"/>
        <v>0</v>
      </c>
      <c r="V324">
        <f t="shared" si="49"/>
        <v>0</v>
      </c>
      <c r="W324">
        <f t="shared" si="50"/>
        <v>0</v>
      </c>
      <c r="X324">
        <f t="shared" si="51"/>
        <v>0</v>
      </c>
    </row>
    <row r="325" spans="1:24">
      <c r="A325" s="5">
        <v>42949</v>
      </c>
      <c r="B325" s="2">
        <v>24.7</v>
      </c>
      <c r="C325">
        <f t="shared" si="55"/>
        <v>20.807506504476372</v>
      </c>
      <c r="D325">
        <v>21.202070947937955</v>
      </c>
      <c r="E325">
        <v>21.882789737644089</v>
      </c>
      <c r="F325">
        <v>16.090252979674915</v>
      </c>
      <c r="G325">
        <v>28.662686091814976</v>
      </c>
      <c r="H325">
        <v>26.498505225068129</v>
      </c>
      <c r="I325">
        <v>16.477428977617365</v>
      </c>
      <c r="J325">
        <v>21.223340671284859</v>
      </c>
      <c r="L325">
        <f t="shared" si="52"/>
        <v>1.0752832331677169</v>
      </c>
      <c r="M325">
        <f t="shared" si="53"/>
        <v>7.8551795873386041</v>
      </c>
      <c r="N325">
        <f t="shared" si="57"/>
        <v>1.129933425339104</v>
      </c>
      <c r="O325">
        <f t="shared" si="56"/>
        <v>6.5654119392292865</v>
      </c>
      <c r="S325">
        <f t="shared" si="54"/>
        <v>0</v>
      </c>
      <c r="T325">
        <f t="shared" si="47"/>
        <v>0</v>
      </c>
      <c r="U325">
        <f t="shared" si="48"/>
        <v>0</v>
      </c>
      <c r="V325">
        <f t="shared" si="49"/>
        <v>0</v>
      </c>
      <c r="W325">
        <f t="shared" si="50"/>
        <v>0</v>
      </c>
      <c r="X325">
        <f t="shared" si="51"/>
        <v>0</v>
      </c>
    </row>
    <row r="326" spans="1:24">
      <c r="A326" s="5">
        <v>42950</v>
      </c>
      <c r="B326" s="2">
        <v>23</v>
      </c>
      <c r="C326">
        <f t="shared" si="55"/>
        <v>21.172681008129743</v>
      </c>
      <c r="D326">
        <v>21.992641244903098</v>
      </c>
      <c r="E326">
        <v>24.045172206814641</v>
      </c>
      <c r="F326">
        <v>17.329704791683071</v>
      </c>
      <c r="G326">
        <v>29.047225765200892</v>
      </c>
      <c r="H326">
        <v>23.928941484122788</v>
      </c>
      <c r="I326">
        <v>17.671580830778566</v>
      </c>
      <c r="J326">
        <v>23.299232061492603</v>
      </c>
      <c r="L326">
        <f t="shared" si="52"/>
        <v>2.872491198684898</v>
      </c>
      <c r="M326">
        <f t="shared" si="53"/>
        <v>7.8745447570711491</v>
      </c>
      <c r="N326">
        <f t="shared" si="57"/>
        <v>1.1261925998565123</v>
      </c>
      <c r="O326">
        <f t="shared" si="56"/>
        <v>6.5247617997448151</v>
      </c>
      <c r="S326">
        <f t="shared" si="54"/>
        <v>0</v>
      </c>
      <c r="T326">
        <f t="shared" ref="T326:T389" si="58">IF(D326&lt;T$4,T$3-D326,0)</f>
        <v>0</v>
      </c>
      <c r="U326">
        <f t="shared" ref="U326:U389" si="59">IF(E326&lt;U$4,U$3-E326,0)</f>
        <v>0</v>
      </c>
      <c r="V326">
        <f t="shared" ref="V326:V389" si="60">IF(F326&lt;V$4,V$3-F326,0)</f>
        <v>0</v>
      </c>
      <c r="W326">
        <f t="shared" ref="W326:W389" si="61">IF(G326&lt;W$4,W$3-G326,0)</f>
        <v>0</v>
      </c>
      <c r="X326">
        <f t="shared" ref="X326:X389" si="62">IF(H326&lt;X$4,X$3-H326,0)</f>
        <v>0</v>
      </c>
    </row>
    <row r="327" spans="1:24">
      <c r="A327" s="5">
        <v>42951</v>
      </c>
      <c r="B327" s="2">
        <v>23.8</v>
      </c>
      <c r="C327">
        <f t="shared" si="55"/>
        <v>21.350140260931767</v>
      </c>
      <c r="D327">
        <v>21.895289464478537</v>
      </c>
      <c r="E327">
        <v>23.720723235443984</v>
      </c>
      <c r="F327">
        <v>17.307309098396672</v>
      </c>
      <c r="G327">
        <v>28.998248775534194</v>
      </c>
      <c r="H327">
        <v>24.737255347096834</v>
      </c>
      <c r="I327">
        <v>17.629187866398297</v>
      </c>
      <c r="J327">
        <v>22.89618334476063</v>
      </c>
      <c r="L327">
        <f t="shared" ref="L327:L390" si="63">E327-C327</f>
        <v>2.3705829745122173</v>
      </c>
      <c r="M327">
        <f t="shared" ref="M327:M390" si="64">G327-C327</f>
        <v>7.648108514602427</v>
      </c>
      <c r="N327">
        <f t="shared" si="57"/>
        <v>1.1145594607369138</v>
      </c>
      <c r="O327">
        <f t="shared" si="56"/>
        <v>6.491363002145274</v>
      </c>
      <c r="S327">
        <f t="shared" ref="S327:S390" si="65">IF(C327&lt;S$4,S$3-C327,0)</f>
        <v>0</v>
      </c>
      <c r="T327">
        <f t="shared" si="58"/>
        <v>0</v>
      </c>
      <c r="U327">
        <f t="shared" si="59"/>
        <v>0</v>
      </c>
      <c r="V327">
        <f t="shared" si="60"/>
        <v>0</v>
      </c>
      <c r="W327">
        <f t="shared" si="61"/>
        <v>0</v>
      </c>
      <c r="X327">
        <f t="shared" si="62"/>
        <v>0</v>
      </c>
    </row>
    <row r="328" spans="1:24">
      <c r="A328" s="5">
        <v>42952</v>
      </c>
      <c r="B328" s="2">
        <v>23.4</v>
      </c>
      <c r="C328">
        <f t="shared" ref="C328:C391" si="66">C327+24*3600*($A328-$A327)*((B327-C327)*C$2+(E327-C327)*C$3+C$1+M327)/C$4</f>
        <v>21.583868058926271</v>
      </c>
      <c r="D328">
        <v>22.012340066394245</v>
      </c>
      <c r="E328">
        <v>23.447325411677411</v>
      </c>
      <c r="F328">
        <v>17.216340064413544</v>
      </c>
      <c r="G328">
        <v>29.452837061665377</v>
      </c>
      <c r="H328">
        <v>27.648079506381237</v>
      </c>
      <c r="I328">
        <v>17.556842595280159</v>
      </c>
      <c r="J328">
        <v>22.452387218510921</v>
      </c>
      <c r="L328">
        <f t="shared" si="63"/>
        <v>1.8634573527511407</v>
      </c>
      <c r="M328">
        <f t="shared" si="64"/>
        <v>7.8689690027391066</v>
      </c>
      <c r="N328">
        <f t="shared" si="57"/>
        <v>1.087158398337033</v>
      </c>
      <c r="O328">
        <f t="shared" si="56"/>
        <v>6.4289777816957514</v>
      </c>
      <c r="S328">
        <f t="shared" si="65"/>
        <v>0</v>
      </c>
      <c r="T328">
        <f t="shared" si="58"/>
        <v>0</v>
      </c>
      <c r="U328">
        <f t="shared" si="59"/>
        <v>0</v>
      </c>
      <c r="V328">
        <f t="shared" si="60"/>
        <v>0</v>
      </c>
      <c r="W328">
        <f t="shared" si="61"/>
        <v>0</v>
      </c>
      <c r="X328">
        <f t="shared" si="62"/>
        <v>0</v>
      </c>
    </row>
    <row r="329" spans="1:24">
      <c r="A329" s="5">
        <v>42953</v>
      </c>
      <c r="B329" s="2">
        <v>19</v>
      </c>
      <c r="C329">
        <f t="shared" si="66"/>
        <v>21.760302278024191</v>
      </c>
      <c r="D329">
        <v>22.004789472161065</v>
      </c>
      <c r="E329">
        <v>23.322515869178915</v>
      </c>
      <c r="F329">
        <v>17.170300547719307</v>
      </c>
      <c r="G329">
        <v>29.022534641007042</v>
      </c>
      <c r="H329">
        <v>21.32112676429233</v>
      </c>
      <c r="I329">
        <v>17.525019365876233</v>
      </c>
      <c r="J329">
        <v>22.330045497531501</v>
      </c>
      <c r="L329">
        <f t="shared" si="63"/>
        <v>1.5622135911547232</v>
      </c>
      <c r="M329">
        <f t="shared" si="64"/>
        <v>7.26223236298285</v>
      </c>
      <c r="N329">
        <f t="shared" si="57"/>
        <v>1.0721950450695366</v>
      </c>
      <c r="O329">
        <f t="shared" si="56"/>
        <v>6.4001845411677118</v>
      </c>
      <c r="S329">
        <f t="shared" si="65"/>
        <v>0</v>
      </c>
      <c r="T329">
        <f t="shared" si="58"/>
        <v>0</v>
      </c>
      <c r="U329">
        <f t="shared" si="59"/>
        <v>0</v>
      </c>
      <c r="V329">
        <f t="shared" si="60"/>
        <v>0</v>
      </c>
      <c r="W329">
        <f t="shared" si="61"/>
        <v>0</v>
      </c>
      <c r="X329">
        <f t="shared" si="62"/>
        <v>0</v>
      </c>
    </row>
    <row r="330" spans="1:24">
      <c r="A330" s="5">
        <v>42954</v>
      </c>
      <c r="B330" s="2">
        <v>18.399999999999999</v>
      </c>
      <c r="C330">
        <f t="shared" si="66"/>
        <v>21.519823321897416</v>
      </c>
      <c r="D330">
        <v>21.467989992560433</v>
      </c>
      <c r="E330">
        <v>22.537358789822974</v>
      </c>
      <c r="F330">
        <v>16.985872008712704</v>
      </c>
      <c r="G330">
        <v>28.476223793672943</v>
      </c>
      <c r="H330">
        <v>21.844310614676942</v>
      </c>
      <c r="I330">
        <v>17.237143946725155</v>
      </c>
      <c r="J330">
        <v>21.411930151707111</v>
      </c>
      <c r="L330">
        <f t="shared" si="63"/>
        <v>1.0175354679255584</v>
      </c>
      <c r="M330">
        <f t="shared" si="64"/>
        <v>6.9564004717755274</v>
      </c>
      <c r="N330">
        <f t="shared" si="57"/>
        <v>1.0749721786225062</v>
      </c>
      <c r="O330">
        <f t="shared" si="56"/>
        <v>6.4231728117662694</v>
      </c>
      <c r="S330">
        <f t="shared" si="65"/>
        <v>0</v>
      </c>
      <c r="T330">
        <f t="shared" si="58"/>
        <v>0</v>
      </c>
      <c r="U330">
        <f t="shared" si="59"/>
        <v>0</v>
      </c>
      <c r="V330">
        <f t="shared" si="60"/>
        <v>0</v>
      </c>
      <c r="W330">
        <f t="shared" si="61"/>
        <v>0</v>
      </c>
      <c r="X330">
        <f t="shared" si="62"/>
        <v>0</v>
      </c>
    </row>
    <row r="331" spans="1:24">
      <c r="A331" s="5">
        <v>42955</v>
      </c>
      <c r="B331" s="2">
        <v>19.8</v>
      </c>
      <c r="C331">
        <f t="shared" si="66"/>
        <v>21.246220236586097</v>
      </c>
      <c r="D331">
        <v>21.073098390629639</v>
      </c>
      <c r="E331">
        <v>22.309033841473592</v>
      </c>
      <c r="F331">
        <v>16.904005182738729</v>
      </c>
      <c r="G331">
        <v>27.853804670990939</v>
      </c>
      <c r="H331">
        <v>21.630894106329833</v>
      </c>
      <c r="I331">
        <v>17.202051300281255</v>
      </c>
      <c r="J331">
        <v>21.239671344036196</v>
      </c>
      <c r="L331">
        <f t="shared" si="63"/>
        <v>1.062813604887495</v>
      </c>
      <c r="M331">
        <f t="shared" si="64"/>
        <v>6.607584434404842</v>
      </c>
      <c r="N331">
        <f t="shared" si="57"/>
        <v>1.1027043896702533</v>
      </c>
      <c r="O331">
        <f t="shared" si="56"/>
        <v>6.4734770701381548</v>
      </c>
      <c r="S331">
        <f t="shared" si="65"/>
        <v>0</v>
      </c>
      <c r="T331">
        <f t="shared" si="58"/>
        <v>0</v>
      </c>
      <c r="U331">
        <f t="shared" si="59"/>
        <v>0</v>
      </c>
      <c r="V331">
        <f t="shared" si="60"/>
        <v>0</v>
      </c>
      <c r="W331">
        <f t="shared" si="61"/>
        <v>0</v>
      </c>
      <c r="X331">
        <f t="shared" si="62"/>
        <v>0</v>
      </c>
    </row>
    <row r="332" spans="1:24">
      <c r="A332" s="5">
        <v>42956</v>
      </c>
      <c r="B332" s="2">
        <v>20.8</v>
      </c>
      <c r="C332">
        <f t="shared" si="66"/>
        <v>21.124260591209268</v>
      </c>
      <c r="D332">
        <v>20.892474502782079</v>
      </c>
      <c r="E332">
        <v>22.391824062560772</v>
      </c>
      <c r="F332">
        <v>16.954451931630501</v>
      </c>
      <c r="G332">
        <v>27.80082290773953</v>
      </c>
      <c r="H332">
        <v>23.06469306077679</v>
      </c>
      <c r="I332">
        <v>17.21928587839011</v>
      </c>
      <c r="J332">
        <v>21.366588179070732</v>
      </c>
      <c r="L332">
        <f t="shared" si="63"/>
        <v>1.2675634713515045</v>
      </c>
      <c r="M332">
        <f t="shared" si="64"/>
        <v>6.6765623165302621</v>
      </c>
      <c r="N332">
        <f t="shared" si="57"/>
        <v>1.1364471938692124</v>
      </c>
      <c r="O332">
        <f t="shared" si="56"/>
        <v>6.5392056268221088</v>
      </c>
      <c r="S332">
        <f t="shared" si="65"/>
        <v>0</v>
      </c>
      <c r="T332">
        <f t="shared" si="58"/>
        <v>0</v>
      </c>
      <c r="U332">
        <f t="shared" si="59"/>
        <v>0</v>
      </c>
      <c r="V332">
        <f t="shared" si="60"/>
        <v>0</v>
      </c>
      <c r="W332">
        <f t="shared" si="61"/>
        <v>0</v>
      </c>
      <c r="X332">
        <f t="shared" si="62"/>
        <v>0</v>
      </c>
    </row>
    <row r="333" spans="1:24">
      <c r="A333" s="5">
        <v>42957</v>
      </c>
      <c r="B333" s="2">
        <v>21.9</v>
      </c>
      <c r="C333">
        <f t="shared" si="66"/>
        <v>21.104396605380593</v>
      </c>
      <c r="D333">
        <v>21.206121237378738</v>
      </c>
      <c r="E333">
        <v>22.707750515681255</v>
      </c>
      <c r="F333">
        <v>17.101675392226298</v>
      </c>
      <c r="G333">
        <v>28.753163090259477</v>
      </c>
      <c r="H333">
        <v>26.757147305800572</v>
      </c>
      <c r="I333">
        <v>17.310446679519373</v>
      </c>
      <c r="J333">
        <v>21.627144781370589</v>
      </c>
      <c r="L333">
        <f t="shared" si="63"/>
        <v>1.6033539103006618</v>
      </c>
      <c r="M333">
        <f t="shared" si="64"/>
        <v>7.6487664848788839</v>
      </c>
      <c r="N333">
        <f t="shared" si="57"/>
        <v>1.1762932911664381</v>
      </c>
      <c r="O333">
        <f t="shared" si="56"/>
        <v>6.628558828072026</v>
      </c>
      <c r="S333">
        <f t="shared" si="65"/>
        <v>0</v>
      </c>
      <c r="T333">
        <f t="shared" si="58"/>
        <v>0</v>
      </c>
      <c r="U333">
        <f t="shared" si="59"/>
        <v>0</v>
      </c>
      <c r="V333">
        <f t="shared" si="60"/>
        <v>0</v>
      </c>
      <c r="W333">
        <f t="shared" si="61"/>
        <v>0</v>
      </c>
      <c r="X333">
        <f t="shared" si="62"/>
        <v>0</v>
      </c>
    </row>
    <row r="334" spans="1:24">
      <c r="A334" s="5">
        <v>42958</v>
      </c>
      <c r="B334" s="2">
        <v>16.600000000000001</v>
      </c>
      <c r="C334">
        <f t="shared" si="66"/>
        <v>21.187738410447857</v>
      </c>
      <c r="D334">
        <v>20.859652754225863</v>
      </c>
      <c r="E334">
        <v>22.348165430673362</v>
      </c>
      <c r="F334">
        <v>17.008760160644215</v>
      </c>
      <c r="G334">
        <v>26.6559052506027</v>
      </c>
      <c r="H334">
        <v>16.164021856874115</v>
      </c>
      <c r="I334">
        <v>17.239864466199379</v>
      </c>
      <c r="J334">
        <v>21.315071539218479</v>
      </c>
      <c r="L334">
        <f t="shared" si="63"/>
        <v>1.1604270202255051</v>
      </c>
      <c r="M334">
        <f t="shared" si="64"/>
        <v>5.4681668401548436</v>
      </c>
      <c r="N334">
        <f t="shared" si="57"/>
        <v>1.2237594972083627</v>
      </c>
      <c r="O334">
        <f t="shared" si="56"/>
        <v>6.6993326676886422</v>
      </c>
      <c r="S334">
        <f t="shared" si="65"/>
        <v>0</v>
      </c>
      <c r="T334">
        <f t="shared" si="58"/>
        <v>0</v>
      </c>
      <c r="U334">
        <f t="shared" si="59"/>
        <v>0</v>
      </c>
      <c r="V334">
        <f t="shared" si="60"/>
        <v>0</v>
      </c>
      <c r="W334">
        <f t="shared" si="61"/>
        <v>0</v>
      </c>
      <c r="X334">
        <f t="shared" si="62"/>
        <v>0</v>
      </c>
    </row>
    <row r="335" spans="1:24">
      <c r="A335" s="5">
        <v>42959</v>
      </c>
      <c r="B335" s="2">
        <v>16.399999999999999</v>
      </c>
      <c r="C335">
        <f t="shared" si="66"/>
        <v>20.778545442475146</v>
      </c>
      <c r="D335">
        <v>20.113718174471614</v>
      </c>
      <c r="E335">
        <v>21.597377637608588</v>
      </c>
      <c r="F335">
        <v>16.78077616898463</v>
      </c>
      <c r="G335">
        <v>26.265396761825286</v>
      </c>
      <c r="H335">
        <v>19.328470812727119</v>
      </c>
      <c r="I335">
        <v>17.025326868572847</v>
      </c>
      <c r="J335">
        <v>20.563698355199904</v>
      </c>
      <c r="L335">
        <f t="shared" si="63"/>
        <v>0.8188321951334423</v>
      </c>
      <c r="M335">
        <f t="shared" si="64"/>
        <v>5.4868513193501407</v>
      </c>
      <c r="N335">
        <f t="shared" si="57"/>
        <v>1.2739043892869157</v>
      </c>
      <c r="O335">
        <f t="shared" si="56"/>
        <v>6.7461413578651266</v>
      </c>
      <c r="S335">
        <f t="shared" si="65"/>
        <v>0</v>
      </c>
      <c r="T335">
        <f t="shared" si="58"/>
        <v>0</v>
      </c>
      <c r="U335">
        <f t="shared" si="59"/>
        <v>0</v>
      </c>
      <c r="V335">
        <f t="shared" si="60"/>
        <v>0</v>
      </c>
      <c r="W335">
        <f t="shared" si="61"/>
        <v>0</v>
      </c>
      <c r="X335">
        <f t="shared" si="62"/>
        <v>0</v>
      </c>
    </row>
    <row r="336" spans="1:24">
      <c r="A336" s="5">
        <v>42960</v>
      </c>
      <c r="B336" s="2">
        <v>18.600000000000001</v>
      </c>
      <c r="C336">
        <f t="shared" si="66"/>
        <v>20.388396922695453</v>
      </c>
      <c r="D336">
        <v>19.984658642988506</v>
      </c>
      <c r="E336">
        <v>21.451621217989668</v>
      </c>
      <c r="F336">
        <v>16.71955939825466</v>
      </c>
      <c r="G336">
        <v>26.409665479854084</v>
      </c>
      <c r="H336">
        <v>21.421036560084758</v>
      </c>
      <c r="I336">
        <v>16.9899470332889</v>
      </c>
      <c r="J336">
        <v>20.443196190976323</v>
      </c>
      <c r="L336">
        <f t="shared" si="63"/>
        <v>1.0632242952942157</v>
      </c>
      <c r="M336">
        <f t="shared" si="64"/>
        <v>6.0212685571586313</v>
      </c>
      <c r="N336">
        <f t="shared" si="57"/>
        <v>1.3314148611022489</v>
      </c>
      <c r="O336">
        <f t="shared" si="56"/>
        <v>6.7726647727103151</v>
      </c>
      <c r="S336">
        <f t="shared" si="65"/>
        <v>0</v>
      </c>
      <c r="T336">
        <f t="shared" si="58"/>
        <v>0</v>
      </c>
      <c r="U336">
        <f t="shared" si="59"/>
        <v>0</v>
      </c>
      <c r="V336">
        <f t="shared" si="60"/>
        <v>0</v>
      </c>
      <c r="W336">
        <f t="shared" si="61"/>
        <v>0</v>
      </c>
      <c r="X336">
        <f t="shared" si="62"/>
        <v>0</v>
      </c>
    </row>
    <row r="337" spans="1:24">
      <c r="A337" s="5">
        <v>42961</v>
      </c>
      <c r="B337" s="2">
        <v>17.899999999999999</v>
      </c>
      <c r="C337">
        <f t="shared" si="66"/>
        <v>20.234486010990903</v>
      </c>
      <c r="D337">
        <v>19.708536307971826</v>
      </c>
      <c r="E337">
        <v>21.298437048683809</v>
      </c>
      <c r="F337">
        <v>16.641325317699739</v>
      </c>
      <c r="G337">
        <v>26.54556783573571</v>
      </c>
      <c r="H337">
        <v>20.122783801485184</v>
      </c>
      <c r="I337">
        <v>16.873729068986904</v>
      </c>
      <c r="J337">
        <v>20.229139643844974</v>
      </c>
      <c r="L337">
        <f t="shared" si="63"/>
        <v>1.063951037692906</v>
      </c>
      <c r="M337">
        <f t="shared" si="64"/>
        <v>6.3110818247448073</v>
      </c>
      <c r="N337">
        <f t="shared" si="57"/>
        <v>1.3727313043806173</v>
      </c>
      <c r="O337">
        <f t="shared" si="56"/>
        <v>6.7526039567723313</v>
      </c>
      <c r="S337">
        <f t="shared" si="65"/>
        <v>0</v>
      </c>
      <c r="T337">
        <f t="shared" si="58"/>
        <v>0</v>
      </c>
      <c r="U337">
        <f t="shared" si="59"/>
        <v>0</v>
      </c>
      <c r="V337">
        <f t="shared" si="60"/>
        <v>0</v>
      </c>
      <c r="W337">
        <f t="shared" si="61"/>
        <v>0</v>
      </c>
      <c r="X337">
        <f t="shared" si="62"/>
        <v>0</v>
      </c>
    </row>
    <row r="338" spans="1:24">
      <c r="A338" s="5">
        <v>42962</v>
      </c>
      <c r="B338" s="2">
        <v>21</v>
      </c>
      <c r="C338">
        <f t="shared" si="66"/>
        <v>20.031347967819361</v>
      </c>
      <c r="D338">
        <v>19.005582973578385</v>
      </c>
      <c r="E338">
        <v>20.529056423528345</v>
      </c>
      <c r="F338">
        <v>16.01765708455514</v>
      </c>
      <c r="G338">
        <v>26.182480997852508</v>
      </c>
      <c r="H338">
        <v>24.218995941242611</v>
      </c>
      <c r="I338">
        <v>16.192560779252744</v>
      </c>
      <c r="J338">
        <v>19.479153265097466</v>
      </c>
      <c r="L338">
        <f t="shared" si="63"/>
        <v>0.49770845570898459</v>
      </c>
      <c r="M338">
        <f t="shared" si="64"/>
        <v>6.1511330300331473</v>
      </c>
      <c r="N338">
        <f t="shared" si="57"/>
        <v>1.454177473901044</v>
      </c>
      <c r="O338">
        <f t="shared" si="56"/>
        <v>6.7148824814022454</v>
      </c>
      <c r="S338">
        <f t="shared" si="65"/>
        <v>0</v>
      </c>
      <c r="T338">
        <f t="shared" si="58"/>
        <v>0</v>
      </c>
      <c r="U338">
        <f t="shared" si="59"/>
        <v>0</v>
      </c>
      <c r="V338">
        <f t="shared" si="60"/>
        <v>0</v>
      </c>
      <c r="W338">
        <f t="shared" si="61"/>
        <v>0</v>
      </c>
      <c r="X338">
        <f t="shared" si="62"/>
        <v>0</v>
      </c>
    </row>
    <row r="339" spans="1:24">
      <c r="A339" s="5">
        <v>42963</v>
      </c>
      <c r="B339" s="2">
        <v>19.5</v>
      </c>
      <c r="C339">
        <f t="shared" si="66"/>
        <v>20.128264875035395</v>
      </c>
      <c r="D339">
        <v>19.900036977914624</v>
      </c>
      <c r="E339">
        <v>21.517990466872106</v>
      </c>
      <c r="F339">
        <v>16.756611342632823</v>
      </c>
      <c r="G339">
        <v>25.992538825934389</v>
      </c>
      <c r="H339">
        <v>18.972035506740212</v>
      </c>
      <c r="I339">
        <v>16.957166396645334</v>
      </c>
      <c r="J339">
        <v>20.570035374278177</v>
      </c>
      <c r="L339">
        <f t="shared" si="63"/>
        <v>1.3897255918367115</v>
      </c>
      <c r="M339">
        <f t="shared" si="64"/>
        <v>5.8642739508989941</v>
      </c>
      <c r="N339">
        <f t="shared" si="57"/>
        <v>1.4715882916354546</v>
      </c>
      <c r="O339">
        <f t="shared" ref="O339:O402" si="67">SUM(M326:M355)/30</f>
        <v>6.6251386556608862</v>
      </c>
      <c r="S339">
        <f t="shared" si="65"/>
        <v>0</v>
      </c>
      <c r="T339">
        <f t="shared" si="58"/>
        <v>0</v>
      </c>
      <c r="U339">
        <f t="shared" si="59"/>
        <v>0</v>
      </c>
      <c r="V339">
        <f t="shared" si="60"/>
        <v>0</v>
      </c>
      <c r="W339">
        <f t="shared" si="61"/>
        <v>0</v>
      </c>
      <c r="X339">
        <f t="shared" si="62"/>
        <v>0</v>
      </c>
    </row>
    <row r="340" spans="1:24">
      <c r="A340" s="5">
        <v>42964</v>
      </c>
      <c r="B340" s="2">
        <v>18.5</v>
      </c>
      <c r="C340">
        <f t="shared" si="66"/>
        <v>20.07959444088511</v>
      </c>
      <c r="D340">
        <v>19.447562390866551</v>
      </c>
      <c r="E340">
        <v>21.241266734741657</v>
      </c>
      <c r="F340">
        <v>16.67099141454446</v>
      </c>
      <c r="G340">
        <v>25.754721588119537</v>
      </c>
      <c r="H340">
        <v>20.699387679985193</v>
      </c>
      <c r="I340">
        <v>16.851604282342123</v>
      </c>
      <c r="J340">
        <v>20.261427042102241</v>
      </c>
      <c r="L340">
        <f t="shared" si="63"/>
        <v>1.1616722938565474</v>
      </c>
      <c r="M340">
        <f t="shared" si="64"/>
        <v>5.6751271472344271</v>
      </c>
      <c r="N340">
        <f t="shared" ref="N340:N403" si="68">SUM(L327:L356)/30</f>
        <v>1.3969024816467346</v>
      </c>
      <c r="O340">
        <f t="shared" si="67"/>
        <v>6.5193732980466264</v>
      </c>
      <c r="S340">
        <f t="shared" si="65"/>
        <v>0</v>
      </c>
      <c r="T340">
        <f t="shared" si="58"/>
        <v>0</v>
      </c>
      <c r="U340">
        <f t="shared" si="59"/>
        <v>0</v>
      </c>
      <c r="V340">
        <f t="shared" si="60"/>
        <v>0</v>
      </c>
      <c r="W340">
        <f t="shared" si="61"/>
        <v>0</v>
      </c>
      <c r="X340">
        <f t="shared" si="62"/>
        <v>0</v>
      </c>
    </row>
    <row r="341" spans="1:24">
      <c r="A341" s="5">
        <v>42965</v>
      </c>
      <c r="B341" s="2">
        <v>23.7</v>
      </c>
      <c r="C341">
        <f t="shared" si="66"/>
        <v>19.944167129351207</v>
      </c>
      <c r="D341">
        <v>19.943277481182122</v>
      </c>
      <c r="E341">
        <v>21.689742371494049</v>
      </c>
      <c r="F341">
        <v>16.831952754703252</v>
      </c>
      <c r="G341">
        <v>27.598571682201509</v>
      </c>
      <c r="H341">
        <v>27.223939564058128</v>
      </c>
      <c r="I341">
        <v>16.977890236698386</v>
      </c>
      <c r="J341">
        <v>20.713147008835676</v>
      </c>
      <c r="L341">
        <f t="shared" si="63"/>
        <v>1.7455752421428414</v>
      </c>
      <c r="M341">
        <f t="shared" si="64"/>
        <v>7.654404552850302</v>
      </c>
      <c r="N341">
        <f t="shared" si="68"/>
        <v>1.34067586660809</v>
      </c>
      <c r="O341">
        <f t="shared" si="67"/>
        <v>6.3955835902026843</v>
      </c>
      <c r="S341">
        <f t="shared" si="65"/>
        <v>0</v>
      </c>
      <c r="T341">
        <f t="shared" si="58"/>
        <v>0</v>
      </c>
      <c r="U341">
        <f t="shared" si="59"/>
        <v>0</v>
      </c>
      <c r="V341">
        <f t="shared" si="60"/>
        <v>0</v>
      </c>
      <c r="W341">
        <f t="shared" si="61"/>
        <v>0</v>
      </c>
      <c r="X341">
        <f t="shared" si="62"/>
        <v>0</v>
      </c>
    </row>
    <row r="342" spans="1:24">
      <c r="A342" s="5">
        <v>42966</v>
      </c>
      <c r="B342" s="2">
        <v>18.2</v>
      </c>
      <c r="C342">
        <f t="shared" si="66"/>
        <v>20.296628823784474</v>
      </c>
      <c r="D342">
        <v>19.980006780518124</v>
      </c>
      <c r="E342">
        <v>21.709824969084366</v>
      </c>
      <c r="F342">
        <v>16.828203909425156</v>
      </c>
      <c r="G342">
        <v>26.247410537488577</v>
      </c>
      <c r="H342">
        <v>18.160161926405181</v>
      </c>
      <c r="I342">
        <v>17.027981651193841</v>
      </c>
      <c r="J342">
        <v>20.788426926389093</v>
      </c>
      <c r="L342">
        <f t="shared" si="63"/>
        <v>1.4131961452998922</v>
      </c>
      <c r="M342">
        <f t="shared" si="64"/>
        <v>5.950781713704103</v>
      </c>
      <c r="N342">
        <f t="shared" si="68"/>
        <v>1.3145552718913214</v>
      </c>
      <c r="O342">
        <f t="shared" si="67"/>
        <v>6.3148459355998501</v>
      </c>
      <c r="S342">
        <f t="shared" si="65"/>
        <v>0</v>
      </c>
      <c r="T342">
        <f t="shared" si="58"/>
        <v>0</v>
      </c>
      <c r="U342">
        <f t="shared" si="59"/>
        <v>0</v>
      </c>
      <c r="V342">
        <f t="shared" si="60"/>
        <v>0</v>
      </c>
      <c r="W342">
        <f t="shared" si="61"/>
        <v>0</v>
      </c>
      <c r="X342">
        <f t="shared" si="62"/>
        <v>0</v>
      </c>
    </row>
    <row r="343" spans="1:24">
      <c r="A343" s="5">
        <v>42967</v>
      </c>
      <c r="B343" s="2">
        <v>16.7</v>
      </c>
      <c r="C343">
        <f t="shared" si="66"/>
        <v>20.114595329108166</v>
      </c>
      <c r="D343">
        <v>19.559068990904052</v>
      </c>
      <c r="E343">
        <v>21.229579661721345</v>
      </c>
      <c r="F343">
        <v>16.697099009725662</v>
      </c>
      <c r="G343">
        <v>26.312153492717698</v>
      </c>
      <c r="H343">
        <v>19.209068053030933</v>
      </c>
      <c r="I343">
        <v>16.835802492234507</v>
      </c>
      <c r="J343">
        <v>20.175588766660439</v>
      </c>
      <c r="L343">
        <f t="shared" si="63"/>
        <v>1.1149843326131794</v>
      </c>
      <c r="M343">
        <f t="shared" si="64"/>
        <v>6.197558163609532</v>
      </c>
      <c r="N343">
        <f t="shared" si="68"/>
        <v>1.315707794088375</v>
      </c>
      <c r="O343">
        <f t="shared" si="67"/>
        <v>6.2808140854130476</v>
      </c>
      <c r="S343">
        <f t="shared" si="65"/>
        <v>0</v>
      </c>
      <c r="T343">
        <f t="shared" si="58"/>
        <v>0</v>
      </c>
      <c r="U343">
        <f t="shared" si="59"/>
        <v>0</v>
      </c>
      <c r="V343">
        <f t="shared" si="60"/>
        <v>0</v>
      </c>
      <c r="W343">
        <f t="shared" si="61"/>
        <v>0</v>
      </c>
      <c r="X343">
        <f t="shared" si="62"/>
        <v>0</v>
      </c>
    </row>
    <row r="344" spans="1:24">
      <c r="A344" s="5">
        <v>42968</v>
      </c>
      <c r="B344" s="2">
        <v>15.7</v>
      </c>
      <c r="C344">
        <f t="shared" si="66"/>
        <v>19.813102055672111</v>
      </c>
      <c r="D344">
        <v>19.009516069310848</v>
      </c>
      <c r="E344">
        <v>20.53046053246635</v>
      </c>
      <c r="F344">
        <v>16.416085508019023</v>
      </c>
      <c r="G344">
        <v>25.363225952994981</v>
      </c>
      <c r="H344">
        <v>17.635597671110645</v>
      </c>
      <c r="I344">
        <v>16.496571042999221</v>
      </c>
      <c r="J344">
        <v>19.451350259828814</v>
      </c>
      <c r="L344">
        <f t="shared" si="63"/>
        <v>0.7173584767942387</v>
      </c>
      <c r="M344">
        <f t="shared" si="64"/>
        <v>5.5501238973228695</v>
      </c>
      <c r="N344">
        <f t="shared" si="68"/>
        <v>1.3413418790010738</v>
      </c>
      <c r="O344">
        <f t="shared" si="67"/>
        <v>6.229035416082513</v>
      </c>
      <c r="S344">
        <f t="shared" si="65"/>
        <v>0</v>
      </c>
      <c r="T344">
        <f t="shared" si="58"/>
        <v>0</v>
      </c>
      <c r="U344">
        <f t="shared" si="59"/>
        <v>0</v>
      </c>
      <c r="V344">
        <f t="shared" si="60"/>
        <v>0</v>
      </c>
      <c r="W344">
        <f t="shared" si="61"/>
        <v>0</v>
      </c>
      <c r="X344">
        <f t="shared" si="62"/>
        <v>0</v>
      </c>
    </row>
    <row r="345" spans="1:24">
      <c r="A345" s="5">
        <v>42969</v>
      </c>
      <c r="B345" s="2">
        <v>14.6</v>
      </c>
      <c r="C345">
        <f t="shared" si="66"/>
        <v>19.447175865386793</v>
      </c>
      <c r="D345">
        <v>18.790851275702607</v>
      </c>
      <c r="E345">
        <v>20.274060742035545</v>
      </c>
      <c r="F345">
        <v>16.40422368313466</v>
      </c>
      <c r="G345">
        <v>25.175854688800428</v>
      </c>
      <c r="H345">
        <v>17.688613258680107</v>
      </c>
      <c r="I345">
        <v>16.495387462711278</v>
      </c>
      <c r="J345">
        <v>19.170028007981728</v>
      </c>
      <c r="L345">
        <f t="shared" si="63"/>
        <v>0.82688487664875154</v>
      </c>
      <c r="M345">
        <f t="shared" si="64"/>
        <v>5.7286788234136345</v>
      </c>
      <c r="N345">
        <f t="shared" si="68"/>
        <v>1.3609897348645561</v>
      </c>
      <c r="O345">
        <f t="shared" si="67"/>
        <v>6.1897171482300299</v>
      </c>
      <c r="S345">
        <f t="shared" si="65"/>
        <v>0</v>
      </c>
      <c r="T345">
        <f t="shared" si="58"/>
        <v>0</v>
      </c>
      <c r="U345">
        <f t="shared" si="59"/>
        <v>0</v>
      </c>
      <c r="V345">
        <f t="shared" si="60"/>
        <v>0</v>
      </c>
      <c r="W345">
        <f t="shared" si="61"/>
        <v>0</v>
      </c>
      <c r="X345">
        <f t="shared" si="62"/>
        <v>0</v>
      </c>
    </row>
    <row r="346" spans="1:24">
      <c r="A346" s="5">
        <v>42970</v>
      </c>
      <c r="B346" s="2">
        <v>14.5</v>
      </c>
      <c r="C346">
        <f t="shared" si="66"/>
        <v>19.01477281149371</v>
      </c>
      <c r="D346">
        <v>18.465142566787108</v>
      </c>
      <c r="E346">
        <v>19.870445729139647</v>
      </c>
      <c r="F346">
        <v>16.283536233258474</v>
      </c>
      <c r="G346">
        <v>25.030227078131247</v>
      </c>
      <c r="H346">
        <v>17.919271330995343</v>
      </c>
      <c r="I346">
        <v>16.298708510778397</v>
      </c>
      <c r="J346">
        <v>18.717544592308968</v>
      </c>
      <c r="L346">
        <f t="shared" si="63"/>
        <v>0.85567291764593634</v>
      </c>
      <c r="M346">
        <f t="shared" si="64"/>
        <v>6.015454266637537</v>
      </c>
      <c r="N346">
        <f t="shared" si="68"/>
        <v>1.3738810319751567</v>
      </c>
      <c r="O346">
        <f t="shared" si="67"/>
        <v>6.1570194027728933</v>
      </c>
      <c r="S346">
        <f t="shared" si="65"/>
        <v>0</v>
      </c>
      <c r="T346">
        <f t="shared" si="58"/>
        <v>0</v>
      </c>
      <c r="U346">
        <f t="shared" si="59"/>
        <v>0.12955427086035343</v>
      </c>
      <c r="V346">
        <f t="shared" si="60"/>
        <v>0</v>
      </c>
      <c r="W346">
        <f t="shared" si="61"/>
        <v>0</v>
      </c>
      <c r="X346">
        <f t="shared" si="62"/>
        <v>0</v>
      </c>
    </row>
    <row r="347" spans="1:24">
      <c r="A347" s="5">
        <v>42971</v>
      </c>
      <c r="B347" s="2">
        <v>18.899999999999999</v>
      </c>
      <c r="C347">
        <f t="shared" si="66"/>
        <v>18.613001173683696</v>
      </c>
      <c r="D347">
        <v>18.457154094143789</v>
      </c>
      <c r="E347">
        <v>19.886924443106182</v>
      </c>
      <c r="F347">
        <v>16.3286328317472</v>
      </c>
      <c r="G347">
        <v>24.873330833264845</v>
      </c>
      <c r="H347">
        <v>21.1701632715708</v>
      </c>
      <c r="I347">
        <v>16.376744065028561</v>
      </c>
      <c r="J347">
        <v>18.793342214457425</v>
      </c>
      <c r="L347">
        <f t="shared" si="63"/>
        <v>1.273923269422486</v>
      </c>
      <c r="M347">
        <f t="shared" si="64"/>
        <v>6.2603296595811493</v>
      </c>
      <c r="N347">
        <f t="shared" si="68"/>
        <v>1.3841745280502444</v>
      </c>
      <c r="O347">
        <f t="shared" si="67"/>
        <v>6.1110649652491089</v>
      </c>
      <c r="S347">
        <f t="shared" si="65"/>
        <v>0</v>
      </c>
      <c r="T347">
        <f t="shared" si="58"/>
        <v>0</v>
      </c>
      <c r="U347">
        <f t="shared" si="59"/>
        <v>0.11307555689381843</v>
      </c>
      <c r="V347">
        <f t="shared" si="60"/>
        <v>0</v>
      </c>
      <c r="W347">
        <f t="shared" si="61"/>
        <v>0</v>
      </c>
      <c r="X347">
        <f t="shared" si="62"/>
        <v>0</v>
      </c>
    </row>
    <row r="348" spans="1:24">
      <c r="A348" s="5">
        <v>42972</v>
      </c>
      <c r="B348" s="2">
        <v>20.6</v>
      </c>
      <c r="C348">
        <f t="shared" si="66"/>
        <v>18.648106850785883</v>
      </c>
      <c r="D348">
        <v>18.746716832199127</v>
      </c>
      <c r="E348">
        <v>20.191778755042833</v>
      </c>
      <c r="F348">
        <v>16.336507809847717</v>
      </c>
      <c r="G348">
        <v>25.620599490609493</v>
      </c>
      <c r="H348">
        <v>23.506745695661721</v>
      </c>
      <c r="I348">
        <v>16.348052276155158</v>
      </c>
      <c r="J348">
        <v>19.179425660912329</v>
      </c>
      <c r="L348">
        <f t="shared" si="63"/>
        <v>1.54367190425695</v>
      </c>
      <c r="M348">
        <f t="shared" si="64"/>
        <v>6.97249263982361</v>
      </c>
      <c r="N348">
        <f t="shared" si="68"/>
        <v>1.379869563506452</v>
      </c>
      <c r="O348">
        <f t="shared" si="67"/>
        <v>6.0572739286899706</v>
      </c>
      <c r="S348">
        <f t="shared" si="65"/>
        <v>0</v>
      </c>
      <c r="T348">
        <f t="shared" si="58"/>
        <v>0</v>
      </c>
      <c r="U348">
        <f t="shared" si="59"/>
        <v>0</v>
      </c>
      <c r="V348">
        <f t="shared" si="60"/>
        <v>0</v>
      </c>
      <c r="W348">
        <f t="shared" si="61"/>
        <v>0</v>
      </c>
      <c r="X348">
        <f t="shared" si="62"/>
        <v>0</v>
      </c>
    </row>
    <row r="349" spans="1:24">
      <c r="A349" s="5">
        <v>42973</v>
      </c>
      <c r="B349" s="2">
        <v>21.4</v>
      </c>
      <c r="C349">
        <f t="shared" si="66"/>
        <v>18.835592071933966</v>
      </c>
      <c r="D349">
        <v>19.219475761306967</v>
      </c>
      <c r="E349">
        <v>20.71064898034183</v>
      </c>
      <c r="F349">
        <v>16.502994462564402</v>
      </c>
      <c r="G349">
        <v>26.398332774093433</v>
      </c>
      <c r="H349">
        <v>24.662641257802989</v>
      </c>
      <c r="I349">
        <v>16.435647164468264</v>
      </c>
      <c r="J349">
        <v>19.688407075755549</v>
      </c>
      <c r="L349">
        <f t="shared" si="63"/>
        <v>1.8750569084078634</v>
      </c>
      <c r="M349">
        <f t="shared" si="64"/>
        <v>7.5627407021594664</v>
      </c>
      <c r="N349">
        <f t="shared" si="68"/>
        <v>1.4114987361850906</v>
      </c>
      <c r="O349">
        <f t="shared" si="67"/>
        <v>6.0301371634835679</v>
      </c>
      <c r="S349">
        <f t="shared" si="65"/>
        <v>0</v>
      </c>
      <c r="T349">
        <f t="shared" si="58"/>
        <v>0</v>
      </c>
      <c r="U349">
        <f t="shared" si="59"/>
        <v>0</v>
      </c>
      <c r="V349">
        <f t="shared" si="60"/>
        <v>0</v>
      </c>
      <c r="W349">
        <f t="shared" si="61"/>
        <v>0</v>
      </c>
      <c r="X349">
        <f t="shared" si="62"/>
        <v>0</v>
      </c>
    </row>
    <row r="350" spans="1:24">
      <c r="A350" s="5">
        <v>42974</v>
      </c>
      <c r="B350" s="2">
        <v>21</v>
      </c>
      <c r="C350">
        <f t="shared" si="66"/>
        <v>19.079610412005625</v>
      </c>
      <c r="D350">
        <v>19.688788208487495</v>
      </c>
      <c r="E350">
        <v>21.323393571341512</v>
      </c>
      <c r="F350">
        <v>16.765286277081486</v>
      </c>
      <c r="G350">
        <v>26.306771027635477</v>
      </c>
      <c r="H350">
        <v>22.932093563620128</v>
      </c>
      <c r="I350">
        <v>16.771262314890919</v>
      </c>
      <c r="J350">
        <v>20.507088816964369</v>
      </c>
      <c r="L350">
        <f t="shared" si="63"/>
        <v>2.2437831593358872</v>
      </c>
      <c r="M350">
        <f t="shared" si="64"/>
        <v>7.2271606156298525</v>
      </c>
      <c r="N350">
        <f t="shared" si="68"/>
        <v>1.4379923562990793</v>
      </c>
      <c r="O350">
        <f t="shared" si="67"/>
        <v>5.9928286802440613</v>
      </c>
      <c r="S350">
        <f t="shared" si="65"/>
        <v>0</v>
      </c>
      <c r="T350">
        <f t="shared" si="58"/>
        <v>0</v>
      </c>
      <c r="U350">
        <f t="shared" si="59"/>
        <v>0</v>
      </c>
      <c r="V350">
        <f t="shared" si="60"/>
        <v>0</v>
      </c>
      <c r="W350">
        <f t="shared" si="61"/>
        <v>0</v>
      </c>
      <c r="X350">
        <f t="shared" si="62"/>
        <v>0</v>
      </c>
    </row>
    <row r="351" spans="1:24">
      <c r="A351" s="5">
        <v>42975</v>
      </c>
      <c r="B351" s="2">
        <v>18.2</v>
      </c>
      <c r="C351">
        <f t="shared" si="66"/>
        <v>19.264598394927983</v>
      </c>
      <c r="D351">
        <v>19.7420516732941</v>
      </c>
      <c r="E351">
        <v>21.497797034385258</v>
      </c>
      <c r="F351">
        <v>16.835614817322039</v>
      </c>
      <c r="G351">
        <v>26.244193792364968</v>
      </c>
      <c r="H351">
        <v>21.00435212314278</v>
      </c>
      <c r="I351">
        <v>16.944928396284922</v>
      </c>
      <c r="J351">
        <v>20.817349623123846</v>
      </c>
      <c r="L351">
        <f t="shared" si="63"/>
        <v>2.2331986394572745</v>
      </c>
      <c r="M351">
        <f t="shared" si="64"/>
        <v>6.9795953974369844</v>
      </c>
      <c r="N351">
        <f t="shared" si="68"/>
        <v>1.4610983115510536</v>
      </c>
      <c r="O351">
        <f t="shared" si="67"/>
        <v>5.9324321517851457</v>
      </c>
      <c r="S351">
        <f t="shared" si="65"/>
        <v>0</v>
      </c>
      <c r="T351">
        <f t="shared" si="58"/>
        <v>0</v>
      </c>
      <c r="U351">
        <f t="shared" si="59"/>
        <v>0</v>
      </c>
      <c r="V351">
        <f t="shared" si="60"/>
        <v>0</v>
      </c>
      <c r="W351">
        <f t="shared" si="61"/>
        <v>0</v>
      </c>
      <c r="X351">
        <f t="shared" si="62"/>
        <v>0</v>
      </c>
    </row>
    <row r="352" spans="1:24">
      <c r="A352" s="5">
        <v>42976</v>
      </c>
      <c r="B352" s="2">
        <v>18.399999999999999</v>
      </c>
      <c r="C352">
        <f t="shared" si="66"/>
        <v>19.177867340034112</v>
      </c>
      <c r="D352">
        <v>19.628767617024096</v>
      </c>
      <c r="E352">
        <v>21.483658226622538</v>
      </c>
      <c r="F352">
        <v>16.836127893541288</v>
      </c>
      <c r="G352">
        <v>26.586907847286966</v>
      </c>
      <c r="H352">
        <v>21.482213292264078</v>
      </c>
      <c r="I352">
        <v>16.852076714271334</v>
      </c>
      <c r="J352">
        <v>20.334650432123908</v>
      </c>
      <c r="L352">
        <f t="shared" si="63"/>
        <v>2.3057908865884258</v>
      </c>
      <c r="M352">
        <f t="shared" si="64"/>
        <v>7.409040507252854</v>
      </c>
      <c r="N352">
        <f t="shared" si="68"/>
        <v>1.498172654908845</v>
      </c>
      <c r="O352">
        <f t="shared" si="67"/>
        <v>5.8444453151015132</v>
      </c>
      <c r="S352">
        <f t="shared" si="65"/>
        <v>0</v>
      </c>
      <c r="T352">
        <f t="shared" si="58"/>
        <v>0</v>
      </c>
      <c r="U352">
        <f t="shared" si="59"/>
        <v>0</v>
      </c>
      <c r="V352">
        <f t="shared" si="60"/>
        <v>0</v>
      </c>
      <c r="W352">
        <f t="shared" si="61"/>
        <v>0</v>
      </c>
      <c r="X352">
        <f t="shared" si="62"/>
        <v>0</v>
      </c>
    </row>
    <row r="353" spans="1:24">
      <c r="A353" s="5">
        <v>42977</v>
      </c>
      <c r="B353" s="2">
        <v>20.9</v>
      </c>
      <c r="C353">
        <f t="shared" si="66"/>
        <v>19.117821145634181</v>
      </c>
      <c r="D353">
        <v>18.963024144099563</v>
      </c>
      <c r="E353">
        <v>20.563480662336588</v>
      </c>
      <c r="F353">
        <v>16.140939425187298</v>
      </c>
      <c r="G353">
        <v>26.331860488714483</v>
      </c>
      <c r="H353">
        <v>23.626384519051499</v>
      </c>
      <c r="I353">
        <v>16.045533152038843</v>
      </c>
      <c r="J353">
        <v>19.259998913363688</v>
      </c>
      <c r="L353">
        <f t="shared" si="63"/>
        <v>1.4456595167024062</v>
      </c>
      <c r="M353">
        <f t="shared" si="64"/>
        <v>7.2140393430803016</v>
      </c>
      <c r="N353">
        <f t="shared" si="68"/>
        <v>1.505776108691435</v>
      </c>
      <c r="O353">
        <f t="shared" si="67"/>
        <v>5.7942083712504395</v>
      </c>
      <c r="S353">
        <f t="shared" si="65"/>
        <v>0</v>
      </c>
      <c r="T353">
        <f t="shared" si="58"/>
        <v>0</v>
      </c>
      <c r="U353">
        <f t="shared" si="59"/>
        <v>0</v>
      </c>
      <c r="V353">
        <f t="shared" si="60"/>
        <v>0</v>
      </c>
      <c r="W353">
        <f t="shared" si="61"/>
        <v>0</v>
      </c>
      <c r="X353">
        <f t="shared" si="62"/>
        <v>0</v>
      </c>
    </row>
    <row r="354" spans="1:24">
      <c r="A354" s="5">
        <v>42978</v>
      </c>
      <c r="B354" s="2">
        <v>20.100000000000001</v>
      </c>
      <c r="C354">
        <f t="shared" si="66"/>
        <v>19.290225621776017</v>
      </c>
      <c r="D354">
        <v>19.999872883894113</v>
      </c>
      <c r="E354">
        <v>21.469957869006976</v>
      </c>
      <c r="F354">
        <v>16.875809170463526</v>
      </c>
      <c r="G354">
        <v>26.638049179442532</v>
      </c>
      <c r="H354">
        <v>22.324329402077183</v>
      </c>
      <c r="I354">
        <v>16.765652145000786</v>
      </c>
      <c r="J354">
        <v>20.262366833774195</v>
      </c>
      <c r="L354">
        <f t="shared" si="63"/>
        <v>2.1797322472309588</v>
      </c>
      <c r="M354">
        <f t="shared" si="64"/>
        <v>7.3478235576665156</v>
      </c>
      <c r="N354">
        <f t="shared" si="68"/>
        <v>1.5112390344516813</v>
      </c>
      <c r="O354">
        <f t="shared" si="67"/>
        <v>5.7026574078221826</v>
      </c>
      <c r="S354">
        <f t="shared" si="65"/>
        <v>0</v>
      </c>
      <c r="T354">
        <f t="shared" si="58"/>
        <v>0</v>
      </c>
      <c r="U354">
        <f t="shared" si="59"/>
        <v>0</v>
      </c>
      <c r="V354">
        <f t="shared" si="60"/>
        <v>0</v>
      </c>
      <c r="W354">
        <f t="shared" si="61"/>
        <v>0</v>
      </c>
      <c r="X354">
        <f t="shared" si="62"/>
        <v>0</v>
      </c>
    </row>
    <row r="355" spans="1:24">
      <c r="A355" s="5">
        <v>42979</v>
      </c>
      <c r="B355" s="2">
        <v>13.3</v>
      </c>
      <c r="C355">
        <f t="shared" si="66"/>
        <v>19.374422340264875</v>
      </c>
      <c r="D355">
        <v>19.548955309610392</v>
      </c>
      <c r="E355">
        <v>20.97203010546491</v>
      </c>
      <c r="F355">
        <v>16.807546601091872</v>
      </c>
      <c r="G355">
        <v>24.537287155362719</v>
      </c>
      <c r="H355">
        <v>13.64872738040458</v>
      </c>
      <c r="I355">
        <v>16.697773670279275</v>
      </c>
      <c r="J355">
        <v>19.849187125784738</v>
      </c>
      <c r="L355">
        <f t="shared" si="63"/>
        <v>1.5976077652000349</v>
      </c>
      <c r="M355">
        <f t="shared" si="64"/>
        <v>5.1628648150978442</v>
      </c>
      <c r="N355">
        <f t="shared" si="68"/>
        <v>1.4996720880260974</v>
      </c>
      <c r="O355">
        <f t="shared" si="67"/>
        <v>5.551259958181153</v>
      </c>
      <c r="S355">
        <f t="shared" si="65"/>
        <v>0</v>
      </c>
      <c r="T355">
        <f t="shared" si="58"/>
        <v>0</v>
      </c>
      <c r="U355">
        <f t="shared" si="59"/>
        <v>0</v>
      </c>
      <c r="V355">
        <f t="shared" si="60"/>
        <v>0</v>
      </c>
      <c r="W355">
        <f t="shared" si="61"/>
        <v>0</v>
      </c>
      <c r="X355">
        <f t="shared" si="62"/>
        <v>0</v>
      </c>
    </row>
    <row r="356" spans="1:24">
      <c r="A356" s="5">
        <v>42980</v>
      </c>
      <c r="B356" s="2">
        <v>13.399999999999999</v>
      </c>
      <c r="C356">
        <f t="shared" si="66"/>
        <v>18.829636652847263</v>
      </c>
      <c r="D356">
        <v>18.571750754897948</v>
      </c>
      <c r="E356">
        <v>19.461553551870566</v>
      </c>
      <c r="F356">
        <v>16.372190964435049</v>
      </c>
      <c r="G356">
        <v>23.531220681490595</v>
      </c>
      <c r="H356">
        <v>15.689711997154973</v>
      </c>
      <c r="I356">
        <v>16.422677579660103</v>
      </c>
      <c r="J356">
        <v>18.955738645751353</v>
      </c>
      <c r="L356">
        <f t="shared" si="63"/>
        <v>0.63191689902330239</v>
      </c>
      <c r="M356">
        <f t="shared" si="64"/>
        <v>4.7015840286433317</v>
      </c>
      <c r="N356">
        <f t="shared" si="68"/>
        <v>1.5056496181142875</v>
      </c>
      <c r="O356">
        <f t="shared" si="67"/>
        <v>5.4870084376007693</v>
      </c>
      <c r="S356">
        <f t="shared" si="65"/>
        <v>0</v>
      </c>
      <c r="T356">
        <f t="shared" si="58"/>
        <v>0</v>
      </c>
      <c r="U356">
        <f t="shared" si="59"/>
        <v>0.53844644812943443</v>
      </c>
      <c r="V356">
        <f t="shared" si="60"/>
        <v>0</v>
      </c>
      <c r="W356">
        <f t="shared" si="61"/>
        <v>0</v>
      </c>
      <c r="X356">
        <f t="shared" si="62"/>
        <v>0</v>
      </c>
    </row>
    <row r="357" spans="1:24">
      <c r="A357" s="5">
        <v>42981</v>
      </c>
      <c r="B357" s="2">
        <v>13.2</v>
      </c>
      <c r="C357">
        <f t="shared" si="66"/>
        <v>18.342803601771486</v>
      </c>
      <c r="D357">
        <v>17.857264377457795</v>
      </c>
      <c r="E357">
        <v>19.026588125124363</v>
      </c>
      <c r="F357">
        <v>16.142997254479269</v>
      </c>
      <c r="G357">
        <v>22.277220881055655</v>
      </c>
      <c r="H357">
        <v>12.895688968653303</v>
      </c>
      <c r="I357">
        <v>16.174733311578166</v>
      </c>
      <c r="J357">
        <v>18.199578022239166</v>
      </c>
      <c r="L357">
        <f t="shared" si="63"/>
        <v>0.68378452335287676</v>
      </c>
      <c r="M357">
        <f t="shared" si="64"/>
        <v>3.934417279284169</v>
      </c>
      <c r="N357">
        <f t="shared" si="68"/>
        <v>1.5249680757919459</v>
      </c>
      <c r="O357">
        <f t="shared" si="67"/>
        <v>5.3915860303526069</v>
      </c>
      <c r="S357">
        <f t="shared" si="65"/>
        <v>0</v>
      </c>
      <c r="T357">
        <f t="shared" si="58"/>
        <v>0</v>
      </c>
      <c r="U357">
        <f t="shared" si="59"/>
        <v>0.9734118748756373</v>
      </c>
      <c r="V357">
        <f t="shared" si="60"/>
        <v>0</v>
      </c>
      <c r="W357">
        <f t="shared" si="61"/>
        <v>0</v>
      </c>
      <c r="X357">
        <f t="shared" si="62"/>
        <v>0.10431103134669684</v>
      </c>
    </row>
    <row r="358" spans="1:24">
      <c r="A358" s="5">
        <v>42982</v>
      </c>
      <c r="B358" s="2">
        <v>13.7</v>
      </c>
      <c r="C358">
        <f t="shared" si="66"/>
        <v>17.880941562492612</v>
      </c>
      <c r="D358">
        <v>17.415358907428981</v>
      </c>
      <c r="E358">
        <v>18.960781073740691</v>
      </c>
      <c r="F358">
        <v>16.054349782599274</v>
      </c>
      <c r="G358">
        <v>23.327780927146705</v>
      </c>
      <c r="H358">
        <v>17.646108959580943</v>
      </c>
      <c r="I358">
        <v>15.975519392938168</v>
      </c>
      <c r="J358">
        <v>17.799287894730696</v>
      </c>
      <c r="L358">
        <f t="shared" si="63"/>
        <v>1.0798395112480783</v>
      </c>
      <c r="M358">
        <f t="shared" si="64"/>
        <v>5.4468393646540925</v>
      </c>
      <c r="N358">
        <f t="shared" si="68"/>
        <v>1.5648450326279155</v>
      </c>
      <c r="O358">
        <f t="shared" si="67"/>
        <v>5.3338465104653014</v>
      </c>
      <c r="S358">
        <f t="shared" si="65"/>
        <v>0</v>
      </c>
      <c r="T358">
        <f t="shared" si="58"/>
        <v>0</v>
      </c>
      <c r="U358">
        <f t="shared" si="59"/>
        <v>1.0392189262593092</v>
      </c>
      <c r="V358">
        <f t="shared" si="60"/>
        <v>0</v>
      </c>
      <c r="W358">
        <f t="shared" si="61"/>
        <v>0</v>
      </c>
      <c r="X358">
        <f t="shared" si="62"/>
        <v>0</v>
      </c>
    </row>
    <row r="359" spans="1:24">
      <c r="A359" s="5">
        <v>42983</v>
      </c>
      <c r="B359" s="2">
        <v>15.6</v>
      </c>
      <c r="C359">
        <f t="shared" si="66"/>
        <v>17.508699414587475</v>
      </c>
      <c r="D359">
        <v>17.455487505325891</v>
      </c>
      <c r="E359">
        <v>19.105488671653802</v>
      </c>
      <c r="F359">
        <v>16.051900293294239</v>
      </c>
      <c r="G359">
        <v>23.749976271966261</v>
      </c>
      <c r="H359">
        <v>19.445918512101798</v>
      </c>
      <c r="I359">
        <v>15.905465441184333</v>
      </c>
      <c r="J359">
        <v>17.855053522469916</v>
      </c>
      <c r="L359">
        <f t="shared" si="63"/>
        <v>1.5967892570663267</v>
      </c>
      <c r="M359">
        <f t="shared" si="64"/>
        <v>6.2412768573787858</v>
      </c>
      <c r="N359">
        <f t="shared" si="68"/>
        <v>1.6021554125314548</v>
      </c>
      <c r="O359">
        <f t="shared" si="67"/>
        <v>5.2705246092469284</v>
      </c>
      <c r="S359">
        <f t="shared" si="65"/>
        <v>0</v>
      </c>
      <c r="T359">
        <f t="shared" si="58"/>
        <v>0</v>
      </c>
      <c r="U359">
        <f t="shared" si="59"/>
        <v>0.89451132834619784</v>
      </c>
      <c r="V359">
        <f t="shared" si="60"/>
        <v>0</v>
      </c>
      <c r="W359">
        <f t="shared" si="61"/>
        <v>0</v>
      </c>
      <c r="X359">
        <f t="shared" si="62"/>
        <v>0</v>
      </c>
    </row>
    <row r="360" spans="1:24">
      <c r="A360" s="5">
        <v>42984</v>
      </c>
      <c r="B360" s="2">
        <v>17.100000000000001</v>
      </c>
      <c r="C360">
        <f t="shared" si="66"/>
        <v>17.344168724663241</v>
      </c>
      <c r="D360">
        <v>17.47753022751067</v>
      </c>
      <c r="E360">
        <v>19.130726739969759</v>
      </c>
      <c r="F360">
        <v>16.052450630145358</v>
      </c>
      <c r="G360">
        <v>22.747209116522754</v>
      </c>
      <c r="H360">
        <v>18.523651899464767</v>
      </c>
      <c r="I360">
        <v>15.878378713993243</v>
      </c>
      <c r="J360">
        <v>18.042625326650523</v>
      </c>
      <c r="L360">
        <f t="shared" si="63"/>
        <v>1.7865580153065181</v>
      </c>
      <c r="M360">
        <f t="shared" si="64"/>
        <v>5.4030403918595127</v>
      </c>
      <c r="N360">
        <f t="shared" si="68"/>
        <v>1.6480776574864531</v>
      </c>
      <c r="O360">
        <f t="shared" si="67"/>
        <v>5.2132817180144722</v>
      </c>
      <c r="S360">
        <f t="shared" si="65"/>
        <v>0</v>
      </c>
      <c r="T360">
        <f t="shared" si="58"/>
        <v>0</v>
      </c>
      <c r="U360">
        <f t="shared" si="59"/>
        <v>0.86927326003024064</v>
      </c>
      <c r="V360">
        <f t="shared" si="60"/>
        <v>0</v>
      </c>
      <c r="W360">
        <f t="shared" si="61"/>
        <v>0</v>
      </c>
      <c r="X360">
        <f t="shared" si="62"/>
        <v>0</v>
      </c>
    </row>
    <row r="361" spans="1:24">
      <c r="A361" s="5">
        <v>42985</v>
      </c>
      <c r="B361" s="2">
        <v>14.7</v>
      </c>
      <c r="C361">
        <f t="shared" si="66"/>
        <v>17.329751946039952</v>
      </c>
      <c r="D361">
        <v>17.324140973581507</v>
      </c>
      <c r="E361">
        <v>18.982001226831926</v>
      </c>
      <c r="F361">
        <v>16.006650640415955</v>
      </c>
      <c r="G361">
        <v>22.757788344870278</v>
      </c>
      <c r="H361">
        <v>15.561580318863889</v>
      </c>
      <c r="I361">
        <v>15.788920020559999</v>
      </c>
      <c r="J361">
        <v>17.914167304510556</v>
      </c>
      <c r="L361">
        <f t="shared" si="63"/>
        <v>1.652249280791974</v>
      </c>
      <c r="M361">
        <f t="shared" si="64"/>
        <v>5.4280363988303257</v>
      </c>
      <c r="N361">
        <f t="shared" si="68"/>
        <v>1.6565141283853422</v>
      </c>
      <c r="O361">
        <f t="shared" si="67"/>
        <v>5.12269307801769</v>
      </c>
      <c r="S361">
        <f t="shared" si="65"/>
        <v>0</v>
      </c>
      <c r="T361">
        <f t="shared" si="58"/>
        <v>0</v>
      </c>
      <c r="U361">
        <f t="shared" si="59"/>
        <v>1.017998773168074</v>
      </c>
      <c r="V361">
        <f t="shared" si="60"/>
        <v>0</v>
      </c>
      <c r="W361">
        <f t="shared" si="61"/>
        <v>0</v>
      </c>
      <c r="X361">
        <f t="shared" si="62"/>
        <v>0</v>
      </c>
    </row>
    <row r="362" spans="1:24">
      <c r="A362" s="5">
        <v>42986</v>
      </c>
      <c r="B362" s="2">
        <v>14.4</v>
      </c>
      <c r="C362">
        <f t="shared" si="66"/>
        <v>17.098499959723362</v>
      </c>
      <c r="D362">
        <v>17.029878834354349</v>
      </c>
      <c r="E362">
        <v>18.752802344392876</v>
      </c>
      <c r="F362">
        <v>15.870362407407356</v>
      </c>
      <c r="G362">
        <v>22.794129912539574</v>
      </c>
      <c r="H362">
        <v>16.823295995347962</v>
      </c>
      <c r="I362">
        <v>15.641046764404564</v>
      </c>
      <c r="J362">
        <v>17.618769332560987</v>
      </c>
      <c r="L362">
        <f t="shared" si="63"/>
        <v>1.6543023846695135</v>
      </c>
      <c r="M362">
        <f t="shared" si="64"/>
        <v>5.695629952816212</v>
      </c>
      <c r="N362">
        <f t="shared" si="68"/>
        <v>1.6784444994315515</v>
      </c>
      <c r="O362">
        <f t="shared" si="67"/>
        <v>5.0033201960639051</v>
      </c>
      <c r="S362">
        <f t="shared" si="65"/>
        <v>0</v>
      </c>
      <c r="T362">
        <f t="shared" si="58"/>
        <v>0</v>
      </c>
      <c r="U362">
        <f t="shared" si="59"/>
        <v>1.247197655607124</v>
      </c>
      <c r="V362">
        <f t="shared" si="60"/>
        <v>0</v>
      </c>
      <c r="W362">
        <f t="shared" si="61"/>
        <v>0</v>
      </c>
      <c r="X362">
        <f t="shared" si="62"/>
        <v>0</v>
      </c>
    </row>
    <row r="363" spans="1:24">
      <c r="A363" s="5">
        <v>42987</v>
      </c>
      <c r="B363" s="2">
        <v>16.2</v>
      </c>
      <c r="C363">
        <f t="shared" si="66"/>
        <v>16.861383488698749</v>
      </c>
      <c r="D363">
        <v>17.023783018829818</v>
      </c>
      <c r="E363">
        <v>18.773542281252048</v>
      </c>
      <c r="F363">
        <v>15.879211444080283</v>
      </c>
      <c r="G363">
        <v>23.131516847864077</v>
      </c>
      <c r="H363">
        <v>19.2288733731516</v>
      </c>
      <c r="I363">
        <v>15.605128747323761</v>
      </c>
      <c r="J363">
        <v>17.621008607134172</v>
      </c>
      <c r="L363">
        <f t="shared" si="63"/>
        <v>1.9121587925532992</v>
      </c>
      <c r="M363">
        <f t="shared" si="64"/>
        <v>6.2701333591653281</v>
      </c>
      <c r="N363">
        <f t="shared" si="68"/>
        <v>1.6930669451706573</v>
      </c>
      <c r="O363">
        <f t="shared" si="67"/>
        <v>4.8694102906793244</v>
      </c>
      <c r="S363">
        <f t="shared" si="65"/>
        <v>0</v>
      </c>
      <c r="T363">
        <f t="shared" si="58"/>
        <v>0</v>
      </c>
      <c r="U363">
        <f t="shared" si="59"/>
        <v>1.2264577187479517</v>
      </c>
      <c r="V363">
        <f t="shared" si="60"/>
        <v>0</v>
      </c>
      <c r="W363">
        <f t="shared" si="61"/>
        <v>0</v>
      </c>
      <c r="X363">
        <f t="shared" si="62"/>
        <v>0</v>
      </c>
    </row>
    <row r="364" spans="1:24">
      <c r="A364" s="5">
        <v>42988</v>
      </c>
      <c r="B364" s="2">
        <v>14.1</v>
      </c>
      <c r="C364">
        <f t="shared" si="66"/>
        <v>16.81028670903606</v>
      </c>
      <c r="D364">
        <v>16.218131527237347</v>
      </c>
      <c r="E364">
        <v>17.841564792947793</v>
      </c>
      <c r="F364">
        <v>15.177444970415308</v>
      </c>
      <c r="G364">
        <v>20.664722452416754</v>
      </c>
      <c r="H364">
        <v>13.865471908447034</v>
      </c>
      <c r="I364">
        <v>14.967938659972788</v>
      </c>
      <c r="J364">
        <v>16.90495900976839</v>
      </c>
      <c r="L364">
        <f t="shared" si="63"/>
        <v>1.031278083911733</v>
      </c>
      <c r="M364">
        <f t="shared" si="64"/>
        <v>3.8544357433806944</v>
      </c>
      <c r="N364">
        <f t="shared" si="68"/>
        <v>1.7114034813785239</v>
      </c>
      <c r="O364">
        <f t="shared" si="67"/>
        <v>4.763478478935407</v>
      </c>
      <c r="S364">
        <f t="shared" si="65"/>
        <v>0</v>
      </c>
      <c r="T364">
        <f t="shared" si="58"/>
        <v>0</v>
      </c>
      <c r="U364">
        <f t="shared" si="59"/>
        <v>2.1584352070522073</v>
      </c>
      <c r="V364">
        <f t="shared" si="60"/>
        <v>0</v>
      </c>
      <c r="W364">
        <f t="shared" si="61"/>
        <v>0</v>
      </c>
      <c r="X364">
        <f t="shared" si="62"/>
        <v>0</v>
      </c>
    </row>
    <row r="365" spans="1:24">
      <c r="A365" s="5">
        <v>42989</v>
      </c>
      <c r="B365" s="2">
        <v>14.7</v>
      </c>
      <c r="C365">
        <f t="shared" si="66"/>
        <v>16.569447395685067</v>
      </c>
      <c r="D365">
        <v>16.565891063786694</v>
      </c>
      <c r="E365">
        <v>18.337154771177666</v>
      </c>
      <c r="F365">
        <v>15.739767579808358</v>
      </c>
      <c r="G365">
        <v>21.242195758843081</v>
      </c>
      <c r="H365">
        <v>15.862282764996053</v>
      </c>
      <c r="I365">
        <v>15.531699411082627</v>
      </c>
      <c r="J365">
        <v>17.408170142827657</v>
      </c>
      <c r="L365">
        <f t="shared" si="63"/>
        <v>1.7677073754925985</v>
      </c>
      <c r="M365">
        <f t="shared" si="64"/>
        <v>4.6727483631580142</v>
      </c>
      <c r="N365">
        <f t="shared" si="68"/>
        <v>1.7351396658660339</v>
      </c>
      <c r="O365">
        <f t="shared" si="67"/>
        <v>4.718497393618085</v>
      </c>
      <c r="S365">
        <f t="shared" si="65"/>
        <v>0</v>
      </c>
      <c r="T365">
        <f t="shared" si="58"/>
        <v>0</v>
      </c>
      <c r="U365">
        <f t="shared" si="59"/>
        <v>1.6628452288223343</v>
      </c>
      <c r="V365">
        <f t="shared" si="60"/>
        <v>0</v>
      </c>
      <c r="W365">
        <f t="shared" si="61"/>
        <v>0</v>
      </c>
      <c r="X365">
        <f t="shared" si="62"/>
        <v>0</v>
      </c>
    </row>
    <row r="366" spans="1:24">
      <c r="A366" s="5">
        <v>42990</v>
      </c>
      <c r="B366" s="2">
        <v>13.7</v>
      </c>
      <c r="C366">
        <f t="shared" si="66"/>
        <v>16.406226390083919</v>
      </c>
      <c r="D366">
        <v>16.46184072469805</v>
      </c>
      <c r="E366">
        <v>18.264259288797803</v>
      </c>
      <c r="F366">
        <v>15.716919054751543</v>
      </c>
      <c r="G366">
        <v>21.308240450057383</v>
      </c>
      <c r="H366">
        <v>15.008153531404787</v>
      </c>
      <c r="I366">
        <v>15.486603272857337</v>
      </c>
      <c r="J366">
        <v>17.284031072491416</v>
      </c>
      <c r="L366">
        <f t="shared" si="63"/>
        <v>1.8580328987138834</v>
      </c>
      <c r="M366">
        <f t="shared" si="64"/>
        <v>4.9020140599734638</v>
      </c>
      <c r="N366">
        <f t="shared" si="68"/>
        <v>1.7527270900316168</v>
      </c>
      <c r="O366">
        <f t="shared" si="67"/>
        <v>4.6307763790824428</v>
      </c>
      <c r="S366">
        <f t="shared" si="65"/>
        <v>0</v>
      </c>
      <c r="T366">
        <f t="shared" si="58"/>
        <v>0</v>
      </c>
      <c r="U366">
        <f t="shared" si="59"/>
        <v>1.7357407112021974</v>
      </c>
      <c r="V366">
        <f t="shared" si="60"/>
        <v>0</v>
      </c>
      <c r="W366">
        <f t="shared" si="61"/>
        <v>0</v>
      </c>
      <c r="X366">
        <f t="shared" si="62"/>
        <v>0</v>
      </c>
    </row>
    <row r="367" spans="1:24">
      <c r="A367" s="5">
        <v>42991</v>
      </c>
      <c r="B367" s="2">
        <v>14.1</v>
      </c>
      <c r="C367">
        <f t="shared" si="66"/>
        <v>16.167264709413562</v>
      </c>
      <c r="D367">
        <v>16.155800897010522</v>
      </c>
      <c r="E367">
        <v>17.924394404665691</v>
      </c>
      <c r="F367">
        <v>15.584550037368899</v>
      </c>
      <c r="G367">
        <v>20.666450680390881</v>
      </c>
      <c r="H367">
        <v>15.989539317244635</v>
      </c>
      <c r="I367">
        <v>15.370399363499473</v>
      </c>
      <c r="J367">
        <v>17.005311273230291</v>
      </c>
      <c r="L367">
        <f t="shared" si="63"/>
        <v>1.7571296952521287</v>
      </c>
      <c r="M367">
        <f t="shared" si="64"/>
        <v>4.4991859709773188</v>
      </c>
      <c r="N367">
        <f t="shared" si="68"/>
        <v>1.841483046207619</v>
      </c>
      <c r="O367">
        <f t="shared" si="67"/>
        <v>4.6032495675965155</v>
      </c>
      <c r="S367">
        <f t="shared" si="65"/>
        <v>0</v>
      </c>
      <c r="T367">
        <f t="shared" si="58"/>
        <v>0</v>
      </c>
      <c r="U367">
        <f t="shared" si="59"/>
        <v>2.0756055953343093</v>
      </c>
      <c r="V367">
        <f t="shared" si="60"/>
        <v>0</v>
      </c>
      <c r="W367">
        <f t="shared" si="61"/>
        <v>0</v>
      </c>
      <c r="X367">
        <f t="shared" si="62"/>
        <v>0</v>
      </c>
    </row>
    <row r="368" spans="1:24">
      <c r="A368" s="5">
        <v>42992</v>
      </c>
      <c r="B368" s="2">
        <v>12.899999999999999</v>
      </c>
      <c r="C368">
        <f t="shared" si="66"/>
        <v>15.985810381810536</v>
      </c>
      <c r="D368">
        <v>15.912751649363599</v>
      </c>
      <c r="E368">
        <v>17.595749138253268</v>
      </c>
      <c r="F368">
        <v>15.498714082968945</v>
      </c>
      <c r="G368">
        <v>19.497338311334715</v>
      </c>
      <c r="H368">
        <v>12.643056620289371</v>
      </c>
      <c r="I368">
        <v>15.237171775871047</v>
      </c>
      <c r="J368">
        <v>16.735315218506003</v>
      </c>
      <c r="L368">
        <f t="shared" si="63"/>
        <v>1.6099387564427321</v>
      </c>
      <c r="M368">
        <f t="shared" si="64"/>
        <v>3.5115279295241795</v>
      </c>
      <c r="N368">
        <f t="shared" si="68"/>
        <v>1.9066976761384582</v>
      </c>
      <c r="O368">
        <f t="shared" si="67"/>
        <v>4.564304365523256</v>
      </c>
      <c r="S368">
        <f t="shared" si="65"/>
        <v>0</v>
      </c>
      <c r="T368">
        <f t="shared" si="58"/>
        <v>0</v>
      </c>
      <c r="U368">
        <f t="shared" si="59"/>
        <v>2.404250861746732</v>
      </c>
      <c r="V368">
        <f t="shared" si="60"/>
        <v>0</v>
      </c>
      <c r="W368">
        <f t="shared" si="61"/>
        <v>0.5026616886652846</v>
      </c>
      <c r="X368">
        <f t="shared" si="62"/>
        <v>0.35694337971062851</v>
      </c>
    </row>
    <row r="369" spans="1:24">
      <c r="A369" s="5">
        <v>42993</v>
      </c>
      <c r="B369" s="2">
        <v>12.7</v>
      </c>
      <c r="C369">
        <f t="shared" si="66"/>
        <v>15.71033876550082</v>
      </c>
      <c r="D369">
        <v>15.54941326147582</v>
      </c>
      <c r="E369">
        <v>17.32816797081523</v>
      </c>
      <c r="F369">
        <v>15.333575000123346</v>
      </c>
      <c r="G369">
        <v>20.06750440086762</v>
      </c>
      <c r="H369">
        <v>13.853174682430108</v>
      </c>
      <c r="I369">
        <v>15.079431270696205</v>
      </c>
      <c r="J369">
        <v>16.393066637217999</v>
      </c>
      <c r="L369">
        <f t="shared" si="63"/>
        <v>1.6178292053144094</v>
      </c>
      <c r="M369">
        <f t="shared" si="64"/>
        <v>4.3571656353667993</v>
      </c>
      <c r="N369">
        <f t="shared" si="68"/>
        <v>1.9790634542448473</v>
      </c>
      <c r="O369">
        <f t="shared" si="67"/>
        <v>4.6139717861197624</v>
      </c>
      <c r="S369">
        <f t="shared" si="65"/>
        <v>0</v>
      </c>
      <c r="T369">
        <f t="shared" si="58"/>
        <v>0</v>
      </c>
      <c r="U369">
        <f t="shared" si="59"/>
        <v>2.6718320291847704</v>
      </c>
      <c r="V369">
        <f t="shared" si="60"/>
        <v>0</v>
      </c>
      <c r="W369">
        <f t="shared" si="61"/>
        <v>0</v>
      </c>
      <c r="X369">
        <f t="shared" si="62"/>
        <v>0</v>
      </c>
    </row>
    <row r="370" spans="1:24">
      <c r="A370" s="5">
        <v>42994</v>
      </c>
      <c r="B370" s="2">
        <v>10.199999999999999</v>
      </c>
      <c r="C370">
        <f t="shared" si="66"/>
        <v>15.442945923515675</v>
      </c>
      <c r="D370">
        <v>14.985127416856812</v>
      </c>
      <c r="E370">
        <v>16.768505990179619</v>
      </c>
      <c r="F370">
        <v>15.170087190032064</v>
      </c>
      <c r="G370">
        <v>18.371544167902357</v>
      </c>
      <c r="H370">
        <v>10.484279804490598</v>
      </c>
      <c r="I370">
        <v>14.864855578661718</v>
      </c>
      <c r="J370">
        <v>15.857995428192226</v>
      </c>
      <c r="L370">
        <f t="shared" si="63"/>
        <v>1.3255600666639449</v>
      </c>
      <c r="M370">
        <f t="shared" si="64"/>
        <v>2.9285982443866825</v>
      </c>
      <c r="N370">
        <f t="shared" si="68"/>
        <v>2.0797195478391086</v>
      </c>
      <c r="O370">
        <f t="shared" si="67"/>
        <v>4.6868675949493781</v>
      </c>
      <c r="S370">
        <f t="shared" si="65"/>
        <v>0</v>
      </c>
      <c r="T370">
        <f t="shared" si="58"/>
        <v>0</v>
      </c>
      <c r="U370">
        <f t="shared" si="59"/>
        <v>3.2314940098203806</v>
      </c>
      <c r="V370">
        <f t="shared" si="60"/>
        <v>0</v>
      </c>
      <c r="W370">
        <f t="shared" si="61"/>
        <v>1.628455832097643</v>
      </c>
      <c r="X370">
        <f t="shared" si="62"/>
        <v>2.5157201955094024</v>
      </c>
    </row>
    <row r="371" spans="1:24">
      <c r="A371" s="5">
        <v>42995</v>
      </c>
      <c r="B371" s="2">
        <v>10.7</v>
      </c>
      <c r="C371">
        <f t="shared" si="66"/>
        <v>14.970531657395258</v>
      </c>
      <c r="D371">
        <v>14.488470944443179</v>
      </c>
      <c r="E371">
        <v>16.36909850677057</v>
      </c>
      <c r="F371">
        <v>15.041229515014493</v>
      </c>
      <c r="G371">
        <v>18.083012721014711</v>
      </c>
      <c r="H371">
        <v>11.172161054500975</v>
      </c>
      <c r="I371">
        <v>14.720252048453403</v>
      </c>
      <c r="J371">
        <v>15.502315232602086</v>
      </c>
      <c r="L371">
        <f t="shared" si="63"/>
        <v>1.3985668493753121</v>
      </c>
      <c r="M371">
        <f t="shared" si="64"/>
        <v>3.1124810636194535</v>
      </c>
      <c r="N371">
        <f t="shared" si="68"/>
        <v>2.1704656253243466</v>
      </c>
      <c r="O371">
        <f t="shared" si="67"/>
        <v>4.7336771792927648</v>
      </c>
      <c r="S371">
        <f t="shared" si="65"/>
        <v>2.9468342604742404E-2</v>
      </c>
      <c r="T371">
        <f t="shared" si="58"/>
        <v>0</v>
      </c>
      <c r="U371">
        <f t="shared" si="59"/>
        <v>3.6309014932294303</v>
      </c>
      <c r="V371">
        <f t="shared" si="60"/>
        <v>0</v>
      </c>
      <c r="W371">
        <f t="shared" si="61"/>
        <v>1.9169872789852889</v>
      </c>
      <c r="X371">
        <f t="shared" si="62"/>
        <v>1.8278389454990247</v>
      </c>
    </row>
    <row r="372" spans="1:24">
      <c r="A372" s="5">
        <v>42996</v>
      </c>
      <c r="B372" s="2">
        <v>9.8999999999999986</v>
      </c>
      <c r="C372">
        <f t="shared" si="66"/>
        <v>14.586783479454573</v>
      </c>
      <c r="D372">
        <v>14.234241779487093</v>
      </c>
      <c r="E372">
        <v>16.179305527400174</v>
      </c>
      <c r="F372">
        <v>14.8878842992508</v>
      </c>
      <c r="G372">
        <v>18.610019575747174</v>
      </c>
      <c r="H372">
        <v>12.295610432157901</v>
      </c>
      <c r="I372">
        <v>14.60156802224401</v>
      </c>
      <c r="J372">
        <v>15.221626498327169</v>
      </c>
      <c r="L372">
        <f t="shared" si="63"/>
        <v>1.5925220479456019</v>
      </c>
      <c r="M372">
        <f t="shared" si="64"/>
        <v>4.0232360962926013</v>
      </c>
      <c r="N372">
        <f t="shared" si="68"/>
        <v>2.238493048330112</v>
      </c>
      <c r="O372">
        <f t="shared" si="67"/>
        <v>4.7352642283263782</v>
      </c>
      <c r="S372">
        <f t="shared" si="65"/>
        <v>0.41321652054542746</v>
      </c>
      <c r="T372">
        <f t="shared" si="58"/>
        <v>0</v>
      </c>
      <c r="U372">
        <f t="shared" si="59"/>
        <v>3.8206944725998255</v>
      </c>
      <c r="V372">
        <f t="shared" si="60"/>
        <v>0</v>
      </c>
      <c r="W372">
        <f t="shared" si="61"/>
        <v>1.3899804242528262</v>
      </c>
      <c r="X372">
        <f t="shared" si="62"/>
        <v>0.7043895678420995</v>
      </c>
    </row>
    <row r="373" spans="1:24">
      <c r="A373" s="5">
        <v>42997</v>
      </c>
      <c r="B373" s="2">
        <v>9.6999999999999993</v>
      </c>
      <c r="C373">
        <f t="shared" si="66"/>
        <v>14.166505714028272</v>
      </c>
      <c r="D373">
        <v>13.813742178586836</v>
      </c>
      <c r="E373">
        <v>15.861043776971201</v>
      </c>
      <c r="F373">
        <v>14.726604911233153</v>
      </c>
      <c r="G373">
        <v>17.501391660192894</v>
      </c>
      <c r="H373">
        <v>10.807768153276811</v>
      </c>
      <c r="I373">
        <v>14.370099376255439</v>
      </c>
      <c r="J373">
        <v>14.841595722705279</v>
      </c>
      <c r="L373">
        <f t="shared" si="63"/>
        <v>1.6945380629429287</v>
      </c>
      <c r="M373">
        <f t="shared" si="64"/>
        <v>3.3348859461646221</v>
      </c>
      <c r="N373">
        <f t="shared" si="68"/>
        <v>2.2822636781050223</v>
      </c>
      <c r="O373">
        <f t="shared" si="67"/>
        <v>4.6737189258313512</v>
      </c>
      <c r="S373">
        <f t="shared" si="65"/>
        <v>0.83349428597172803</v>
      </c>
      <c r="T373">
        <f t="shared" si="58"/>
        <v>0</v>
      </c>
      <c r="U373">
        <f t="shared" si="59"/>
        <v>4.1389562230287993</v>
      </c>
      <c r="V373">
        <f t="shared" si="60"/>
        <v>0</v>
      </c>
      <c r="W373">
        <f t="shared" si="61"/>
        <v>2.4986083398071059</v>
      </c>
      <c r="X373">
        <f t="shared" si="62"/>
        <v>2.1922318467231889</v>
      </c>
    </row>
    <row r="374" spans="1:24">
      <c r="A374" s="5">
        <v>42998</v>
      </c>
      <c r="B374" s="2">
        <v>11.5</v>
      </c>
      <c r="C374">
        <f t="shared" si="66"/>
        <v>13.765261975788178</v>
      </c>
      <c r="D374">
        <v>13.63225325473195</v>
      </c>
      <c r="E374">
        <v>15.678929157661514</v>
      </c>
      <c r="F374">
        <v>14.6323937499983</v>
      </c>
      <c r="G374">
        <v>17.58320027649188</v>
      </c>
      <c r="H374">
        <v>12.211383751268841</v>
      </c>
      <c r="I374">
        <v>14.285664349277795</v>
      </c>
      <c r="J374">
        <v>14.718606354164876</v>
      </c>
      <c r="L374">
        <f t="shared" si="63"/>
        <v>1.9136671818733362</v>
      </c>
      <c r="M374">
        <f t="shared" si="64"/>
        <v>3.8179383007037018</v>
      </c>
      <c r="N374">
        <f t="shared" si="68"/>
        <v>2.3095235000487429</v>
      </c>
      <c r="O374">
        <f t="shared" si="67"/>
        <v>4.6364172610637242</v>
      </c>
      <c r="S374">
        <f t="shared" si="65"/>
        <v>1.234738024211822</v>
      </c>
      <c r="T374">
        <f t="shared" si="58"/>
        <v>0</v>
      </c>
      <c r="U374">
        <f t="shared" si="59"/>
        <v>4.3210708423384858</v>
      </c>
      <c r="V374">
        <f t="shared" si="60"/>
        <v>0</v>
      </c>
      <c r="W374">
        <f t="shared" si="61"/>
        <v>2.4167997235081202</v>
      </c>
      <c r="X374">
        <f t="shared" si="62"/>
        <v>0.78861624873115943</v>
      </c>
    </row>
    <row r="375" spans="1:24">
      <c r="A375" s="5">
        <v>42999</v>
      </c>
      <c r="B375" s="2">
        <v>11.5</v>
      </c>
      <c r="C375">
        <f t="shared" si="66"/>
        <v>13.564826900051356</v>
      </c>
      <c r="D375">
        <v>13.510298273292392</v>
      </c>
      <c r="E375">
        <v>15.511023173806279</v>
      </c>
      <c r="F375">
        <v>14.546699466249265</v>
      </c>
      <c r="G375">
        <v>17.393848686913771</v>
      </c>
      <c r="H375">
        <v>13.077682740422006</v>
      </c>
      <c r="I375">
        <v>14.135544536980433</v>
      </c>
      <c r="J375">
        <v>14.581499702872861</v>
      </c>
      <c r="L375">
        <f t="shared" si="63"/>
        <v>1.9461962737549232</v>
      </c>
      <c r="M375">
        <f t="shared" si="64"/>
        <v>3.8290217868624143</v>
      </c>
      <c r="N375">
        <f t="shared" si="68"/>
        <v>2.3424302004969078</v>
      </c>
      <c r="O375">
        <f t="shared" si="67"/>
        <v>4.6142514310766716</v>
      </c>
      <c r="S375">
        <f t="shared" si="65"/>
        <v>1.4351730999486438</v>
      </c>
      <c r="T375">
        <f t="shared" si="58"/>
        <v>0</v>
      </c>
      <c r="U375">
        <f t="shared" si="59"/>
        <v>4.4889768261937206</v>
      </c>
      <c r="V375">
        <f t="shared" si="60"/>
        <v>0</v>
      </c>
      <c r="W375">
        <f t="shared" si="61"/>
        <v>2.6061513130862295</v>
      </c>
      <c r="X375">
        <f t="shared" si="62"/>
        <v>0</v>
      </c>
    </row>
    <row r="376" spans="1:24">
      <c r="A376" s="5">
        <v>43000</v>
      </c>
      <c r="B376" s="2">
        <v>12.8</v>
      </c>
      <c r="C376">
        <f t="shared" si="66"/>
        <v>13.382629155056133</v>
      </c>
      <c r="D376">
        <v>13.658181068053636</v>
      </c>
      <c r="E376">
        <v>15.61596942135202</v>
      </c>
      <c r="F376">
        <v>14.560098935240603</v>
      </c>
      <c r="G376">
        <v>17.680796684720008</v>
      </c>
      <c r="H376">
        <v>13.354518841351364</v>
      </c>
      <c r="I376">
        <v>14.149887656948067</v>
      </c>
      <c r="J376">
        <v>14.777718185497179</v>
      </c>
      <c r="L376">
        <f t="shared" si="63"/>
        <v>2.2333402662958868</v>
      </c>
      <c r="M376">
        <f t="shared" si="64"/>
        <v>4.2981675296638748</v>
      </c>
      <c r="N376">
        <f t="shared" si="68"/>
        <v>2.3718348894167698</v>
      </c>
      <c r="O376">
        <f t="shared" si="67"/>
        <v>4.558269745897336</v>
      </c>
      <c r="S376">
        <f t="shared" si="65"/>
        <v>1.6173708449438671</v>
      </c>
      <c r="T376">
        <f t="shared" si="58"/>
        <v>0</v>
      </c>
      <c r="U376">
        <f t="shared" si="59"/>
        <v>4.3840305786479803</v>
      </c>
      <c r="V376">
        <f t="shared" si="60"/>
        <v>0</v>
      </c>
      <c r="W376">
        <f t="shared" si="61"/>
        <v>2.3192033152799922</v>
      </c>
      <c r="X376">
        <f t="shared" si="62"/>
        <v>0</v>
      </c>
    </row>
    <row r="377" spans="1:24">
      <c r="A377" s="5">
        <v>43001</v>
      </c>
      <c r="B377" s="2">
        <v>10.600000000000001</v>
      </c>
      <c r="C377">
        <f t="shared" si="66"/>
        <v>13.335852229475565</v>
      </c>
      <c r="D377">
        <v>13.000914507185371</v>
      </c>
      <c r="E377">
        <v>14.862869625864732</v>
      </c>
      <c r="F377">
        <v>13.927373071073816</v>
      </c>
      <c r="G377">
        <v>16.878522689153215</v>
      </c>
      <c r="H377">
        <v>12.34777731874965</v>
      </c>
      <c r="I377">
        <v>13.46716786659681</v>
      </c>
      <c r="J377">
        <v>13.99925045276359</v>
      </c>
      <c r="L377">
        <f t="shared" si="63"/>
        <v>1.5270173963891676</v>
      </c>
      <c r="M377">
        <f t="shared" si="64"/>
        <v>3.5426704596776499</v>
      </c>
      <c r="N377">
        <f t="shared" si="68"/>
        <v>2.3874112705915334</v>
      </c>
      <c r="O377">
        <f t="shared" si="67"/>
        <v>4.4937027257515769</v>
      </c>
      <c r="S377">
        <f t="shared" si="65"/>
        <v>1.6641477705244352</v>
      </c>
      <c r="T377">
        <f t="shared" si="58"/>
        <v>0</v>
      </c>
      <c r="U377">
        <f t="shared" si="59"/>
        <v>5.1371303741352676</v>
      </c>
      <c r="V377">
        <f t="shared" si="60"/>
        <v>0</v>
      </c>
      <c r="W377">
        <f t="shared" si="61"/>
        <v>3.1214773108467853</v>
      </c>
      <c r="X377">
        <f t="shared" si="62"/>
        <v>0.65222268125035043</v>
      </c>
    </row>
    <row r="378" spans="1:24">
      <c r="A378" s="5">
        <v>43002</v>
      </c>
      <c r="B378" s="2">
        <v>11.2</v>
      </c>
      <c r="C378">
        <f t="shared" si="66"/>
        <v>13.092239835894267</v>
      </c>
      <c r="D378">
        <v>13.447694807638072</v>
      </c>
      <c r="E378">
        <v>15.293822871537486</v>
      </c>
      <c r="F378">
        <v>14.459728292068576</v>
      </c>
      <c r="G378">
        <v>16.483546017104345</v>
      </c>
      <c r="H378">
        <v>11.768173991679305</v>
      </c>
      <c r="I378">
        <v>14.038181327050552</v>
      </c>
      <c r="J378">
        <v>14.542605357396496</v>
      </c>
      <c r="L378">
        <f t="shared" si="63"/>
        <v>2.2015830356432193</v>
      </c>
      <c r="M378">
        <f t="shared" si="64"/>
        <v>3.3913061812100782</v>
      </c>
      <c r="N378">
        <f t="shared" si="68"/>
        <v>2.4346259944328912</v>
      </c>
      <c r="O378">
        <f t="shared" si="67"/>
        <v>4.4859461160881171</v>
      </c>
      <c r="S378">
        <f t="shared" si="65"/>
        <v>1.9077601641057331</v>
      </c>
      <c r="T378">
        <f t="shared" si="58"/>
        <v>0</v>
      </c>
      <c r="U378">
        <f t="shared" si="59"/>
        <v>4.7061771284625138</v>
      </c>
      <c r="V378">
        <f t="shared" si="60"/>
        <v>0</v>
      </c>
      <c r="W378">
        <f t="shared" si="61"/>
        <v>3.5164539828956549</v>
      </c>
      <c r="X378">
        <f t="shared" si="62"/>
        <v>1.2318260083206951</v>
      </c>
    </row>
    <row r="379" spans="1:24">
      <c r="A379" s="5">
        <v>43003</v>
      </c>
      <c r="B379" s="2">
        <v>12.600000000000001</v>
      </c>
      <c r="C379">
        <f t="shared" si="66"/>
        <v>12.925101513532095</v>
      </c>
      <c r="D379">
        <v>13.415942686953713</v>
      </c>
      <c r="E379">
        <v>15.238831794113139</v>
      </c>
      <c r="F379">
        <v>14.367355275328009</v>
      </c>
      <c r="G379">
        <v>16.470545054154172</v>
      </c>
      <c r="H379">
        <v>13.027899409813472</v>
      </c>
      <c r="I379">
        <v>14.020263723114567</v>
      </c>
      <c r="J379">
        <v>14.564293567512323</v>
      </c>
      <c r="L379">
        <f t="shared" si="63"/>
        <v>2.3137302805810442</v>
      </c>
      <c r="M379">
        <f t="shared" si="64"/>
        <v>3.5454435406220774</v>
      </c>
      <c r="N379">
        <f t="shared" si="68"/>
        <v>2.4458177639404428</v>
      </c>
      <c r="O379">
        <f t="shared" si="67"/>
        <v>4.436578667445561</v>
      </c>
      <c r="S379">
        <f t="shared" si="65"/>
        <v>2.0748984864679052</v>
      </c>
      <c r="T379">
        <f t="shared" si="58"/>
        <v>0</v>
      </c>
      <c r="U379">
        <f t="shared" si="59"/>
        <v>4.761168205886861</v>
      </c>
      <c r="V379">
        <f t="shared" si="60"/>
        <v>0</v>
      </c>
      <c r="W379">
        <f t="shared" si="61"/>
        <v>3.5294549458458278</v>
      </c>
      <c r="X379">
        <f t="shared" si="62"/>
        <v>0</v>
      </c>
    </row>
    <row r="380" spans="1:24">
      <c r="A380" s="5">
        <v>43004</v>
      </c>
      <c r="B380" s="2">
        <v>13</v>
      </c>
      <c r="C380">
        <f t="shared" si="66"/>
        <v>12.900652269182219</v>
      </c>
      <c r="D380">
        <v>13.716861186983806</v>
      </c>
      <c r="E380">
        <v>15.69453151475409</v>
      </c>
      <c r="F380">
        <v>14.696294304116236</v>
      </c>
      <c r="G380">
        <v>16.949858532494545</v>
      </c>
      <c r="H380">
        <v>13.716541246057204</v>
      </c>
      <c r="I380">
        <v>14.333550675004972</v>
      </c>
      <c r="J380">
        <v>14.994272268365421</v>
      </c>
      <c r="L380">
        <f t="shared" si="63"/>
        <v>2.7938792455718708</v>
      </c>
      <c r="M380">
        <f t="shared" si="64"/>
        <v>4.0492062633123265</v>
      </c>
      <c r="N380">
        <f t="shared" si="68"/>
        <v>2.4760608462593576</v>
      </c>
      <c r="O380">
        <f t="shared" si="67"/>
        <v>4.4174066236927612</v>
      </c>
      <c r="S380">
        <f t="shared" si="65"/>
        <v>2.0993477308177813</v>
      </c>
      <c r="T380">
        <f t="shared" si="58"/>
        <v>0</v>
      </c>
      <c r="U380">
        <f t="shared" si="59"/>
        <v>4.3054684852459104</v>
      </c>
      <c r="V380">
        <f t="shared" si="60"/>
        <v>0</v>
      </c>
      <c r="W380">
        <f t="shared" si="61"/>
        <v>3.0501414675054548</v>
      </c>
      <c r="X380">
        <f t="shared" si="62"/>
        <v>0</v>
      </c>
    </row>
    <row r="381" spans="1:24">
      <c r="A381" s="5">
        <v>43005</v>
      </c>
      <c r="B381" s="2">
        <v>14.8</v>
      </c>
      <c r="C381">
        <f t="shared" si="66"/>
        <v>12.915514738093915</v>
      </c>
      <c r="D381">
        <v>13.69515054927615</v>
      </c>
      <c r="E381">
        <v>15.860798912176506</v>
      </c>
      <c r="F381">
        <v>14.479203904449605</v>
      </c>
      <c r="G381">
        <v>18.545677576011258</v>
      </c>
      <c r="H381">
        <v>16.814758258831716</v>
      </c>
      <c r="I381">
        <v>14.032609638756639</v>
      </c>
      <c r="J381">
        <v>14.911369717210619</v>
      </c>
      <c r="L381">
        <f t="shared" si="63"/>
        <v>2.945284174082591</v>
      </c>
      <c r="M381">
        <f t="shared" si="64"/>
        <v>5.630162837917343</v>
      </c>
      <c r="N381">
        <f t="shared" si="68"/>
        <v>2.5147267283839949</v>
      </c>
      <c r="O381">
        <f t="shared" si="67"/>
        <v>4.4457692876672814</v>
      </c>
      <c r="S381">
        <f t="shared" si="65"/>
        <v>2.0844852619060852</v>
      </c>
      <c r="T381">
        <f t="shared" si="58"/>
        <v>0</v>
      </c>
      <c r="U381">
        <f t="shared" si="59"/>
        <v>4.1392010878234942</v>
      </c>
      <c r="V381">
        <f t="shared" si="60"/>
        <v>0</v>
      </c>
      <c r="W381">
        <f t="shared" si="61"/>
        <v>1.4543224239887422</v>
      </c>
      <c r="X381">
        <f t="shared" si="62"/>
        <v>0</v>
      </c>
    </row>
    <row r="382" spans="1:24">
      <c r="A382" s="5">
        <v>43006</v>
      </c>
      <c r="B382" s="2">
        <v>14.9</v>
      </c>
      <c r="C382">
        <f t="shared" si="66"/>
        <v>13.094939014571978</v>
      </c>
      <c r="D382">
        <v>13.540507973959393</v>
      </c>
      <c r="E382">
        <v>15.928352626127889</v>
      </c>
      <c r="F382">
        <v>14.095543179098968</v>
      </c>
      <c r="G382">
        <v>17.872349085755559</v>
      </c>
      <c r="H382">
        <v>15.522683366787533</v>
      </c>
      <c r="I382">
        <v>13.633630897715648</v>
      </c>
      <c r="J382">
        <v>15.028005877150463</v>
      </c>
      <c r="L382">
        <f t="shared" si="63"/>
        <v>2.8334136115559119</v>
      </c>
      <c r="M382">
        <f t="shared" si="64"/>
        <v>4.7774100711835814</v>
      </c>
      <c r="N382">
        <f t="shared" si="68"/>
        <v>2.5724881525079168</v>
      </c>
      <c r="O382">
        <f t="shared" si="67"/>
        <v>4.5414036634811863</v>
      </c>
      <c r="S382">
        <f t="shared" si="65"/>
        <v>1.9050609854280225</v>
      </c>
      <c r="T382">
        <f t="shared" si="58"/>
        <v>0</v>
      </c>
      <c r="U382">
        <f t="shared" si="59"/>
        <v>4.0716473738721106</v>
      </c>
      <c r="V382">
        <f t="shared" si="60"/>
        <v>0</v>
      </c>
      <c r="W382">
        <f t="shared" si="61"/>
        <v>2.1276509142444411</v>
      </c>
      <c r="X382">
        <f t="shared" si="62"/>
        <v>0</v>
      </c>
    </row>
    <row r="383" spans="1:24">
      <c r="A383" s="5">
        <v>43007</v>
      </c>
      <c r="B383" s="2">
        <v>13.600000000000001</v>
      </c>
      <c r="C383">
        <f t="shared" si="66"/>
        <v>13.265914938295211</v>
      </c>
      <c r="D383">
        <v>14.365019545737596</v>
      </c>
      <c r="E383">
        <v>17.374253140277688</v>
      </c>
      <c r="F383">
        <v>14.941780891072995</v>
      </c>
      <c r="G383">
        <v>19.654149936797694</v>
      </c>
      <c r="H383">
        <v>15.968055763819393</v>
      </c>
      <c r="I383">
        <v>14.42636921926578</v>
      </c>
      <c r="J383">
        <v>16.21241109039147</v>
      </c>
      <c r="L383">
        <f t="shared" si="63"/>
        <v>4.1083382019824768</v>
      </c>
      <c r="M383">
        <f t="shared" si="64"/>
        <v>6.3882349985024831</v>
      </c>
      <c r="N383">
        <f t="shared" si="68"/>
        <v>2.6430303446025056</v>
      </c>
      <c r="O383">
        <f t="shared" si="67"/>
        <v>4.6336330533203149</v>
      </c>
      <c r="S383">
        <f t="shared" si="65"/>
        <v>1.7340850617047892</v>
      </c>
      <c r="T383">
        <f t="shared" si="58"/>
        <v>0</v>
      </c>
      <c r="U383">
        <f t="shared" si="59"/>
        <v>2.6257468597223124</v>
      </c>
      <c r="V383">
        <f t="shared" si="60"/>
        <v>0</v>
      </c>
      <c r="W383">
        <f t="shared" si="61"/>
        <v>0.34585006320230605</v>
      </c>
      <c r="X383">
        <f t="shared" si="62"/>
        <v>0</v>
      </c>
    </row>
    <row r="384" spans="1:24">
      <c r="A384" s="5">
        <v>43008</v>
      </c>
      <c r="B384" s="2">
        <v>11.8</v>
      </c>
      <c r="C384">
        <f t="shared" si="66"/>
        <v>13.305485365938944</v>
      </c>
      <c r="D384">
        <v>14.642773848662728</v>
      </c>
      <c r="E384">
        <v>17.441656511095061</v>
      </c>
      <c r="F384">
        <v>15.018504362170461</v>
      </c>
      <c r="G384">
        <v>19.484952861407692</v>
      </c>
      <c r="H384">
        <v>16.778072030623662</v>
      </c>
      <c r="I384">
        <v>14.450219294012641</v>
      </c>
      <c r="J384">
        <v>16.139769861146306</v>
      </c>
      <c r="L384">
        <f t="shared" si="63"/>
        <v>4.1361711451561174</v>
      </c>
      <c r="M384">
        <f t="shared" si="64"/>
        <v>6.1794674954687476</v>
      </c>
      <c r="N384">
        <f t="shared" si="68"/>
        <v>2.7260261523669542</v>
      </c>
      <c r="O384">
        <f t="shared" si="67"/>
        <v>4.7848912774947197</v>
      </c>
      <c r="S384">
        <f t="shared" si="65"/>
        <v>1.694514634061056</v>
      </c>
      <c r="T384">
        <f t="shared" si="58"/>
        <v>0</v>
      </c>
      <c r="U384">
        <f t="shared" si="59"/>
        <v>2.5583434889049386</v>
      </c>
      <c r="V384">
        <f t="shared" si="60"/>
        <v>0</v>
      </c>
      <c r="W384">
        <f t="shared" si="61"/>
        <v>0.51504713859230833</v>
      </c>
      <c r="X384">
        <f t="shared" si="62"/>
        <v>0</v>
      </c>
    </row>
    <row r="385" spans="1:24">
      <c r="A385" s="5">
        <v>43009</v>
      </c>
      <c r="B385" s="2">
        <v>10.899999999999999</v>
      </c>
      <c r="C385">
        <f t="shared" si="66"/>
        <v>13.17752149313797</v>
      </c>
      <c r="D385">
        <v>14.685756446254345</v>
      </c>
      <c r="E385">
        <v>16.946102601529674</v>
      </c>
      <c r="F385">
        <v>14.934003045211284</v>
      </c>
      <c r="G385">
        <v>19.830408926130985</v>
      </c>
      <c r="H385">
        <v>14.055825932404332</v>
      </c>
      <c r="I385">
        <v>14.343689071449717</v>
      </c>
      <c r="J385">
        <v>15.735978524892744</v>
      </c>
      <c r="L385">
        <f t="shared" si="63"/>
        <v>3.7685811083917038</v>
      </c>
      <c r="M385">
        <f t="shared" si="64"/>
        <v>6.6528874329930154</v>
      </c>
      <c r="N385">
        <f t="shared" si="68"/>
        <v>2.8038400633019012</v>
      </c>
      <c r="O385">
        <f t="shared" si="67"/>
        <v>4.9233588596830211</v>
      </c>
      <c r="S385">
        <f t="shared" si="65"/>
        <v>1.8224785068620299</v>
      </c>
      <c r="T385">
        <f t="shared" si="58"/>
        <v>0</v>
      </c>
      <c r="U385">
        <f t="shared" si="59"/>
        <v>3.0538973984703262</v>
      </c>
      <c r="V385">
        <f t="shared" si="60"/>
        <v>0</v>
      </c>
      <c r="W385">
        <f t="shared" si="61"/>
        <v>0.16959107386901451</v>
      </c>
      <c r="X385">
        <f t="shared" si="62"/>
        <v>0</v>
      </c>
    </row>
    <row r="386" spans="1:24">
      <c r="A386" s="5">
        <v>43010</v>
      </c>
      <c r="B386" s="2">
        <v>12.5</v>
      </c>
      <c r="C386">
        <f t="shared" si="66"/>
        <v>12.980054242574392</v>
      </c>
      <c r="D386">
        <v>14.670288989884284</v>
      </c>
      <c r="E386">
        <v>16.631653949425527</v>
      </c>
      <c r="F386">
        <v>14.870901614023751</v>
      </c>
      <c r="G386">
        <v>19.868512536106209</v>
      </c>
      <c r="H386">
        <v>15.60408796943284</v>
      </c>
      <c r="I386">
        <v>14.236429139741631</v>
      </c>
      <c r="J386">
        <v>15.559814573132826</v>
      </c>
      <c r="L386">
        <f t="shared" si="63"/>
        <v>3.651599706851135</v>
      </c>
      <c r="M386">
        <f t="shared" si="64"/>
        <v>6.8884582935318175</v>
      </c>
      <c r="N386">
        <f t="shared" si="68"/>
        <v>2.8309036555395166</v>
      </c>
      <c r="O386">
        <f t="shared" si="67"/>
        <v>4.933620372574099</v>
      </c>
      <c r="S386">
        <f t="shared" si="65"/>
        <v>2.0199457574256083</v>
      </c>
      <c r="T386">
        <f t="shared" si="58"/>
        <v>0</v>
      </c>
      <c r="U386">
        <f t="shared" si="59"/>
        <v>3.3683460505744733</v>
      </c>
      <c r="V386">
        <f t="shared" si="60"/>
        <v>0</v>
      </c>
      <c r="W386">
        <f t="shared" si="61"/>
        <v>0.13148746389379085</v>
      </c>
      <c r="X386">
        <f t="shared" si="62"/>
        <v>0</v>
      </c>
    </row>
    <row r="387" spans="1:24">
      <c r="A387" s="5">
        <v>43011</v>
      </c>
      <c r="B387" s="2">
        <v>12.100000000000001</v>
      </c>
      <c r="C387">
        <f t="shared" si="66"/>
        <v>12.946332327737588</v>
      </c>
      <c r="D387">
        <v>14.538202503328648</v>
      </c>
      <c r="E387">
        <v>16.352499175647608</v>
      </c>
      <c r="F387">
        <v>14.78779526103699</v>
      </c>
      <c r="G387">
        <v>18.285037137323343</v>
      </c>
      <c r="H387">
        <v>11.648172879363301</v>
      </c>
      <c r="I387">
        <v>14.15424456017081</v>
      </c>
      <c r="J387">
        <v>15.472988070967403</v>
      </c>
      <c r="L387">
        <f t="shared" si="63"/>
        <v>3.4061668479100202</v>
      </c>
      <c r="M387">
        <f t="shared" si="64"/>
        <v>5.3387048095857548</v>
      </c>
      <c r="N387">
        <f t="shared" si="68"/>
        <v>2.8660397539897948</v>
      </c>
      <c r="O387">
        <f t="shared" si="67"/>
        <v>4.9666706532946412</v>
      </c>
      <c r="S387">
        <f t="shared" si="65"/>
        <v>2.0536676722624119</v>
      </c>
      <c r="T387">
        <f t="shared" si="58"/>
        <v>0</v>
      </c>
      <c r="U387">
        <f t="shared" si="59"/>
        <v>3.6475008243523916</v>
      </c>
      <c r="V387">
        <f t="shared" si="60"/>
        <v>0</v>
      </c>
      <c r="W387">
        <f t="shared" si="61"/>
        <v>1.7149628626766571</v>
      </c>
      <c r="X387">
        <f t="shared" si="62"/>
        <v>1.351827120636699</v>
      </c>
    </row>
    <row r="388" spans="1:24">
      <c r="A388" s="5">
        <v>43012</v>
      </c>
      <c r="B388" s="2">
        <v>11.7</v>
      </c>
      <c r="C388">
        <f t="shared" si="66"/>
        <v>12.877080760141792</v>
      </c>
      <c r="D388">
        <v>14.173009481425652</v>
      </c>
      <c r="E388">
        <v>15.997742961562835</v>
      </c>
      <c r="F388">
        <v>14.62900066605107</v>
      </c>
      <c r="G388">
        <v>18.371531595804299</v>
      </c>
      <c r="H388">
        <v>12.998204181990332</v>
      </c>
      <c r="I388">
        <v>14.029883864355725</v>
      </c>
      <c r="J388">
        <v>15.09619203821876</v>
      </c>
      <c r="L388">
        <f t="shared" si="63"/>
        <v>3.1206622014210428</v>
      </c>
      <c r="M388">
        <f t="shared" si="64"/>
        <v>5.4944508356625068</v>
      </c>
      <c r="N388">
        <f t="shared" si="68"/>
        <v>2.8840489309681101</v>
      </c>
      <c r="O388">
        <f t="shared" si="67"/>
        <v>4.9586539713049635</v>
      </c>
      <c r="S388">
        <f t="shared" si="65"/>
        <v>2.1229192398582075</v>
      </c>
      <c r="T388">
        <f t="shared" si="58"/>
        <v>0</v>
      </c>
      <c r="U388">
        <f t="shared" si="59"/>
        <v>4.0022570384371647</v>
      </c>
      <c r="V388">
        <f t="shared" si="60"/>
        <v>0</v>
      </c>
      <c r="W388">
        <f t="shared" si="61"/>
        <v>1.6284684041957007</v>
      </c>
      <c r="X388">
        <f t="shared" si="62"/>
        <v>1.7958180096684373E-3</v>
      </c>
    </row>
    <row r="389" spans="1:24">
      <c r="A389" s="5">
        <v>43013</v>
      </c>
      <c r="B389" s="2">
        <v>12.2</v>
      </c>
      <c r="C389">
        <f t="shared" si="66"/>
        <v>12.777985427514075</v>
      </c>
      <c r="D389">
        <v>14.006454789289819</v>
      </c>
      <c r="E389">
        <v>15.687893577827708</v>
      </c>
      <c r="F389">
        <v>14.563309436870441</v>
      </c>
      <c r="G389">
        <v>17.172903210042023</v>
      </c>
      <c r="H389">
        <v>11.658737042260327</v>
      </c>
      <c r="I389">
        <v>13.970092981102425</v>
      </c>
      <c r="J389">
        <v>14.866224439445432</v>
      </c>
      <c r="L389">
        <f t="shared" si="63"/>
        <v>2.9099081503136333</v>
      </c>
      <c r="M389">
        <f t="shared" si="64"/>
        <v>4.3949177825279477</v>
      </c>
      <c r="N389">
        <f t="shared" si="68"/>
        <v>2.9066457833662671</v>
      </c>
      <c r="O389">
        <f t="shared" si="67"/>
        <v>4.9574307311539316</v>
      </c>
      <c r="S389">
        <f t="shared" si="65"/>
        <v>2.222014572485925</v>
      </c>
      <c r="T389">
        <f t="shared" si="58"/>
        <v>0</v>
      </c>
      <c r="U389">
        <f t="shared" si="59"/>
        <v>4.3121064221722918</v>
      </c>
      <c r="V389">
        <f t="shared" si="60"/>
        <v>0</v>
      </c>
      <c r="W389">
        <f t="shared" si="61"/>
        <v>2.8270967899579773</v>
      </c>
      <c r="X389">
        <f t="shared" si="62"/>
        <v>1.3412629577396729</v>
      </c>
    </row>
    <row r="390" spans="1:24">
      <c r="A390" s="5">
        <v>43014</v>
      </c>
      <c r="B390" s="2">
        <v>10.199999999999999</v>
      </c>
      <c r="C390">
        <f t="shared" si="66"/>
        <v>12.731769979346907</v>
      </c>
      <c r="D390">
        <v>13.65730194218213</v>
      </c>
      <c r="E390">
        <v>15.336122652965059</v>
      </c>
      <c r="F390">
        <v>14.374116075037819</v>
      </c>
      <c r="G390">
        <v>17.0157604281776</v>
      </c>
      <c r="H390">
        <v>10.945113144295647</v>
      </c>
      <c r="I390">
        <v>13.783014215471667</v>
      </c>
      <c r="J390">
        <v>14.445239686148852</v>
      </c>
      <c r="L390">
        <f t="shared" si="63"/>
        <v>2.6043526736181519</v>
      </c>
      <c r="M390">
        <f t="shared" si="64"/>
        <v>4.2839904488306928</v>
      </c>
      <c r="N390">
        <f t="shared" si="68"/>
        <v>2.920447190095445</v>
      </c>
      <c r="O390">
        <f t="shared" si="67"/>
        <v>4.9422589545842017</v>
      </c>
      <c r="S390">
        <f t="shared" si="65"/>
        <v>2.2682300206530925</v>
      </c>
      <c r="T390">
        <f t="shared" ref="T390:T453" si="69">IF(D390&lt;T$4,T$3-D390,0)</f>
        <v>0</v>
      </c>
      <c r="U390">
        <f t="shared" ref="U390:U453" si="70">IF(E390&lt;U$4,U$3-E390,0)</f>
        <v>4.6638773470349406</v>
      </c>
      <c r="V390">
        <f t="shared" ref="V390:V453" si="71">IF(F390&lt;V$4,V$3-F390,0)</f>
        <v>0</v>
      </c>
      <c r="W390">
        <f t="shared" ref="W390:W453" si="72">IF(G390&lt;W$4,W$3-G390,0)</f>
        <v>2.9842395718223997</v>
      </c>
      <c r="X390">
        <f t="shared" ref="X390:X453" si="73">IF(H390&lt;X$4,X$3-H390,0)</f>
        <v>2.0548868557043534</v>
      </c>
    </row>
    <row r="391" spans="1:24">
      <c r="A391" s="5">
        <v>43015</v>
      </c>
      <c r="B391" s="2">
        <v>10</v>
      </c>
      <c r="C391">
        <f t="shared" si="66"/>
        <v>12.507778018379868</v>
      </c>
      <c r="D391">
        <v>13.403659232279097</v>
      </c>
      <c r="E391">
        <v>15.147228312616789</v>
      </c>
      <c r="F391">
        <v>14.306343769159866</v>
      </c>
      <c r="G391">
        <v>17.270839517598688</v>
      </c>
      <c r="H391">
        <v>11.663004760728654</v>
      </c>
      <c r="I391">
        <v>13.668652938402374</v>
      </c>
      <c r="J391">
        <v>14.204030177338609</v>
      </c>
      <c r="L391">
        <f t="shared" ref="L391:L454" si="74">E391-C391</f>
        <v>2.6394502942369211</v>
      </c>
      <c r="M391">
        <f t="shared" ref="M391:M454" si="75">G391-C391</f>
        <v>4.7630614992188196</v>
      </c>
      <c r="N391">
        <f t="shared" si="68"/>
        <v>2.945849213021269</v>
      </c>
      <c r="O391">
        <f t="shared" si="67"/>
        <v>4.9288236398464784</v>
      </c>
      <c r="S391">
        <f t="shared" ref="S391:S454" si="76">IF(C391&lt;S$4,S$3-C391,0)</f>
        <v>2.4922219816201316</v>
      </c>
      <c r="T391">
        <f t="shared" si="69"/>
        <v>0</v>
      </c>
      <c r="U391">
        <f t="shared" si="70"/>
        <v>4.8527716873832105</v>
      </c>
      <c r="V391">
        <f t="shared" si="71"/>
        <v>0</v>
      </c>
      <c r="W391">
        <f t="shared" si="72"/>
        <v>2.729160482401312</v>
      </c>
      <c r="X391">
        <f t="shared" si="73"/>
        <v>1.3369952392713458</v>
      </c>
    </row>
    <row r="392" spans="1:24">
      <c r="A392" s="5">
        <v>43016</v>
      </c>
      <c r="B392" s="2">
        <v>10.100000000000001</v>
      </c>
      <c r="C392">
        <f t="shared" ref="C392:C455" si="77">C391+24*3600*($A392-$A391)*((B391-C391)*C$2+(E391-C391)*C$3+C$1+M391)/C$4</f>
        <v>12.286657007086028</v>
      </c>
      <c r="D392">
        <v>13.108064056696094</v>
      </c>
      <c r="E392">
        <v>14.823100059351418</v>
      </c>
      <c r="F392">
        <v>14.137703967519883</v>
      </c>
      <c r="G392">
        <v>16.302836404522168</v>
      </c>
      <c r="H392">
        <v>9.7671346592933332</v>
      </c>
      <c r="I392">
        <v>13.530363320649485</v>
      </c>
      <c r="J392">
        <v>13.974723546991299</v>
      </c>
      <c r="L392">
        <f t="shared" si="74"/>
        <v>2.5364430522653905</v>
      </c>
      <c r="M392">
        <f t="shared" si="75"/>
        <v>4.0161793974361402</v>
      </c>
      <c r="N392">
        <f t="shared" si="68"/>
        <v>2.9468118502481504</v>
      </c>
      <c r="O392">
        <f t="shared" si="67"/>
        <v>4.9161070494931201</v>
      </c>
      <c r="S392">
        <f t="shared" si="76"/>
        <v>2.7133429929139723</v>
      </c>
      <c r="T392">
        <f t="shared" si="69"/>
        <v>0</v>
      </c>
      <c r="U392">
        <f t="shared" si="70"/>
        <v>5.1768999406485818</v>
      </c>
      <c r="V392">
        <f t="shared" si="71"/>
        <v>0</v>
      </c>
      <c r="W392">
        <f t="shared" si="72"/>
        <v>3.6971635954778321</v>
      </c>
      <c r="X392">
        <f t="shared" si="73"/>
        <v>3.2328653407066668</v>
      </c>
    </row>
    <row r="393" spans="1:24">
      <c r="A393" s="5">
        <v>43017</v>
      </c>
      <c r="B393" s="2">
        <v>8.1999999999999993</v>
      </c>
      <c r="C393">
        <f t="shared" si="77"/>
        <v>12.093653304774152</v>
      </c>
      <c r="D393">
        <v>12.675475500339417</v>
      </c>
      <c r="E393">
        <v>14.473103532570349</v>
      </c>
      <c r="F393">
        <v>14.022255394714193</v>
      </c>
      <c r="G393">
        <v>16.426776059566691</v>
      </c>
      <c r="H393">
        <v>9.8362394302685061</v>
      </c>
      <c r="I393">
        <v>13.33370113417277</v>
      </c>
      <c r="J393">
        <v>13.490519364621832</v>
      </c>
      <c r="L393">
        <f t="shared" si="74"/>
        <v>2.3794502277961964</v>
      </c>
      <c r="M393">
        <f t="shared" si="75"/>
        <v>4.3331227547925391</v>
      </c>
      <c r="N393">
        <f t="shared" si="68"/>
        <v>2.9429269105524969</v>
      </c>
      <c r="O393">
        <f t="shared" si="67"/>
        <v>4.8878316677961005</v>
      </c>
      <c r="S393">
        <f t="shared" si="76"/>
        <v>2.9063466952258477</v>
      </c>
      <c r="T393">
        <f t="shared" si="69"/>
        <v>0.32452449966058339</v>
      </c>
      <c r="U393">
        <f t="shared" si="70"/>
        <v>5.5268964674296512</v>
      </c>
      <c r="V393">
        <f t="shared" si="71"/>
        <v>0</v>
      </c>
      <c r="W393">
        <f t="shared" si="72"/>
        <v>3.5732239404333086</v>
      </c>
      <c r="X393">
        <f t="shared" si="73"/>
        <v>3.1637605697314939</v>
      </c>
    </row>
    <row r="394" spans="1:24">
      <c r="A394" s="5">
        <v>43018</v>
      </c>
      <c r="B394" s="2">
        <v>10.8</v>
      </c>
      <c r="C394">
        <f t="shared" si="77"/>
        <v>11.745924519288858</v>
      </c>
      <c r="D394">
        <v>12.500743349498407</v>
      </c>
      <c r="E394">
        <v>14.193644318441329</v>
      </c>
      <c r="F394">
        <v>13.872715339532078</v>
      </c>
      <c r="G394">
        <v>15.367661972765745</v>
      </c>
      <c r="H394">
        <v>11.883809497159746</v>
      </c>
      <c r="I394">
        <v>13.259137073069724</v>
      </c>
      <c r="J394">
        <v>13.4332734671043</v>
      </c>
      <c r="L394">
        <f t="shared" si="74"/>
        <v>2.4477197991524715</v>
      </c>
      <c r="M394">
        <f t="shared" si="75"/>
        <v>3.6217374534768876</v>
      </c>
      <c r="N394">
        <f t="shared" si="68"/>
        <v>2.9248655746884253</v>
      </c>
      <c r="O394">
        <f t="shared" si="67"/>
        <v>4.8464816535629014</v>
      </c>
      <c r="S394">
        <f t="shared" si="76"/>
        <v>3.2540754807111423</v>
      </c>
      <c r="T394">
        <f t="shared" si="69"/>
        <v>0.49925665050159296</v>
      </c>
      <c r="U394">
        <f t="shared" si="70"/>
        <v>5.8063556815586708</v>
      </c>
      <c r="V394">
        <f t="shared" si="71"/>
        <v>0</v>
      </c>
      <c r="W394">
        <f t="shared" si="72"/>
        <v>4.6323380272342547</v>
      </c>
      <c r="X394">
        <f t="shared" si="73"/>
        <v>1.1161905028402543</v>
      </c>
    </row>
    <row r="395" spans="1:24">
      <c r="A395" s="5">
        <v>43019</v>
      </c>
      <c r="B395" s="2">
        <v>13.5</v>
      </c>
      <c r="C395">
        <f t="shared" si="77"/>
        <v>11.665146683104696</v>
      </c>
      <c r="D395">
        <v>12.194993160132071</v>
      </c>
      <c r="E395">
        <v>13.768607143823829</v>
      </c>
      <c r="F395">
        <v>13.306310474584279</v>
      </c>
      <c r="G395">
        <v>14.856871586986017</v>
      </c>
      <c r="H395">
        <v>13.089052246711617</v>
      </c>
      <c r="I395">
        <v>12.735729587237074</v>
      </c>
      <c r="J395">
        <v>13.064696359358095</v>
      </c>
      <c r="L395">
        <f t="shared" si="74"/>
        <v>2.1034604607191323</v>
      </c>
      <c r="M395">
        <f t="shared" si="75"/>
        <v>3.1917249038813207</v>
      </c>
      <c r="N395">
        <f t="shared" si="68"/>
        <v>2.8976568147322874</v>
      </c>
      <c r="O395">
        <f t="shared" si="67"/>
        <v>4.7483324937011604</v>
      </c>
      <c r="S395">
        <f t="shared" si="76"/>
        <v>3.3348533168953036</v>
      </c>
      <c r="T395">
        <f t="shared" si="69"/>
        <v>0.80500683986792865</v>
      </c>
      <c r="U395">
        <f t="shared" si="70"/>
        <v>6.2313928561761713</v>
      </c>
      <c r="V395">
        <f t="shared" si="71"/>
        <v>0</v>
      </c>
      <c r="W395">
        <f t="shared" si="72"/>
        <v>5.1431284130139829</v>
      </c>
      <c r="X395">
        <f t="shared" si="73"/>
        <v>0</v>
      </c>
    </row>
    <row r="396" spans="1:24">
      <c r="A396" s="5">
        <v>43020</v>
      </c>
      <c r="B396" s="2">
        <v>13.100000000000001</v>
      </c>
      <c r="C396">
        <f t="shared" si="77"/>
        <v>11.836547613956768</v>
      </c>
      <c r="D396">
        <v>12.943455054752121</v>
      </c>
      <c r="E396">
        <v>14.601872982238092</v>
      </c>
      <c r="F396">
        <v>13.968936468606444</v>
      </c>
      <c r="G396">
        <v>16.163400361346248</v>
      </c>
      <c r="H396">
        <v>14.051996728420818</v>
      </c>
      <c r="I396">
        <v>13.290924421282398</v>
      </c>
      <c r="J396">
        <v>13.792850177455875</v>
      </c>
      <c r="L396">
        <f t="shared" si="74"/>
        <v>2.7653253682813244</v>
      </c>
      <c r="M396">
        <f t="shared" si="75"/>
        <v>4.3268527473894807</v>
      </c>
      <c r="N396">
        <f t="shared" si="68"/>
        <v>2.8682218229918068</v>
      </c>
      <c r="O396">
        <f t="shared" si="67"/>
        <v>4.6752427455303289</v>
      </c>
      <c r="S396">
        <f t="shared" si="76"/>
        <v>3.1634523860432324</v>
      </c>
      <c r="T396">
        <f t="shared" si="69"/>
        <v>5.6544945247878786E-2</v>
      </c>
      <c r="U396">
        <f t="shared" si="70"/>
        <v>5.3981270177619081</v>
      </c>
      <c r="V396">
        <f t="shared" si="71"/>
        <v>0</v>
      </c>
      <c r="W396">
        <f t="shared" si="72"/>
        <v>3.8365996386537518</v>
      </c>
      <c r="X396">
        <f t="shared" si="73"/>
        <v>0</v>
      </c>
    </row>
    <row r="397" spans="1:24">
      <c r="A397" s="5">
        <v>43021</v>
      </c>
      <c r="B397" s="2">
        <v>13.3</v>
      </c>
      <c r="C397">
        <f t="shared" si="77"/>
        <v>11.957637589735121</v>
      </c>
      <c r="D397">
        <v>13.148390183107949</v>
      </c>
      <c r="E397">
        <v>14.87474374872636</v>
      </c>
      <c r="F397">
        <v>13.946612804797041</v>
      </c>
      <c r="G397">
        <v>17.307703479948032</v>
      </c>
      <c r="H397">
        <v>14.863416975306791</v>
      </c>
      <c r="I397">
        <v>13.249719309427746</v>
      </c>
      <c r="J397">
        <v>13.902441900730992</v>
      </c>
      <c r="L397">
        <f t="shared" si="74"/>
        <v>2.9171061589912384</v>
      </c>
      <c r="M397">
        <f t="shared" si="75"/>
        <v>5.3500658902129103</v>
      </c>
      <c r="N397">
        <f t="shared" si="68"/>
        <v>2.7913903921570524</v>
      </c>
      <c r="O397">
        <f t="shared" si="67"/>
        <v>4.5420714906130604</v>
      </c>
      <c r="S397">
        <f t="shared" si="76"/>
        <v>3.0423624102648787</v>
      </c>
      <c r="T397">
        <f t="shared" si="69"/>
        <v>0</v>
      </c>
      <c r="U397">
        <f t="shared" si="70"/>
        <v>5.1252562512736404</v>
      </c>
      <c r="V397">
        <f t="shared" si="71"/>
        <v>0</v>
      </c>
      <c r="W397">
        <f t="shared" si="72"/>
        <v>2.6922965200519684</v>
      </c>
      <c r="X397">
        <f t="shared" si="73"/>
        <v>0</v>
      </c>
    </row>
    <row r="398" spans="1:24">
      <c r="A398" s="5">
        <v>43022</v>
      </c>
      <c r="B398" s="2">
        <v>13.3</v>
      </c>
      <c r="C398">
        <f t="shared" si="77"/>
        <v>12.087374631004744</v>
      </c>
      <c r="D398">
        <v>13.580717160519271</v>
      </c>
      <c r="E398">
        <v>15.430156111165161</v>
      </c>
      <c r="F398">
        <v>14.088696061001428</v>
      </c>
      <c r="G398">
        <v>18.467933834946052</v>
      </c>
      <c r="H398">
        <v>17.056262458900164</v>
      </c>
      <c r="I398">
        <v>13.307235866810515</v>
      </c>
      <c r="J398">
        <v>14.273670649481573</v>
      </c>
      <c r="L398">
        <f t="shared" si="74"/>
        <v>3.3427814801604168</v>
      </c>
      <c r="M398">
        <f t="shared" si="75"/>
        <v>6.3805592039413082</v>
      </c>
      <c r="N398">
        <f t="shared" si="68"/>
        <v>2.6990084393393654</v>
      </c>
      <c r="O398">
        <f t="shared" si="67"/>
        <v>4.3982596157416047</v>
      </c>
      <c r="S398">
        <f t="shared" si="76"/>
        <v>2.9126253689952559</v>
      </c>
      <c r="T398">
        <f t="shared" si="69"/>
        <v>0</v>
      </c>
      <c r="U398">
        <f t="shared" si="70"/>
        <v>4.5698438888348392</v>
      </c>
      <c r="V398">
        <f t="shared" si="71"/>
        <v>0</v>
      </c>
      <c r="W398">
        <f t="shared" si="72"/>
        <v>1.5320661650539478</v>
      </c>
      <c r="X398">
        <f t="shared" si="73"/>
        <v>0</v>
      </c>
    </row>
    <row r="399" spans="1:24">
      <c r="A399" s="5">
        <v>43023</v>
      </c>
      <c r="B399" s="2">
        <v>14.1</v>
      </c>
      <c r="C399">
        <f t="shared" si="77"/>
        <v>12.20680130616708</v>
      </c>
      <c r="D399">
        <v>14.058226557933267</v>
      </c>
      <c r="E399">
        <v>15.94089627431913</v>
      </c>
      <c r="F399">
        <v>14.234490480859677</v>
      </c>
      <c r="G399">
        <v>19.330848636707742</v>
      </c>
      <c r="H399">
        <v>16.998133800100732</v>
      </c>
      <c r="I399">
        <v>13.418035407566094</v>
      </c>
      <c r="J399">
        <v>14.623929641097675</v>
      </c>
      <c r="L399">
        <f t="shared" si="74"/>
        <v>3.7340949681520499</v>
      </c>
      <c r="M399">
        <f t="shared" si="75"/>
        <v>7.1240473305406624</v>
      </c>
      <c r="N399">
        <f t="shared" si="68"/>
        <v>2.6153225284700317</v>
      </c>
      <c r="O399">
        <f t="shared" si="67"/>
        <v>4.2328775323752508</v>
      </c>
      <c r="S399">
        <f t="shared" si="76"/>
        <v>2.7931986938329203</v>
      </c>
      <c r="T399">
        <f t="shared" si="69"/>
        <v>0</v>
      </c>
      <c r="U399">
        <f t="shared" si="70"/>
        <v>4.0591037256808704</v>
      </c>
      <c r="V399">
        <f t="shared" si="71"/>
        <v>0</v>
      </c>
      <c r="W399">
        <f t="shared" si="72"/>
        <v>0.66915136329225788</v>
      </c>
      <c r="X399">
        <f t="shared" si="73"/>
        <v>0</v>
      </c>
    </row>
    <row r="400" spans="1:24">
      <c r="A400" s="5">
        <v>43024</v>
      </c>
      <c r="B400" s="2">
        <v>14.5</v>
      </c>
      <c r="C400">
        <f t="shared" si="77"/>
        <v>12.389168906489687</v>
      </c>
      <c r="D400">
        <v>14.36723103217173</v>
      </c>
      <c r="E400">
        <v>16.204603206087086</v>
      </c>
      <c r="F400">
        <v>14.369727698107454</v>
      </c>
      <c r="G400">
        <v>19.855513876108489</v>
      </c>
      <c r="H400">
        <v>16.466566601152408</v>
      </c>
      <c r="I400">
        <v>13.46732550159777</v>
      </c>
      <c r="J400">
        <v>14.773165192960732</v>
      </c>
      <c r="L400">
        <f t="shared" si="74"/>
        <v>3.8154342995973991</v>
      </c>
      <c r="M400">
        <f t="shared" si="75"/>
        <v>7.4663449696188025</v>
      </c>
      <c r="N400">
        <f t="shared" si="68"/>
        <v>2.5417759325787492</v>
      </c>
      <c r="O400">
        <f t="shared" si="67"/>
        <v>4.0599369253384756</v>
      </c>
      <c r="S400">
        <f t="shared" si="76"/>
        <v>2.6108310935103134</v>
      </c>
      <c r="T400">
        <f t="shared" si="69"/>
        <v>0</v>
      </c>
      <c r="U400">
        <f t="shared" si="70"/>
        <v>3.7953967939129143</v>
      </c>
      <c r="V400">
        <f t="shared" si="71"/>
        <v>0</v>
      </c>
      <c r="W400">
        <f t="shared" si="72"/>
        <v>0.14448612389151094</v>
      </c>
      <c r="X400">
        <f t="shared" si="73"/>
        <v>0</v>
      </c>
    </row>
    <row r="401" spans="1:24">
      <c r="A401" s="5">
        <v>43025</v>
      </c>
      <c r="B401" s="2">
        <v>14</v>
      </c>
      <c r="C401">
        <f t="shared" si="77"/>
        <v>12.591814179019602</v>
      </c>
      <c r="D401">
        <v>14.601624312964304</v>
      </c>
      <c r="E401">
        <v>16.324798356443353</v>
      </c>
      <c r="F401">
        <v>14.450715846159255</v>
      </c>
      <c r="G401">
        <v>19.858322708288142</v>
      </c>
      <c r="H401">
        <v>15.632432831709593</v>
      </c>
      <c r="I401">
        <v>13.531211239678669</v>
      </c>
      <c r="J401">
        <v>14.900906941838002</v>
      </c>
      <c r="L401">
        <f t="shared" si="74"/>
        <v>3.7329841774237504</v>
      </c>
      <c r="M401">
        <f t="shared" si="75"/>
        <v>7.2665085292685401</v>
      </c>
      <c r="N401">
        <f t="shared" si="68"/>
        <v>2.4866796631067705</v>
      </c>
      <c r="O401">
        <f t="shared" si="67"/>
        <v>3.9515649268714776</v>
      </c>
      <c r="S401">
        <f t="shared" si="76"/>
        <v>2.4081858209803979</v>
      </c>
      <c r="T401">
        <f t="shared" si="69"/>
        <v>0</v>
      </c>
      <c r="U401">
        <f t="shared" si="70"/>
        <v>3.6752016435566475</v>
      </c>
      <c r="V401">
        <f t="shared" si="71"/>
        <v>0</v>
      </c>
      <c r="W401">
        <f t="shared" si="72"/>
        <v>0.14167729171185783</v>
      </c>
      <c r="X401">
        <f t="shared" si="73"/>
        <v>0</v>
      </c>
    </row>
    <row r="402" spans="1:24">
      <c r="A402" s="5">
        <v>43026</v>
      </c>
      <c r="B402" s="2">
        <v>10.100000000000001</v>
      </c>
      <c r="C402">
        <f t="shared" si="77"/>
        <v>12.730294844118148</v>
      </c>
      <c r="D402">
        <v>13.831743483428909</v>
      </c>
      <c r="E402">
        <v>15.134724659192216</v>
      </c>
      <c r="F402">
        <v>13.86239692899926</v>
      </c>
      <c r="G402">
        <v>17.06137632714308</v>
      </c>
      <c r="H402">
        <v>10.547830636555773</v>
      </c>
      <c r="I402">
        <v>13.040377016449384</v>
      </c>
      <c r="J402">
        <v>14.11760453959505</v>
      </c>
      <c r="L402">
        <f t="shared" si="74"/>
        <v>2.4044298150740673</v>
      </c>
      <c r="M402">
        <f t="shared" si="75"/>
        <v>4.3310814830249313</v>
      </c>
      <c r="N402">
        <f t="shared" si="68"/>
        <v>2.4381652911147915</v>
      </c>
      <c r="O402">
        <f t="shared" si="67"/>
        <v>3.8312683731241233</v>
      </c>
      <c r="S402">
        <f t="shared" si="76"/>
        <v>2.2697051558818515</v>
      </c>
      <c r="T402">
        <f t="shared" si="69"/>
        <v>0</v>
      </c>
      <c r="U402">
        <f t="shared" si="70"/>
        <v>4.8652753408077842</v>
      </c>
      <c r="V402">
        <f t="shared" si="71"/>
        <v>0</v>
      </c>
      <c r="W402">
        <f t="shared" si="72"/>
        <v>2.9386236728569202</v>
      </c>
      <c r="X402">
        <f t="shared" si="73"/>
        <v>2.4521693634442272</v>
      </c>
    </row>
    <row r="403" spans="1:24">
      <c r="A403" s="5">
        <v>43027</v>
      </c>
      <c r="B403" s="2">
        <v>10.899999999999999</v>
      </c>
      <c r="C403">
        <f t="shared" si="77"/>
        <v>12.497413888352055</v>
      </c>
      <c r="D403">
        <v>13.939244911684909</v>
      </c>
      <c r="E403">
        <v>15.246034904803309</v>
      </c>
      <c r="F403">
        <v>14.177246150945393</v>
      </c>
      <c r="G403">
        <v>16.823808256132907</v>
      </c>
      <c r="H403">
        <v>11.858590884738987</v>
      </c>
      <c r="I403">
        <v>13.374548284433331</v>
      </c>
      <c r="J403">
        <v>14.388080770285342</v>
      </c>
      <c r="L403">
        <f t="shared" si="74"/>
        <v>2.7486210164512546</v>
      </c>
      <c r="M403">
        <f t="shared" si="75"/>
        <v>4.3263943677808516</v>
      </c>
      <c r="N403">
        <f t="shared" si="68"/>
        <v>2.4054473270825527</v>
      </c>
      <c r="O403">
        <f t="shared" ref="O403:O466" si="78">SUM(M390:M419)/30</f>
        <v>3.7699282289641576</v>
      </c>
      <c r="S403">
        <f t="shared" si="76"/>
        <v>2.5025861116479451</v>
      </c>
      <c r="T403">
        <f t="shared" si="69"/>
        <v>0</v>
      </c>
      <c r="U403">
        <f t="shared" si="70"/>
        <v>4.7539650951966905</v>
      </c>
      <c r="V403">
        <f t="shared" si="71"/>
        <v>0</v>
      </c>
      <c r="W403">
        <f t="shared" si="72"/>
        <v>3.1761917438670935</v>
      </c>
      <c r="X403">
        <f t="shared" si="73"/>
        <v>1.1414091152610126</v>
      </c>
    </row>
    <row r="404" spans="1:24">
      <c r="A404" s="5">
        <v>43028</v>
      </c>
      <c r="B404" s="2">
        <v>9.8999999999999986</v>
      </c>
      <c r="C404">
        <f t="shared" si="77"/>
        <v>12.358424451846018</v>
      </c>
      <c r="D404">
        <v>13.39862184145386</v>
      </c>
      <c r="E404">
        <v>14.81236694306881</v>
      </c>
      <c r="F404">
        <v>13.923277433044859</v>
      </c>
      <c r="G404">
        <v>15.935862292859383</v>
      </c>
      <c r="H404">
        <v>9.9571347054397847</v>
      </c>
      <c r="I404">
        <v>13.20175699194715</v>
      </c>
      <c r="J404">
        <v>14.005800883406664</v>
      </c>
      <c r="L404">
        <f t="shared" si="74"/>
        <v>2.4539424912227918</v>
      </c>
      <c r="M404">
        <f t="shared" si="75"/>
        <v>3.5774378410133654</v>
      </c>
      <c r="N404">
        <f t="shared" ref="N404:N467" si="79">SUM(L391:L420)/30</f>
        <v>2.3858244364940986</v>
      </c>
      <c r="O404">
        <f t="shared" si="78"/>
        <v>3.7194816595347153</v>
      </c>
      <c r="S404">
        <f t="shared" si="76"/>
        <v>2.6415755481539822</v>
      </c>
      <c r="T404">
        <f t="shared" si="69"/>
        <v>0</v>
      </c>
      <c r="U404">
        <f t="shared" si="70"/>
        <v>5.1876330569311904</v>
      </c>
      <c r="V404">
        <f t="shared" si="71"/>
        <v>0</v>
      </c>
      <c r="W404">
        <f t="shared" si="72"/>
        <v>4.0641377071406168</v>
      </c>
      <c r="X404">
        <f t="shared" si="73"/>
        <v>3.0428652945602153</v>
      </c>
    </row>
    <row r="405" spans="1:24">
      <c r="A405" s="5">
        <v>43029</v>
      </c>
      <c r="B405" s="2">
        <v>11.100000000000001</v>
      </c>
      <c r="C405">
        <f t="shared" si="77"/>
        <v>12.140082830351075</v>
      </c>
      <c r="D405">
        <v>13.203574207927886</v>
      </c>
      <c r="E405">
        <v>14.764184676050718</v>
      </c>
      <c r="F405">
        <v>13.960059025325791</v>
      </c>
      <c r="G405">
        <v>15.932407412682551</v>
      </c>
      <c r="H405">
        <v>11.998593191943655</v>
      </c>
      <c r="I405">
        <v>13.223472878202301</v>
      </c>
      <c r="J405">
        <v>13.978798850429484</v>
      </c>
      <c r="L405">
        <f t="shared" si="74"/>
        <v>2.6241018456996432</v>
      </c>
      <c r="M405">
        <f t="shared" si="75"/>
        <v>3.7923245823314762</v>
      </c>
      <c r="N405">
        <f t="shared" si="79"/>
        <v>2.3677440181282292</v>
      </c>
      <c r="O405">
        <f t="shared" si="78"/>
        <v>3.6335775078442842</v>
      </c>
      <c r="S405">
        <f t="shared" si="76"/>
        <v>2.8599171696489254</v>
      </c>
      <c r="T405">
        <f t="shared" si="69"/>
        <v>0</v>
      </c>
      <c r="U405">
        <f t="shared" si="70"/>
        <v>5.2358153239492822</v>
      </c>
      <c r="V405">
        <f t="shared" si="71"/>
        <v>0</v>
      </c>
      <c r="W405">
        <f t="shared" si="72"/>
        <v>4.0675925873174492</v>
      </c>
      <c r="X405">
        <f t="shared" si="73"/>
        <v>1.0014068080563447</v>
      </c>
    </row>
    <row r="406" spans="1:24">
      <c r="A406" s="5">
        <v>43030</v>
      </c>
      <c r="B406" s="2">
        <v>10.5</v>
      </c>
      <c r="C406">
        <f t="shared" si="77"/>
        <v>12.050990793172261</v>
      </c>
      <c r="D406">
        <v>13.056161104271268</v>
      </c>
      <c r="E406">
        <v>14.698373261343477</v>
      </c>
      <c r="F406">
        <v>13.868663379655118</v>
      </c>
      <c r="G406">
        <v>15.894005025744264</v>
      </c>
      <c r="H406">
        <v>10.402935648155108</v>
      </c>
      <c r="I406">
        <v>13.144105429549199</v>
      </c>
      <c r="J406">
        <v>13.860879597504209</v>
      </c>
      <c r="L406">
        <f t="shared" si="74"/>
        <v>2.6473824681712159</v>
      </c>
      <c r="M406">
        <f t="shared" si="75"/>
        <v>3.8430142325720027</v>
      </c>
      <c r="N406">
        <f t="shared" si="79"/>
        <v>2.3582693093306131</v>
      </c>
      <c r="O406">
        <f t="shared" si="78"/>
        <v>3.5711180110235188</v>
      </c>
      <c r="S406">
        <f t="shared" si="76"/>
        <v>2.9490092068277391</v>
      </c>
      <c r="T406">
        <f t="shared" si="69"/>
        <v>0</v>
      </c>
      <c r="U406">
        <f t="shared" si="70"/>
        <v>5.3016267386565232</v>
      </c>
      <c r="V406">
        <f t="shared" si="71"/>
        <v>0</v>
      </c>
      <c r="W406">
        <f t="shared" si="72"/>
        <v>4.1059949742557365</v>
      </c>
      <c r="X406">
        <f t="shared" si="73"/>
        <v>2.5970643518448924</v>
      </c>
    </row>
    <row r="407" spans="1:24">
      <c r="A407" s="5">
        <v>43031</v>
      </c>
      <c r="B407" s="2">
        <v>9</v>
      </c>
      <c r="C407">
        <f t="shared" si="77"/>
        <v>11.915525570651505</v>
      </c>
      <c r="D407">
        <v>12.629666601628742</v>
      </c>
      <c r="E407">
        <v>14.204603654815401</v>
      </c>
      <c r="F407">
        <v>13.727465848744941</v>
      </c>
      <c r="G407">
        <v>15.055136588197456</v>
      </c>
      <c r="H407">
        <v>9.4190350514336387</v>
      </c>
      <c r="I407">
        <v>13.045688258727751</v>
      </c>
      <c r="J407">
        <v>13.398227588717418</v>
      </c>
      <c r="L407">
        <f t="shared" si="74"/>
        <v>2.2890780841638954</v>
      </c>
      <c r="M407">
        <f t="shared" si="75"/>
        <v>3.1396110175459508</v>
      </c>
      <c r="N407">
        <f t="shared" si="79"/>
        <v>2.3358771714027151</v>
      </c>
      <c r="O407">
        <f t="shared" si="78"/>
        <v>3.4708172189893398</v>
      </c>
      <c r="S407">
        <f t="shared" si="76"/>
        <v>3.0844744293484947</v>
      </c>
      <c r="T407">
        <f t="shared" si="69"/>
        <v>0.37033339837125823</v>
      </c>
      <c r="U407">
        <f t="shared" si="70"/>
        <v>5.7953963451845993</v>
      </c>
      <c r="V407">
        <f t="shared" si="71"/>
        <v>0</v>
      </c>
      <c r="W407">
        <f t="shared" si="72"/>
        <v>4.9448634118025439</v>
      </c>
      <c r="X407">
        <f t="shared" si="73"/>
        <v>3.5809649485663613</v>
      </c>
    </row>
    <row r="408" spans="1:24">
      <c r="A408" s="5">
        <v>43032</v>
      </c>
      <c r="B408" s="2">
        <v>10.3</v>
      </c>
      <c r="C408">
        <f t="shared" si="77"/>
        <v>11.654998831366635</v>
      </c>
      <c r="D408">
        <v>12.330944777904733</v>
      </c>
      <c r="E408">
        <v>13.885460983816301</v>
      </c>
      <c r="F408">
        <v>13.570152971987227</v>
      </c>
      <c r="G408">
        <v>14.664807301975998</v>
      </c>
      <c r="H408">
        <v>10.294497532184323</v>
      </c>
      <c r="I408">
        <v>12.906709342870272</v>
      </c>
      <c r="J408">
        <v>13.1164091255323</v>
      </c>
      <c r="L408">
        <f t="shared" si="74"/>
        <v>2.2304621524496664</v>
      </c>
      <c r="M408">
        <f t="shared" si="75"/>
        <v>3.0098084706093626</v>
      </c>
      <c r="N408">
        <f t="shared" si="79"/>
        <v>2.3346685862858374</v>
      </c>
      <c r="O408">
        <f t="shared" si="78"/>
        <v>3.4179823603384727</v>
      </c>
      <c r="S408">
        <f t="shared" si="76"/>
        <v>3.3450011686333649</v>
      </c>
      <c r="T408">
        <f t="shared" si="69"/>
        <v>0.6690552220952668</v>
      </c>
      <c r="U408">
        <f t="shared" si="70"/>
        <v>6.1145390161836985</v>
      </c>
      <c r="V408">
        <f t="shared" si="71"/>
        <v>0</v>
      </c>
      <c r="W408">
        <f t="shared" si="72"/>
        <v>5.3351926980240023</v>
      </c>
      <c r="X408">
        <f t="shared" si="73"/>
        <v>2.7055024678156769</v>
      </c>
    </row>
    <row r="409" spans="1:24">
      <c r="A409" s="5">
        <v>43033</v>
      </c>
      <c r="B409" s="2">
        <v>13.2</v>
      </c>
      <c r="C409">
        <f t="shared" si="77"/>
        <v>11.536151243621891</v>
      </c>
      <c r="D409">
        <v>12.1</v>
      </c>
      <c r="E409" s="3">
        <v>13.733333333333334</v>
      </c>
      <c r="F409" s="3">
        <v>13.5</v>
      </c>
      <c r="G409" s="3">
        <v>14.233333333333333</v>
      </c>
      <c r="H409" s="3">
        <v>11.403333333333331</v>
      </c>
      <c r="I409" s="3">
        <v>12.799999999999999</v>
      </c>
      <c r="J409" s="3">
        <v>13.1</v>
      </c>
      <c r="L409">
        <f t="shared" si="74"/>
        <v>2.1971820897114434</v>
      </c>
      <c r="M409">
        <f t="shared" si="75"/>
        <v>2.6971820897114416</v>
      </c>
      <c r="N409">
        <f t="shared" si="79"/>
        <v>2.337624525117469</v>
      </c>
      <c r="O409">
        <f t="shared" si="78"/>
        <v>3.3720761257732335</v>
      </c>
      <c r="S409">
        <f t="shared" si="76"/>
        <v>3.4638487563781091</v>
      </c>
      <c r="T409">
        <f t="shared" si="69"/>
        <v>0.90000000000000036</v>
      </c>
      <c r="U409">
        <f t="shared" si="70"/>
        <v>6.2666666666666657</v>
      </c>
      <c r="V409">
        <f t="shared" si="71"/>
        <v>0</v>
      </c>
      <c r="W409">
        <f t="shared" si="72"/>
        <v>5.7666666666666675</v>
      </c>
      <c r="X409">
        <f t="shared" si="73"/>
        <v>1.5966666666666693</v>
      </c>
    </row>
    <row r="410" spans="1:24">
      <c r="A410" s="5">
        <v>43034</v>
      </c>
      <c r="B410" s="2">
        <v>13</v>
      </c>
      <c r="C410">
        <f t="shared" si="77"/>
        <v>11.691294163683631</v>
      </c>
      <c r="D410">
        <v>12</v>
      </c>
      <c r="E410" s="3">
        <v>13.943333333333335</v>
      </c>
      <c r="F410" s="3">
        <v>13.5</v>
      </c>
      <c r="G410" s="3">
        <v>14.5</v>
      </c>
      <c r="H410" s="3">
        <v>10.62</v>
      </c>
      <c r="I410" s="3">
        <v>12.799999999999999</v>
      </c>
      <c r="J410" s="3">
        <v>13.300000000000002</v>
      </c>
      <c r="L410">
        <f t="shared" si="74"/>
        <v>2.252039169649704</v>
      </c>
      <c r="M410">
        <f t="shared" si="75"/>
        <v>2.8087058363163688</v>
      </c>
      <c r="N410">
        <f t="shared" si="79"/>
        <v>2.3369465887898007</v>
      </c>
      <c r="O410">
        <f t="shared" si="78"/>
        <v>3.336438423027587</v>
      </c>
      <c r="S410">
        <f t="shared" si="76"/>
        <v>3.3087058363163688</v>
      </c>
      <c r="T410">
        <f t="shared" si="69"/>
        <v>1</v>
      </c>
      <c r="U410">
        <f t="shared" si="70"/>
        <v>6.0566666666666649</v>
      </c>
      <c r="V410">
        <f t="shared" si="71"/>
        <v>0</v>
      </c>
      <c r="W410">
        <f t="shared" si="72"/>
        <v>5.5</v>
      </c>
      <c r="X410">
        <f t="shared" si="73"/>
        <v>2.3800000000000008</v>
      </c>
    </row>
    <row r="411" spans="1:24">
      <c r="A411" s="5">
        <v>43035</v>
      </c>
      <c r="B411" s="2">
        <v>10</v>
      </c>
      <c r="C411">
        <f t="shared" si="77"/>
        <v>11.814311957934869</v>
      </c>
      <c r="D411">
        <v>11.921169422366802</v>
      </c>
      <c r="E411" s="3">
        <v>13.943333333333335</v>
      </c>
      <c r="F411" s="3">
        <v>13.5</v>
      </c>
      <c r="G411" s="3">
        <v>14.5</v>
      </c>
      <c r="H411" s="3">
        <v>10.62</v>
      </c>
      <c r="I411" s="3">
        <v>12.799999999999999</v>
      </c>
      <c r="J411" s="3">
        <v>13.300000000000002</v>
      </c>
      <c r="L411">
        <f t="shared" si="74"/>
        <v>2.1290213753984659</v>
      </c>
      <c r="M411">
        <f t="shared" si="75"/>
        <v>2.6856880420651308</v>
      </c>
      <c r="N411">
        <f t="shared" si="79"/>
        <v>2.3215452928730604</v>
      </c>
      <c r="O411">
        <f t="shared" si="78"/>
        <v>3.2328443293571683</v>
      </c>
      <c r="S411">
        <f t="shared" si="76"/>
        <v>3.1856880420651308</v>
      </c>
      <c r="T411">
        <f t="shared" si="69"/>
        <v>1.0788305776331981</v>
      </c>
      <c r="U411">
        <f t="shared" si="70"/>
        <v>6.0566666666666649</v>
      </c>
      <c r="V411">
        <f t="shared" si="71"/>
        <v>0</v>
      </c>
      <c r="W411">
        <f t="shared" si="72"/>
        <v>5.5</v>
      </c>
      <c r="X411">
        <f t="shared" si="73"/>
        <v>2.3800000000000008</v>
      </c>
    </row>
    <row r="412" spans="1:24">
      <c r="A412" s="5">
        <v>43036</v>
      </c>
      <c r="B412" s="2">
        <v>8.5</v>
      </c>
      <c r="C412">
        <f t="shared" si="77"/>
        <v>11.653241897994091</v>
      </c>
      <c r="D412">
        <v>11.8</v>
      </c>
      <c r="E412">
        <v>13.603605757335572</v>
      </c>
      <c r="F412">
        <v>13.378664610218948</v>
      </c>
      <c r="G412">
        <v>14.237959524052712</v>
      </c>
      <c r="H412">
        <v>8.8875982329327599</v>
      </c>
      <c r="I412">
        <v>12.677088910639213</v>
      </c>
      <c r="J412">
        <v>12.810972922983638</v>
      </c>
      <c r="L412">
        <f t="shared" si="74"/>
        <v>1.9503638593414809</v>
      </c>
      <c r="M412">
        <f t="shared" si="75"/>
        <v>2.5847176260586213</v>
      </c>
      <c r="N412">
        <f t="shared" si="79"/>
        <v>2.2869456479836971</v>
      </c>
      <c r="O412">
        <f t="shared" si="78"/>
        <v>3.0856709361819736</v>
      </c>
      <c r="S412">
        <f t="shared" si="76"/>
        <v>3.346758102005909</v>
      </c>
      <c r="T412">
        <f t="shared" si="69"/>
        <v>1.1999999999999993</v>
      </c>
      <c r="U412">
        <f t="shared" si="70"/>
        <v>6.396394242664428</v>
      </c>
      <c r="V412">
        <f t="shared" si="71"/>
        <v>0</v>
      </c>
      <c r="W412">
        <f t="shared" si="72"/>
        <v>5.7620404759472876</v>
      </c>
      <c r="X412">
        <f t="shared" si="73"/>
        <v>4.1124017670672401</v>
      </c>
    </row>
    <row r="413" spans="1:24">
      <c r="A413" s="5">
        <v>43037</v>
      </c>
      <c r="B413" s="2">
        <v>6.6999999999999993</v>
      </c>
      <c r="C413">
        <f t="shared" si="77"/>
        <v>11.370305537012516</v>
      </c>
      <c r="D413">
        <v>11</v>
      </c>
      <c r="E413" s="4">
        <f>2*E412/3+E414/3</f>
        <v>13.173700813952362</v>
      </c>
      <c r="F413" s="4">
        <f t="shared" ref="F413:J413" si="80">2*F412/3+F414/3</f>
        <v>13.216876341504252</v>
      </c>
      <c r="G413" s="4">
        <f t="shared" si="80"/>
        <v>13.763402887996966</v>
      </c>
      <c r="H413" s="4">
        <f t="shared" si="80"/>
        <v>8.3718433098255343</v>
      </c>
      <c r="I413" s="4">
        <f t="shared" si="80"/>
        <v>12.502639083565857</v>
      </c>
      <c r="J413" s="4">
        <f t="shared" si="80"/>
        <v>12.368796409524496</v>
      </c>
      <c r="L413">
        <f t="shared" si="74"/>
        <v>1.8033952769398454</v>
      </c>
      <c r="M413">
        <f t="shared" si="75"/>
        <v>2.3930973509844495</v>
      </c>
      <c r="N413">
        <f t="shared" si="79"/>
        <v>2.2427644876750312</v>
      </c>
      <c r="O413">
        <f t="shared" si="78"/>
        <v>2.9295071894538114</v>
      </c>
      <c r="S413">
        <f t="shared" si="76"/>
        <v>3.6296944629874837</v>
      </c>
      <c r="T413">
        <f t="shared" si="69"/>
        <v>2</v>
      </c>
      <c r="U413">
        <f t="shared" si="70"/>
        <v>6.8262991860476383</v>
      </c>
      <c r="V413">
        <f t="shared" si="71"/>
        <v>0</v>
      </c>
      <c r="W413">
        <f t="shared" si="72"/>
        <v>6.2365971120030341</v>
      </c>
      <c r="X413">
        <f t="shared" si="73"/>
        <v>4.6281566901744657</v>
      </c>
    </row>
    <row r="414" spans="1:24">
      <c r="A414" s="5">
        <v>43038</v>
      </c>
      <c r="B414" s="2">
        <v>5</v>
      </c>
      <c r="C414">
        <f t="shared" si="77"/>
        <v>10.949178366560432</v>
      </c>
      <c r="D414">
        <v>10.660313682511514</v>
      </c>
      <c r="E414" s="4">
        <f>E412/3+2*E415/3</f>
        <v>12.313890927185943</v>
      </c>
      <c r="F414" s="4">
        <f t="shared" ref="F414:J414" si="81">F412/3+2*F415/3</f>
        <v>12.893299804074861</v>
      </c>
      <c r="G414" s="4">
        <f t="shared" si="81"/>
        <v>12.814289615885475</v>
      </c>
      <c r="H414" s="4">
        <f t="shared" si="81"/>
        <v>7.340333463611084</v>
      </c>
      <c r="I414" s="4">
        <f t="shared" si="81"/>
        <v>12.153739429419147</v>
      </c>
      <c r="J414" s="4">
        <f t="shared" si="81"/>
        <v>11.484443382606212</v>
      </c>
      <c r="L414">
        <f t="shared" si="74"/>
        <v>1.3647125606255113</v>
      </c>
      <c r="M414">
        <f t="shared" si="75"/>
        <v>1.865111249325043</v>
      </c>
      <c r="N414">
        <f t="shared" si="79"/>
        <v>2.1987594708827269</v>
      </c>
      <c r="O414">
        <f t="shared" si="78"/>
        <v>2.7604056375958002</v>
      </c>
      <c r="S414">
        <f t="shared" si="76"/>
        <v>4.0508216334395684</v>
      </c>
      <c r="T414">
        <f t="shared" si="69"/>
        <v>2.3396863174884857</v>
      </c>
      <c r="U414">
        <f t="shared" si="70"/>
        <v>7.6861090728140571</v>
      </c>
      <c r="V414">
        <f t="shared" si="71"/>
        <v>0.10670019592513924</v>
      </c>
      <c r="W414">
        <f t="shared" si="72"/>
        <v>7.1857103841145253</v>
      </c>
      <c r="X414">
        <f t="shared" si="73"/>
        <v>5.659666536388916</v>
      </c>
    </row>
    <row r="415" spans="1:24">
      <c r="A415" s="5">
        <v>43039</v>
      </c>
      <c r="B415" s="2">
        <v>6.3000000000000007</v>
      </c>
      <c r="C415">
        <f t="shared" si="77"/>
        <v>10.41102972979942</v>
      </c>
      <c r="D415">
        <v>10.365823731504861</v>
      </c>
      <c r="E415">
        <v>11.669033512111127</v>
      </c>
      <c r="F415">
        <v>12.650617401002819</v>
      </c>
      <c r="G415">
        <v>12.102454661801858</v>
      </c>
      <c r="H415">
        <v>6.5667010789502456</v>
      </c>
      <c r="I415">
        <v>11.892064688809114</v>
      </c>
      <c r="J415">
        <v>10.821178612417498</v>
      </c>
      <c r="L415">
        <f t="shared" si="74"/>
        <v>1.2580037823117074</v>
      </c>
      <c r="M415">
        <f t="shared" si="75"/>
        <v>1.6914249320024375</v>
      </c>
      <c r="N415">
        <f t="shared" si="79"/>
        <v>2.1626354082184993</v>
      </c>
      <c r="O415">
        <f t="shared" si="78"/>
        <v>2.5902575183473453</v>
      </c>
      <c r="S415">
        <f t="shared" si="76"/>
        <v>4.5889702702005799</v>
      </c>
      <c r="T415">
        <f t="shared" si="69"/>
        <v>2.6341762684951391</v>
      </c>
      <c r="U415">
        <f t="shared" si="70"/>
        <v>8.3309664878888725</v>
      </c>
      <c r="V415">
        <f t="shared" si="71"/>
        <v>0.34938259899718105</v>
      </c>
      <c r="W415">
        <f t="shared" si="72"/>
        <v>7.8975453381981424</v>
      </c>
      <c r="X415">
        <f t="shared" si="73"/>
        <v>6.4332989210497544</v>
      </c>
    </row>
    <row r="416" spans="1:24">
      <c r="A416" s="5">
        <v>43040</v>
      </c>
      <c r="B416" s="2">
        <v>7</v>
      </c>
      <c r="C416">
        <f t="shared" si="77"/>
        <v>10.039735406265192</v>
      </c>
      <c r="D416">
        <v>10.369157089103282</v>
      </c>
      <c r="E416">
        <v>11.484937236377846</v>
      </c>
      <c r="F416">
        <v>12.542259889413799</v>
      </c>
      <c r="G416">
        <v>11.739975488693744</v>
      </c>
      <c r="H416">
        <v>7.5948358629211725</v>
      </c>
      <c r="I416">
        <v>11.76262138889615</v>
      </c>
      <c r="J416">
        <v>10.758064067656051</v>
      </c>
      <c r="L416">
        <f t="shared" si="74"/>
        <v>1.4452018301126532</v>
      </c>
      <c r="M416">
        <f t="shared" si="75"/>
        <v>1.700240082428552</v>
      </c>
      <c r="N416">
        <f t="shared" si="79"/>
        <v>2.1709519998218187</v>
      </c>
      <c r="O416">
        <f t="shared" si="78"/>
        <v>2.5117371961561967</v>
      </c>
      <c r="S416">
        <f t="shared" si="76"/>
        <v>4.9602645937348075</v>
      </c>
      <c r="T416">
        <f t="shared" si="69"/>
        <v>2.6308429108967175</v>
      </c>
      <c r="U416">
        <f t="shared" si="70"/>
        <v>8.5150627636221543</v>
      </c>
      <c r="V416">
        <f t="shared" si="71"/>
        <v>0.4577401105862009</v>
      </c>
      <c r="W416">
        <f t="shared" si="72"/>
        <v>8.2600245113062556</v>
      </c>
      <c r="X416">
        <f t="shared" si="73"/>
        <v>5.4051641370788275</v>
      </c>
    </row>
    <row r="417" spans="1:24">
      <c r="A417" s="5">
        <v>43041</v>
      </c>
      <c r="B417" s="2">
        <v>9.5</v>
      </c>
      <c r="C417">
        <f t="shared" si="77"/>
        <v>9.7658441695961447</v>
      </c>
      <c r="D417">
        <v>10.228714934879463</v>
      </c>
      <c r="E417">
        <v>11.519122933346807</v>
      </c>
      <c r="F417">
        <v>12.453125491216269</v>
      </c>
      <c r="G417">
        <v>11.853389025171964</v>
      </c>
      <c r="H417">
        <v>9.9053156185627813</v>
      </c>
      <c r="I417">
        <v>11.6457589582933</v>
      </c>
      <c r="J417">
        <v>10.886962209326157</v>
      </c>
      <c r="L417">
        <f t="shared" si="74"/>
        <v>1.7532787637506626</v>
      </c>
      <c r="M417">
        <f t="shared" si="75"/>
        <v>2.0875448555758194</v>
      </c>
      <c r="N417">
        <f t="shared" si="79"/>
        <v>2.1547734029634729</v>
      </c>
      <c r="O417">
        <f t="shared" si="78"/>
        <v>2.4249211455085438</v>
      </c>
      <c r="S417">
        <f t="shared" si="76"/>
        <v>5.2341558304038553</v>
      </c>
      <c r="T417">
        <f t="shared" si="69"/>
        <v>2.7712850651205372</v>
      </c>
      <c r="U417">
        <f t="shared" si="70"/>
        <v>8.4808770666531927</v>
      </c>
      <c r="V417">
        <f t="shared" si="71"/>
        <v>0.54687450878373056</v>
      </c>
      <c r="W417">
        <f t="shared" si="72"/>
        <v>8.146610974828036</v>
      </c>
      <c r="X417">
        <f t="shared" si="73"/>
        <v>3.0946843814372187</v>
      </c>
    </row>
    <row r="418" spans="1:24">
      <c r="A418" s="5">
        <v>43042</v>
      </c>
      <c r="B418" s="2">
        <v>7</v>
      </c>
      <c r="C418">
        <f t="shared" si="77"/>
        <v>9.7446825824067069</v>
      </c>
      <c r="D418">
        <v>10.022942773025534</v>
      </c>
      <c r="E418">
        <v>11.409913624068395</v>
      </c>
      <c r="F418">
        <v>12.246820603244487</v>
      </c>
      <c r="G418">
        <v>11.630236805648565</v>
      </c>
      <c r="H418">
        <v>7.1541541294027411</v>
      </c>
      <c r="I418">
        <v>11.443004015014594</v>
      </c>
      <c r="J418">
        <v>10.708367710996754</v>
      </c>
      <c r="L418">
        <f t="shared" si="74"/>
        <v>1.6652310416616878</v>
      </c>
      <c r="M418">
        <f t="shared" si="75"/>
        <v>1.8855542232418578</v>
      </c>
      <c r="N418">
        <f t="shared" si="79"/>
        <v>2.167416331837305</v>
      </c>
      <c r="O418">
        <f t="shared" si="78"/>
        <v>2.3956761124917629</v>
      </c>
      <c r="S418">
        <f t="shared" si="76"/>
        <v>5.2553174175932931</v>
      </c>
      <c r="T418">
        <f t="shared" si="69"/>
        <v>2.9770572269744662</v>
      </c>
      <c r="U418">
        <f t="shared" si="70"/>
        <v>8.5900863759316053</v>
      </c>
      <c r="V418">
        <f t="shared" si="71"/>
        <v>0.75317939675551315</v>
      </c>
      <c r="W418">
        <f t="shared" si="72"/>
        <v>8.3697631943514352</v>
      </c>
      <c r="X418">
        <f t="shared" si="73"/>
        <v>5.8458458705972589</v>
      </c>
    </row>
    <row r="419" spans="1:24">
      <c r="A419" s="5">
        <v>43043</v>
      </c>
      <c r="B419" s="2">
        <v>4.8000000000000007</v>
      </c>
      <c r="C419">
        <f t="shared" si="77"/>
        <v>9.4978811820875659</v>
      </c>
      <c r="D419">
        <v>9.6842028839419072</v>
      </c>
      <c r="E419">
        <v>11.426250411434012</v>
      </c>
      <c r="F419">
        <v>12.373827710807745</v>
      </c>
      <c r="G419">
        <v>12.052594639816562</v>
      </c>
      <c r="H419">
        <v>5.8817618196426338</v>
      </c>
      <c r="I419">
        <v>11.420095594043232</v>
      </c>
      <c r="J419">
        <v>10.386957939733293</v>
      </c>
      <c r="L419">
        <f t="shared" si="74"/>
        <v>1.9283692293464458</v>
      </c>
      <c r="M419">
        <f t="shared" si="75"/>
        <v>2.5547134577289956</v>
      </c>
      <c r="N419">
        <f t="shared" si="79"/>
        <v>2.1753026155767796</v>
      </c>
      <c r="O419">
        <f t="shared" si="78"/>
        <v>2.3538295950905108</v>
      </c>
      <c r="S419">
        <f t="shared" si="76"/>
        <v>5.5021188179124341</v>
      </c>
      <c r="T419">
        <f t="shared" si="69"/>
        <v>3.3157971160580928</v>
      </c>
      <c r="U419">
        <f t="shared" si="70"/>
        <v>8.5737495885659882</v>
      </c>
      <c r="V419">
        <f t="shared" si="71"/>
        <v>0.62617228919225454</v>
      </c>
      <c r="W419">
        <f t="shared" si="72"/>
        <v>7.9474053601834385</v>
      </c>
      <c r="X419">
        <f t="shared" si="73"/>
        <v>7.1182381803573662</v>
      </c>
    </row>
    <row r="420" spans="1:24">
      <c r="A420" s="5">
        <v>43044</v>
      </c>
      <c r="B420" s="2">
        <v>5.6999999999999993</v>
      </c>
      <c r="C420">
        <f t="shared" si="77"/>
        <v>9.0744798620041891</v>
      </c>
      <c r="D420">
        <v>9.5953874942260882</v>
      </c>
      <c r="E420">
        <v>11.090145817968732</v>
      </c>
      <c r="F420">
        <v>12.162208263966022</v>
      </c>
      <c r="G420">
        <v>11.845073227951616</v>
      </c>
      <c r="H420">
        <v>7.4864967593230176</v>
      </c>
      <c r="I420">
        <v>11.254290673937248</v>
      </c>
      <c r="J420">
        <v>10.154952168273667</v>
      </c>
      <c r="L420">
        <f t="shared" si="74"/>
        <v>2.0156659559645433</v>
      </c>
      <c r="M420">
        <f t="shared" si="75"/>
        <v>2.7705933659474269</v>
      </c>
      <c r="N420">
        <f t="shared" si="79"/>
        <v>2.1830904068384962</v>
      </c>
      <c r="O420">
        <f t="shared" si="78"/>
        <v>2.301001083325998</v>
      </c>
      <c r="S420">
        <f t="shared" si="76"/>
        <v>5.9255201379958109</v>
      </c>
      <c r="T420">
        <f t="shared" si="69"/>
        <v>3.4046125057739118</v>
      </c>
      <c r="U420">
        <f t="shared" si="70"/>
        <v>8.9098541820312676</v>
      </c>
      <c r="V420">
        <f t="shared" si="71"/>
        <v>0.83779173603397794</v>
      </c>
      <c r="W420">
        <f t="shared" si="72"/>
        <v>8.154926772048384</v>
      </c>
      <c r="X420">
        <f t="shared" si="73"/>
        <v>5.5135032406769824</v>
      </c>
    </row>
    <row r="421" spans="1:24">
      <c r="A421" s="5">
        <v>43045</v>
      </c>
      <c r="B421" s="2">
        <v>6.1000000000000014</v>
      </c>
      <c r="C421">
        <f t="shared" si="77"/>
        <v>8.7716986199053188</v>
      </c>
      <c r="D421">
        <v>9.4991152876164051</v>
      </c>
      <c r="E421">
        <v>10.868736363166136</v>
      </c>
      <c r="F421">
        <v>12.089809216819049</v>
      </c>
      <c r="G421">
        <v>10.957635568411206</v>
      </c>
      <c r="H421">
        <v>6.3681172839460487</v>
      </c>
      <c r="I421">
        <v>11.177064827671529</v>
      </c>
      <c r="J421">
        <v>10.160112955242766</v>
      </c>
      <c r="L421">
        <f t="shared" si="74"/>
        <v>2.0970377432608167</v>
      </c>
      <c r="M421">
        <f t="shared" si="75"/>
        <v>2.185936948505887</v>
      </c>
      <c r="N421">
        <f t="shared" si="79"/>
        <v>2.2139326800861978</v>
      </c>
      <c r="O421">
        <f t="shared" si="78"/>
        <v>2.3156791085886654</v>
      </c>
      <c r="S421">
        <f t="shared" si="76"/>
        <v>6.2283013800946812</v>
      </c>
      <c r="T421">
        <f t="shared" si="69"/>
        <v>3.5008847123835949</v>
      </c>
      <c r="U421">
        <f t="shared" si="70"/>
        <v>9.1312636368338644</v>
      </c>
      <c r="V421">
        <f t="shared" si="71"/>
        <v>0.91019078318095126</v>
      </c>
      <c r="W421">
        <f t="shared" si="72"/>
        <v>9.0423644315887941</v>
      </c>
      <c r="X421">
        <f t="shared" si="73"/>
        <v>6.6318827160539513</v>
      </c>
    </row>
    <row r="422" spans="1:24">
      <c r="A422" s="5">
        <v>43046</v>
      </c>
      <c r="B422" s="2">
        <v>6.6000000000000014</v>
      </c>
      <c r="C422">
        <f t="shared" si="77"/>
        <v>8.5319646763925014</v>
      </c>
      <c r="D422">
        <v>8.7859852911024063</v>
      </c>
      <c r="E422">
        <v>10.784166464729424</v>
      </c>
      <c r="F422">
        <v>12.123086122646782</v>
      </c>
      <c r="G422">
        <v>10.674359169205673</v>
      </c>
      <c r="H422">
        <v>6.4281361818193545</v>
      </c>
      <c r="I422">
        <v>11.199231525170944</v>
      </c>
      <c r="J422">
        <v>10.169285558094998</v>
      </c>
      <c r="L422">
        <f t="shared" si="74"/>
        <v>2.2522017883369223</v>
      </c>
      <c r="M422">
        <f t="shared" si="75"/>
        <v>2.1423944928131711</v>
      </c>
      <c r="N422">
        <f t="shared" si="79"/>
        <v>2.2371630063542312</v>
      </c>
      <c r="O422">
        <f t="shared" si="78"/>
        <v>2.3279218485655289</v>
      </c>
      <c r="S422">
        <f t="shared" si="76"/>
        <v>6.4680353236074986</v>
      </c>
      <c r="T422">
        <f t="shared" si="69"/>
        <v>4.2140147088975937</v>
      </c>
      <c r="U422">
        <f t="shared" si="70"/>
        <v>9.2158335352705762</v>
      </c>
      <c r="V422">
        <f t="shared" si="71"/>
        <v>0.87691387735321769</v>
      </c>
      <c r="W422">
        <f t="shared" si="72"/>
        <v>9.3256408307943275</v>
      </c>
      <c r="X422">
        <f t="shared" si="73"/>
        <v>6.5718638181806455</v>
      </c>
    </row>
    <row r="423" spans="1:24">
      <c r="A423" s="5">
        <v>43047</v>
      </c>
      <c r="B423" s="2">
        <v>5.1000000000000014</v>
      </c>
      <c r="C423">
        <f t="shared" si="77"/>
        <v>8.3594165720628339</v>
      </c>
      <c r="D423">
        <v>9.1076991443887891</v>
      </c>
      <c r="E423">
        <v>10.06710266202208</v>
      </c>
      <c r="F423">
        <v>11.45543505527894</v>
      </c>
      <c r="G423">
        <v>9.6835155658300209</v>
      </c>
      <c r="H423">
        <v>5.1712302456126054</v>
      </c>
      <c r="I423">
        <v>10.618542514129331</v>
      </c>
      <c r="J423">
        <v>9.462979944685685</v>
      </c>
      <c r="L423">
        <f t="shared" si="74"/>
        <v>1.7076860899592461</v>
      </c>
      <c r="M423">
        <f t="shared" si="75"/>
        <v>1.324098993767187</v>
      </c>
      <c r="N423">
        <f t="shared" si="79"/>
        <v>2.2598048729422979</v>
      </c>
      <c r="O423">
        <f t="shared" si="78"/>
        <v>2.3414923473979479</v>
      </c>
      <c r="S423">
        <f t="shared" si="76"/>
        <v>6.6405834279371661</v>
      </c>
      <c r="T423">
        <f t="shared" si="69"/>
        <v>3.8923008556112109</v>
      </c>
      <c r="U423">
        <f t="shared" si="70"/>
        <v>9.93289733797792</v>
      </c>
      <c r="V423">
        <f t="shared" si="71"/>
        <v>1.5445649447210599</v>
      </c>
      <c r="W423">
        <f t="shared" si="72"/>
        <v>10.316484434169979</v>
      </c>
      <c r="X423">
        <f t="shared" si="73"/>
        <v>7.8287697543873946</v>
      </c>
    </row>
    <row r="424" spans="1:24">
      <c r="A424" s="5">
        <v>43048</v>
      </c>
      <c r="B424" s="2">
        <v>7</v>
      </c>
      <c r="C424">
        <f t="shared" si="77"/>
        <v>8.0650126771536019</v>
      </c>
      <c r="D424">
        <v>8.8445287159056534</v>
      </c>
      <c r="E424">
        <v>10.476474922799753</v>
      </c>
      <c r="F424">
        <v>11.955902663276902</v>
      </c>
      <c r="G424">
        <v>10.101704371104461</v>
      </c>
      <c r="H424">
        <v>7.1492408911826715</v>
      </c>
      <c r="I424">
        <v>11.070418095379864</v>
      </c>
      <c r="J424">
        <v>9.9307699588107425</v>
      </c>
      <c r="L424">
        <f t="shared" si="74"/>
        <v>2.4114622456461507</v>
      </c>
      <c r="M424">
        <f t="shared" si="75"/>
        <v>2.0366916939508588</v>
      </c>
      <c r="N424">
        <f t="shared" si="79"/>
        <v>2.2798934158141235</v>
      </c>
      <c r="O424">
        <f t="shared" si="78"/>
        <v>2.3417408671645146</v>
      </c>
      <c r="S424">
        <f t="shared" si="76"/>
        <v>6.9349873228463981</v>
      </c>
      <c r="T424">
        <f t="shared" si="69"/>
        <v>4.1554712840943466</v>
      </c>
      <c r="U424">
        <f t="shared" si="70"/>
        <v>9.5235250772002473</v>
      </c>
      <c r="V424">
        <f t="shared" si="71"/>
        <v>1.0440973367230981</v>
      </c>
      <c r="W424">
        <f t="shared" si="72"/>
        <v>9.8982956288955393</v>
      </c>
      <c r="X424">
        <f t="shared" si="73"/>
        <v>5.8507591088173285</v>
      </c>
    </row>
    <row r="425" spans="1:24">
      <c r="A425" s="5">
        <v>43049</v>
      </c>
      <c r="B425" s="2">
        <v>6.8999999999999986</v>
      </c>
      <c r="C425">
        <f t="shared" si="77"/>
        <v>7.9711261789062</v>
      </c>
      <c r="D425">
        <v>9.0223191225186383</v>
      </c>
      <c r="E425">
        <v>10.163264804574283</v>
      </c>
      <c r="F425">
        <v>11.538867753401064</v>
      </c>
      <c r="G425">
        <v>9.7856640458303445</v>
      </c>
      <c r="H425">
        <v>6.7361492747295415</v>
      </c>
      <c r="I425">
        <v>10.666025000049558</v>
      </c>
      <c r="J425">
        <v>9.6194687989136582</v>
      </c>
      <c r="L425">
        <f t="shared" si="74"/>
        <v>2.1921386256680826</v>
      </c>
      <c r="M425">
        <f t="shared" si="75"/>
        <v>1.8145378669241445</v>
      </c>
      <c r="N425">
        <f t="shared" si="79"/>
        <v>2.2984326414249501</v>
      </c>
      <c r="O425">
        <f t="shared" si="78"/>
        <v>2.3412683776686145</v>
      </c>
      <c r="S425">
        <f t="shared" si="76"/>
        <v>7.0288738210938</v>
      </c>
      <c r="T425">
        <f t="shared" si="69"/>
        <v>3.9776808774813617</v>
      </c>
      <c r="U425">
        <f t="shared" si="70"/>
        <v>9.8367351954257174</v>
      </c>
      <c r="V425">
        <f t="shared" si="71"/>
        <v>1.461132246598936</v>
      </c>
      <c r="W425">
        <f t="shared" si="72"/>
        <v>10.214335954169655</v>
      </c>
      <c r="X425">
        <f t="shared" si="73"/>
        <v>6.2638507252704585</v>
      </c>
    </row>
    <row r="426" spans="1:24">
      <c r="A426" s="5">
        <v>43050</v>
      </c>
      <c r="B426" s="2">
        <v>5.1999999999999993</v>
      </c>
      <c r="C426">
        <f t="shared" si="77"/>
        <v>7.8763640062612801</v>
      </c>
      <c r="D426">
        <v>8.7125939648894928</v>
      </c>
      <c r="E426">
        <v>10.621351284712546</v>
      </c>
      <c r="F426">
        <v>11.898464354413591</v>
      </c>
      <c r="G426">
        <v>11.134085671281355</v>
      </c>
      <c r="H426">
        <v>6.8748345138465083</v>
      </c>
      <c r="I426">
        <v>10.873000646855871</v>
      </c>
      <c r="J426">
        <v>9.699990264911321</v>
      </c>
      <c r="L426">
        <f t="shared" si="74"/>
        <v>2.7449872784512657</v>
      </c>
      <c r="M426">
        <f t="shared" si="75"/>
        <v>3.2577216650200747</v>
      </c>
      <c r="N426">
        <f t="shared" si="79"/>
        <v>2.323679378527018</v>
      </c>
      <c r="O426">
        <f t="shared" si="78"/>
        <v>2.3462897966550567</v>
      </c>
      <c r="S426">
        <f t="shared" si="76"/>
        <v>7.1236359937387199</v>
      </c>
      <c r="T426">
        <f t="shared" si="69"/>
        <v>4.2874060351105072</v>
      </c>
      <c r="U426">
        <f t="shared" si="70"/>
        <v>9.3786487152874543</v>
      </c>
      <c r="V426">
        <f t="shared" si="71"/>
        <v>1.1015356455864094</v>
      </c>
      <c r="W426">
        <f t="shared" si="72"/>
        <v>8.8659143287186453</v>
      </c>
      <c r="X426">
        <f t="shared" si="73"/>
        <v>6.1251654861534917</v>
      </c>
    </row>
    <row r="427" spans="1:24">
      <c r="A427" s="5">
        <v>43051</v>
      </c>
      <c r="B427" s="2">
        <v>3.5</v>
      </c>
      <c r="C427">
        <f t="shared" si="77"/>
        <v>7.6377493067078834</v>
      </c>
      <c r="D427">
        <v>8.2148461851475076</v>
      </c>
      <c r="E427">
        <v>10.092816588196911</v>
      </c>
      <c r="F427">
        <v>11.630761594621617</v>
      </c>
      <c r="G427">
        <v>9.879992386808226</v>
      </c>
      <c r="H427">
        <v>3.9172901633291985</v>
      </c>
      <c r="I427">
        <v>10.640901163810668</v>
      </c>
      <c r="J427">
        <v>9.3913387255443013</v>
      </c>
      <c r="L427">
        <f t="shared" si="74"/>
        <v>2.4550672814890273</v>
      </c>
      <c r="M427">
        <f t="shared" si="75"/>
        <v>2.2422430801003426</v>
      </c>
      <c r="N427">
        <f t="shared" si="79"/>
        <v>2.3567709076631038</v>
      </c>
      <c r="O427">
        <f t="shared" si="78"/>
        <v>2.3462879123062947</v>
      </c>
      <c r="S427">
        <f t="shared" si="76"/>
        <v>7.3622506932921166</v>
      </c>
      <c r="T427">
        <f t="shared" si="69"/>
        <v>4.7851538148524924</v>
      </c>
      <c r="U427">
        <f t="shared" si="70"/>
        <v>9.9071834118030893</v>
      </c>
      <c r="V427">
        <f t="shared" si="71"/>
        <v>1.3692384053783826</v>
      </c>
      <c r="W427">
        <f t="shared" si="72"/>
        <v>10.120007613191774</v>
      </c>
      <c r="X427">
        <f t="shared" si="73"/>
        <v>9.0827098366708015</v>
      </c>
    </row>
    <row r="428" spans="1:24">
      <c r="A428" s="5">
        <v>43052</v>
      </c>
      <c r="B428" s="2">
        <v>2.8999999999999986</v>
      </c>
      <c r="C428">
        <f t="shared" si="77"/>
        <v>7.264819108860693</v>
      </c>
      <c r="D428">
        <v>7.8170286953136383</v>
      </c>
      <c r="E428">
        <v>9.5696112423402155</v>
      </c>
      <c r="F428">
        <v>11.407094719716952</v>
      </c>
      <c r="G428">
        <v>9.2301765175461696</v>
      </c>
      <c r="H428">
        <v>2.9936974241327334</v>
      </c>
      <c r="I428">
        <v>10.428954040698954</v>
      </c>
      <c r="J428">
        <v>8.8655229681580749</v>
      </c>
      <c r="L428">
        <f t="shared" si="74"/>
        <v>2.3047921334795225</v>
      </c>
      <c r="M428">
        <f t="shared" si="75"/>
        <v>1.9653574086854766</v>
      </c>
      <c r="N428">
        <f t="shared" si="79"/>
        <v>2.4018933905868192</v>
      </c>
      <c r="O428">
        <f t="shared" si="78"/>
        <v>2.350007479192235</v>
      </c>
      <c r="S428">
        <f t="shared" si="76"/>
        <v>7.735180891139307</v>
      </c>
      <c r="T428">
        <f t="shared" si="69"/>
        <v>5.1829713046863617</v>
      </c>
      <c r="U428">
        <f t="shared" si="70"/>
        <v>10.430388757659784</v>
      </c>
      <c r="V428">
        <f t="shared" si="71"/>
        <v>1.5929052802830483</v>
      </c>
      <c r="W428">
        <f t="shared" si="72"/>
        <v>10.76982348245383</v>
      </c>
      <c r="X428">
        <f t="shared" si="73"/>
        <v>10.006302575867267</v>
      </c>
    </row>
    <row r="429" spans="1:24">
      <c r="A429" s="5">
        <v>43053</v>
      </c>
      <c r="B429" s="2">
        <v>2.8999999999999986</v>
      </c>
      <c r="C429">
        <f t="shared" si="77"/>
        <v>6.8708474863600459</v>
      </c>
      <c r="D429">
        <v>7.6147201792964552</v>
      </c>
      <c r="E429">
        <v>9.2795076452521243</v>
      </c>
      <c r="F429">
        <v>11.258732144981877</v>
      </c>
      <c r="G429">
        <v>9.3099824150558561</v>
      </c>
      <c r="H429">
        <v>3.1936127262861191</v>
      </c>
      <c r="I429">
        <v>10.21471723758259</v>
      </c>
      <c r="J429">
        <v>8.4818886251960066</v>
      </c>
      <c r="L429">
        <f t="shared" si="74"/>
        <v>2.4086601588920784</v>
      </c>
      <c r="M429">
        <f t="shared" si="75"/>
        <v>2.4391349286958102</v>
      </c>
      <c r="N429">
        <f t="shared" si="79"/>
        <v>2.450473432279983</v>
      </c>
      <c r="O429">
        <f t="shared" si="78"/>
        <v>2.3526177009263596</v>
      </c>
      <c r="S429">
        <f t="shared" si="76"/>
        <v>8.1291525136399549</v>
      </c>
      <c r="T429">
        <f t="shared" si="69"/>
        <v>5.3852798207035448</v>
      </c>
      <c r="U429">
        <f t="shared" si="70"/>
        <v>10.720492354747876</v>
      </c>
      <c r="V429">
        <f t="shared" si="71"/>
        <v>1.7412678550181226</v>
      </c>
      <c r="W429">
        <f t="shared" si="72"/>
        <v>10.690017584944144</v>
      </c>
      <c r="X429">
        <f t="shared" si="73"/>
        <v>9.8063872737138809</v>
      </c>
    </row>
    <row r="430" spans="1:24">
      <c r="A430" s="5">
        <v>43054</v>
      </c>
      <c r="B430" s="2">
        <v>4.3999999999999986</v>
      </c>
      <c r="C430">
        <f t="shared" si="77"/>
        <v>6.5133737055337271</v>
      </c>
      <c r="D430">
        <v>7.5602721852874311</v>
      </c>
      <c r="E430">
        <v>9.0086575013619949</v>
      </c>
      <c r="F430">
        <v>11.090086848086685</v>
      </c>
      <c r="G430">
        <v>8.9066721194121783</v>
      </c>
      <c r="H430">
        <v>5.6022273096850768</v>
      </c>
      <c r="I430">
        <v>10.116359991080571</v>
      </c>
      <c r="J430">
        <v>8.3439310327348721</v>
      </c>
      <c r="L430">
        <f t="shared" si="74"/>
        <v>2.4952837958282679</v>
      </c>
      <c r="M430">
        <f t="shared" si="75"/>
        <v>2.3932984138784512</v>
      </c>
      <c r="N430">
        <f t="shared" si="79"/>
        <v>2.4919463580798848</v>
      </c>
      <c r="O430">
        <f t="shared" si="78"/>
        <v>2.3666170615685798</v>
      </c>
      <c r="S430">
        <f t="shared" si="76"/>
        <v>8.4866262944662729</v>
      </c>
      <c r="T430">
        <f t="shared" si="69"/>
        <v>5.4397278147125689</v>
      </c>
      <c r="U430">
        <f t="shared" si="70"/>
        <v>10.991342498638005</v>
      </c>
      <c r="V430">
        <f t="shared" si="71"/>
        <v>1.9099131519133152</v>
      </c>
      <c r="W430">
        <f t="shared" si="72"/>
        <v>11.093327880587822</v>
      </c>
      <c r="X430">
        <f t="shared" si="73"/>
        <v>7.3977726903149232</v>
      </c>
    </row>
    <row r="431" spans="1:24">
      <c r="A431" s="5">
        <v>43055</v>
      </c>
      <c r="B431" s="2">
        <v>3.6999999999999993</v>
      </c>
      <c r="C431">
        <f t="shared" si="77"/>
        <v>6.3246951729284637</v>
      </c>
      <c r="D431">
        <v>7.3132248352940223</v>
      </c>
      <c r="E431">
        <v>8.9739574704253755</v>
      </c>
      <c r="F431">
        <v>11.018163580250985</v>
      </c>
      <c r="G431">
        <v>8.4867601247433413</v>
      </c>
      <c r="H431">
        <v>3.7018371026260866</v>
      </c>
      <c r="I431">
        <v>10.019989566618278</v>
      </c>
      <c r="J431">
        <v>8.3615597556627108</v>
      </c>
      <c r="L431">
        <f t="shared" si="74"/>
        <v>2.6492622974969118</v>
      </c>
      <c r="M431">
        <f t="shared" si="75"/>
        <v>2.1620649518148776</v>
      </c>
      <c r="N431">
        <f t="shared" si="79"/>
        <v>2.5199690145011018</v>
      </c>
      <c r="O431">
        <f t="shared" si="78"/>
        <v>2.3569685075128191</v>
      </c>
      <c r="S431">
        <f t="shared" si="76"/>
        <v>8.6753048270715354</v>
      </c>
      <c r="T431">
        <f t="shared" si="69"/>
        <v>5.6867751647059777</v>
      </c>
      <c r="U431">
        <f t="shared" si="70"/>
        <v>11.026042529574624</v>
      </c>
      <c r="V431">
        <f t="shared" si="71"/>
        <v>1.9818364197490155</v>
      </c>
      <c r="W431">
        <f t="shared" si="72"/>
        <v>11.513239875256659</v>
      </c>
      <c r="X431">
        <f t="shared" si="73"/>
        <v>9.2981628973739134</v>
      </c>
    </row>
    <row r="432" spans="1:24">
      <c r="A432" s="5">
        <v>43056</v>
      </c>
      <c r="B432" s="2">
        <v>3.6000000000000014</v>
      </c>
      <c r="C432">
        <f t="shared" si="77"/>
        <v>6.089199894374671</v>
      </c>
      <c r="D432">
        <v>6.7446600896491873</v>
      </c>
      <c r="E432">
        <v>8.7431274575483258</v>
      </c>
      <c r="F432">
        <v>10.924456784962786</v>
      </c>
      <c r="G432">
        <v>8.0646717116651416</v>
      </c>
      <c r="H432">
        <v>3.0670602533336933</v>
      </c>
      <c r="I432">
        <v>9.8960599704078049</v>
      </c>
      <c r="J432">
        <v>8.1343824832683822</v>
      </c>
      <c r="L432">
        <f t="shared" si="74"/>
        <v>2.6539275631736547</v>
      </c>
      <c r="M432">
        <f t="shared" si="75"/>
        <v>1.9754718172904706</v>
      </c>
      <c r="N432">
        <f t="shared" si="79"/>
        <v>2.5533460303121682</v>
      </c>
      <c r="O432">
        <f t="shared" si="78"/>
        <v>2.3526168614584879</v>
      </c>
      <c r="S432">
        <f t="shared" si="76"/>
        <v>8.910800105625329</v>
      </c>
      <c r="T432">
        <f t="shared" si="69"/>
        <v>6.2553399103508127</v>
      </c>
      <c r="U432">
        <f t="shared" si="70"/>
        <v>11.256872542451674</v>
      </c>
      <c r="V432">
        <f t="shared" si="71"/>
        <v>2.0755432150372144</v>
      </c>
      <c r="W432">
        <f t="shared" si="72"/>
        <v>11.935328288334858</v>
      </c>
      <c r="X432">
        <f t="shared" si="73"/>
        <v>9.9329397466663067</v>
      </c>
    </row>
    <row r="433" spans="1:24">
      <c r="A433" s="5">
        <v>43057</v>
      </c>
      <c r="B433" s="2">
        <v>3.3000000000000007</v>
      </c>
      <c r="C433">
        <f t="shared" si="77"/>
        <v>5.8657536743029626</v>
      </c>
      <c r="D433">
        <v>7.0657399605879618</v>
      </c>
      <c r="E433">
        <v>8.1290167850038415</v>
      </c>
      <c r="F433">
        <v>10.341195717624942</v>
      </c>
      <c r="G433">
        <v>7.5876665226542173</v>
      </c>
      <c r="H433">
        <v>3.7570360943382184</v>
      </c>
      <c r="I433">
        <v>9.3222031070281446</v>
      </c>
      <c r="J433">
        <v>7.5218493235825008</v>
      </c>
      <c r="L433">
        <f t="shared" si="74"/>
        <v>2.2632631107008789</v>
      </c>
      <c r="M433">
        <f t="shared" si="75"/>
        <v>1.7219128483512547</v>
      </c>
      <c r="N433">
        <f t="shared" si="79"/>
        <v>2.5830779161089139</v>
      </c>
      <c r="O433">
        <f t="shared" si="78"/>
        <v>2.3271204427288921</v>
      </c>
      <c r="S433">
        <f t="shared" si="76"/>
        <v>9.1342463256970383</v>
      </c>
      <c r="T433">
        <f t="shared" si="69"/>
        <v>5.9342600394120382</v>
      </c>
      <c r="U433">
        <f t="shared" si="70"/>
        <v>11.870983214996158</v>
      </c>
      <c r="V433">
        <f t="shared" si="71"/>
        <v>2.6588042823750584</v>
      </c>
      <c r="W433">
        <f t="shared" si="72"/>
        <v>12.412333477345783</v>
      </c>
      <c r="X433">
        <f t="shared" si="73"/>
        <v>9.2429639056617816</v>
      </c>
    </row>
    <row r="434" spans="1:24">
      <c r="A434" s="5">
        <v>43058</v>
      </c>
      <c r="B434" s="2">
        <v>4.1000000000000014</v>
      </c>
      <c r="C434">
        <f t="shared" si="77"/>
        <v>5.6349828947770462</v>
      </c>
      <c r="D434">
        <v>7.034885668037532</v>
      </c>
      <c r="E434">
        <v>8.4682132522148095</v>
      </c>
      <c r="F434">
        <v>10.726760739326892</v>
      </c>
      <c r="G434">
        <v>8.3350697452870008</v>
      </c>
      <c r="H434">
        <v>5.1607575372700012</v>
      </c>
      <c r="I434">
        <v>9.6292304834269089</v>
      </c>
      <c r="J434">
        <v>7.8301169957940147</v>
      </c>
      <c r="L434">
        <f t="shared" si="74"/>
        <v>2.8332303574377633</v>
      </c>
      <c r="M434">
        <f t="shared" si="75"/>
        <v>2.7000868505099547</v>
      </c>
      <c r="N434">
        <f t="shared" si="79"/>
        <v>2.6156735563106577</v>
      </c>
      <c r="O434">
        <f t="shared" si="78"/>
        <v>2.3004951014062223</v>
      </c>
      <c r="S434">
        <f t="shared" si="76"/>
        <v>9.3650171052229538</v>
      </c>
      <c r="T434">
        <f t="shared" si="69"/>
        <v>5.965114331962468</v>
      </c>
      <c r="U434">
        <f t="shared" si="70"/>
        <v>11.531786747785191</v>
      </c>
      <c r="V434">
        <f t="shared" si="71"/>
        <v>2.2732392606731082</v>
      </c>
      <c r="W434">
        <f t="shared" si="72"/>
        <v>11.664930254712999</v>
      </c>
      <c r="X434">
        <f t="shared" si="73"/>
        <v>7.8392424627299988</v>
      </c>
    </row>
    <row r="435" spans="1:24">
      <c r="A435" s="5">
        <v>43059</v>
      </c>
      <c r="B435" s="2">
        <v>3.5</v>
      </c>
      <c r="C435">
        <f t="shared" si="77"/>
        <v>5.499327120316595</v>
      </c>
      <c r="D435">
        <v>6.9765947970372508</v>
      </c>
      <c r="E435">
        <v>8.3600174782004615</v>
      </c>
      <c r="F435">
        <v>10.616963271681016</v>
      </c>
      <c r="G435">
        <v>8.0362561806105077</v>
      </c>
      <c r="H435">
        <v>3.6294238966211196</v>
      </c>
      <c r="I435">
        <v>9.5363453665822817</v>
      </c>
      <c r="J435">
        <v>7.719125949129193</v>
      </c>
      <c r="L435">
        <f t="shared" si="74"/>
        <v>2.8606903578838665</v>
      </c>
      <c r="M435">
        <f t="shared" si="75"/>
        <v>2.5369290602939127</v>
      </c>
      <c r="N435">
        <f t="shared" si="79"/>
        <v>2.6377879428761677</v>
      </c>
      <c r="O435">
        <f t="shared" si="78"/>
        <v>2.287234593767379</v>
      </c>
      <c r="S435">
        <f t="shared" si="76"/>
        <v>9.500672879683405</v>
      </c>
      <c r="T435">
        <f t="shared" si="69"/>
        <v>6.0234052029627492</v>
      </c>
      <c r="U435">
        <f t="shared" si="70"/>
        <v>11.639982521799539</v>
      </c>
      <c r="V435">
        <f t="shared" si="71"/>
        <v>2.3830367283189844</v>
      </c>
      <c r="W435">
        <f t="shared" si="72"/>
        <v>11.963743819389492</v>
      </c>
      <c r="X435">
        <f t="shared" si="73"/>
        <v>9.3705761033788804</v>
      </c>
    </row>
    <row r="436" spans="1:24">
      <c r="A436" s="5">
        <v>43060</v>
      </c>
      <c r="B436" s="2">
        <v>5.3999999999999986</v>
      </c>
      <c r="C436">
        <f t="shared" si="77"/>
        <v>5.3212232872255463</v>
      </c>
      <c r="D436">
        <v>7.3767674540804364</v>
      </c>
      <c r="E436">
        <v>8.2022394932482712</v>
      </c>
      <c r="F436">
        <v>10.574537397034874</v>
      </c>
      <c r="G436">
        <v>7.5793821668621604</v>
      </c>
      <c r="H436">
        <v>5.8614390135726353</v>
      </c>
      <c r="I436">
        <v>9.505056651157247</v>
      </c>
      <c r="J436">
        <v>7.6437383114098338</v>
      </c>
      <c r="L436">
        <f t="shared" si="74"/>
        <v>2.8810162060227249</v>
      </c>
      <c r="M436">
        <f t="shared" si="75"/>
        <v>2.2581588796366141</v>
      </c>
      <c r="N436">
        <f t="shared" si="79"/>
        <v>2.6659628689451464</v>
      </c>
      <c r="O436">
        <f t="shared" si="78"/>
        <v>2.3210406656693396</v>
      </c>
      <c r="S436">
        <f t="shared" si="76"/>
        <v>9.6787767127744537</v>
      </c>
      <c r="T436">
        <f t="shared" si="69"/>
        <v>5.6232325459195636</v>
      </c>
      <c r="U436">
        <f t="shared" si="70"/>
        <v>11.797760506751729</v>
      </c>
      <c r="V436">
        <f t="shared" si="71"/>
        <v>2.4254626029651263</v>
      </c>
      <c r="W436">
        <f t="shared" si="72"/>
        <v>12.42061783313784</v>
      </c>
      <c r="X436">
        <f t="shared" si="73"/>
        <v>7.1385609864273647</v>
      </c>
    </row>
    <row r="437" spans="1:24">
      <c r="A437" s="5">
        <v>43061</v>
      </c>
      <c r="B437" s="2">
        <v>7.5</v>
      </c>
      <c r="C437">
        <f t="shared" si="77"/>
        <v>5.3316365553553551</v>
      </c>
      <c r="D437">
        <v>7.3143520534085837</v>
      </c>
      <c r="E437">
        <v>8.5459828369503157</v>
      </c>
      <c r="F437">
        <v>10.581272530887873</v>
      </c>
      <c r="G437">
        <v>8.9115883307813419</v>
      </c>
      <c r="H437">
        <v>7.4741950090701721</v>
      </c>
      <c r="I437">
        <v>9.4780370229109394</v>
      </c>
      <c r="J437">
        <v>7.9368103060860449</v>
      </c>
      <c r="L437">
        <f t="shared" si="74"/>
        <v>3.2143462815949606</v>
      </c>
      <c r="M437">
        <f t="shared" si="75"/>
        <v>3.5799517754259869</v>
      </c>
      <c r="N437">
        <f t="shared" si="79"/>
        <v>2.7110214427567394</v>
      </c>
      <c r="O437">
        <f t="shared" si="78"/>
        <v>2.3553404756349994</v>
      </c>
      <c r="S437">
        <f t="shared" si="76"/>
        <v>9.668363444644644</v>
      </c>
      <c r="T437">
        <f t="shared" si="69"/>
        <v>5.6856479465914163</v>
      </c>
      <c r="U437">
        <f t="shared" si="70"/>
        <v>11.454017163049684</v>
      </c>
      <c r="V437">
        <f t="shared" si="71"/>
        <v>2.4187274691121274</v>
      </c>
      <c r="W437">
        <f t="shared" si="72"/>
        <v>11.088411669218658</v>
      </c>
      <c r="X437">
        <f t="shared" si="73"/>
        <v>5.5258049909298279</v>
      </c>
    </row>
    <row r="438" spans="1:24">
      <c r="A438" s="5">
        <v>43062</v>
      </c>
      <c r="B438" s="2">
        <v>4.1000000000000014</v>
      </c>
      <c r="C438">
        <f t="shared" si="77"/>
        <v>5.5339156354251182</v>
      </c>
      <c r="D438">
        <v>7.258108105809697</v>
      </c>
      <c r="E438">
        <v>8.461287575915776</v>
      </c>
      <c r="F438">
        <v>10.568147309722008</v>
      </c>
      <c r="G438">
        <v>8.9110063053403792</v>
      </c>
      <c r="H438">
        <v>4.1127365084712437</v>
      </c>
      <c r="I438">
        <v>9.3275358295186379</v>
      </c>
      <c r="J438">
        <v>7.6791999614579254</v>
      </c>
      <c r="L438">
        <f t="shared" si="74"/>
        <v>2.9273719404906577</v>
      </c>
      <c r="M438">
        <f t="shared" si="75"/>
        <v>3.377090669915261</v>
      </c>
      <c r="N438">
        <f t="shared" si="79"/>
        <v>2.7255590975835111</v>
      </c>
      <c r="O438">
        <f t="shared" si="78"/>
        <v>2.3712159246145945</v>
      </c>
      <c r="S438">
        <f t="shared" si="76"/>
        <v>9.4660843645748827</v>
      </c>
      <c r="T438">
        <f t="shared" si="69"/>
        <v>5.741891894190303</v>
      </c>
      <c r="U438">
        <f t="shared" si="70"/>
        <v>11.538712424084224</v>
      </c>
      <c r="V438">
        <f t="shared" si="71"/>
        <v>2.4318526902779922</v>
      </c>
      <c r="W438">
        <f t="shared" si="72"/>
        <v>11.088993694659621</v>
      </c>
      <c r="X438">
        <f t="shared" si="73"/>
        <v>8.8872634915287563</v>
      </c>
    </row>
    <row r="439" spans="1:24">
      <c r="A439" s="5">
        <v>43063</v>
      </c>
      <c r="B439" s="2">
        <v>6.3999999999999986</v>
      </c>
      <c r="C439">
        <f t="shared" si="77"/>
        <v>5.4084226791329675</v>
      </c>
      <c r="D439">
        <v>7.3801947807178294</v>
      </c>
      <c r="E439">
        <v>8.2848607664864176</v>
      </c>
      <c r="F439">
        <v>10.465863726884891</v>
      </c>
      <c r="G439">
        <v>8.5127197338169935</v>
      </c>
      <c r="H439">
        <v>5.9677412345927223</v>
      </c>
      <c r="I439">
        <v>9.2992038310467251</v>
      </c>
      <c r="J439">
        <v>7.6284331648912485</v>
      </c>
      <c r="L439">
        <f t="shared" si="74"/>
        <v>2.8764380873534501</v>
      </c>
      <c r="M439">
        <f t="shared" si="75"/>
        <v>3.1042970546840261</v>
      </c>
      <c r="N439">
        <f t="shared" si="79"/>
        <v>2.7487756766775542</v>
      </c>
      <c r="O439">
        <f t="shared" si="78"/>
        <v>2.4061046539565543</v>
      </c>
      <c r="S439">
        <f t="shared" si="76"/>
        <v>9.5915773208670316</v>
      </c>
      <c r="T439">
        <f t="shared" si="69"/>
        <v>5.6198052192821706</v>
      </c>
      <c r="U439">
        <f t="shared" si="70"/>
        <v>11.715139233513582</v>
      </c>
      <c r="V439">
        <f t="shared" si="71"/>
        <v>2.5341362731151094</v>
      </c>
      <c r="W439">
        <f t="shared" si="72"/>
        <v>11.487280266183006</v>
      </c>
      <c r="X439">
        <f t="shared" si="73"/>
        <v>7.0322587654072777</v>
      </c>
    </row>
    <row r="440" spans="1:24">
      <c r="A440" s="5">
        <v>43064</v>
      </c>
      <c r="B440" s="2">
        <v>5.5</v>
      </c>
      <c r="C440">
        <f t="shared" si="77"/>
        <v>5.5030362596978062</v>
      </c>
      <c r="D440">
        <v>7.1676196134767451</v>
      </c>
      <c r="E440">
        <v>8.3577317155022683</v>
      </c>
      <c r="F440">
        <v>10.419534389102409</v>
      </c>
      <c r="G440">
        <v>8.3191976890111619</v>
      </c>
      <c r="H440">
        <v>5.1455050282675074</v>
      </c>
      <c r="I440">
        <v>9.3136397080397728</v>
      </c>
      <c r="J440">
        <v>7.7732707702880361</v>
      </c>
      <c r="L440">
        <f t="shared" si="74"/>
        <v>2.8546954558044622</v>
      </c>
      <c r="M440">
        <f t="shared" si="75"/>
        <v>2.8161614293133557</v>
      </c>
      <c r="N440">
        <f t="shared" si="79"/>
        <v>2.7627837009989102</v>
      </c>
      <c r="O440">
        <f t="shared" si="78"/>
        <v>2.3817788677072236</v>
      </c>
      <c r="S440">
        <f t="shared" si="76"/>
        <v>9.4969637403021938</v>
      </c>
      <c r="T440">
        <f t="shared" si="69"/>
        <v>5.8323803865232549</v>
      </c>
      <c r="U440">
        <f t="shared" si="70"/>
        <v>11.642268284497732</v>
      </c>
      <c r="V440">
        <f t="shared" si="71"/>
        <v>2.5804656108975905</v>
      </c>
      <c r="W440">
        <f t="shared" si="72"/>
        <v>11.680802310988838</v>
      </c>
      <c r="X440">
        <f t="shared" si="73"/>
        <v>7.8544949717324926</v>
      </c>
    </row>
    <row r="441" spans="1:24">
      <c r="A441" s="5">
        <v>43065</v>
      </c>
      <c r="B441" s="2">
        <v>2.3000000000000007</v>
      </c>
      <c r="C441">
        <f t="shared" si="77"/>
        <v>5.5068155085471258</v>
      </c>
      <c r="D441">
        <v>6.9283366670942996</v>
      </c>
      <c r="E441">
        <v>8.1920136522703615</v>
      </c>
      <c r="F441">
        <v>10.372951889153228</v>
      </c>
      <c r="G441">
        <v>8.1783288657352387</v>
      </c>
      <c r="H441">
        <v>2.5544567605011252</v>
      </c>
      <c r="I441">
        <v>9.1381558024777405</v>
      </c>
      <c r="J441">
        <v>7.5039334336497632</v>
      </c>
      <c r="L441">
        <f t="shared" si="74"/>
        <v>2.6851981437232357</v>
      </c>
      <c r="M441">
        <f t="shared" si="75"/>
        <v>2.6715133571881129</v>
      </c>
      <c r="N441">
        <f t="shared" si="79"/>
        <v>2.7843142341632929</v>
      </c>
      <c r="O441">
        <f t="shared" si="78"/>
        <v>2.3877830462335652</v>
      </c>
      <c r="S441">
        <f t="shared" si="76"/>
        <v>9.4931844914528742</v>
      </c>
      <c r="T441">
        <f t="shared" si="69"/>
        <v>6.0716633329057004</v>
      </c>
      <c r="U441">
        <f t="shared" si="70"/>
        <v>11.807986347729639</v>
      </c>
      <c r="V441">
        <f t="shared" si="71"/>
        <v>2.627048110846772</v>
      </c>
      <c r="W441">
        <f t="shared" si="72"/>
        <v>11.821671134264761</v>
      </c>
      <c r="X441">
        <f t="shared" si="73"/>
        <v>10.445543239498875</v>
      </c>
    </row>
    <row r="442" spans="1:24">
      <c r="A442" s="5">
        <v>43066</v>
      </c>
      <c r="B442" s="2">
        <v>3.1000000000000014</v>
      </c>
      <c r="C442">
        <f t="shared" si="77"/>
        <v>5.2191338051862832</v>
      </c>
      <c r="D442">
        <v>6.8646157294833756</v>
      </c>
      <c r="E442">
        <v>7.9268997775898242</v>
      </c>
      <c r="F442">
        <v>10.247200541500206</v>
      </c>
      <c r="G442">
        <v>7.9544940008381673</v>
      </c>
      <c r="H442">
        <v>4.0707382446416887</v>
      </c>
      <c r="I442">
        <v>9.0293677058407411</v>
      </c>
      <c r="J442">
        <v>7.2761620666797171</v>
      </c>
      <c r="L442">
        <f t="shared" si="74"/>
        <v>2.707765972403541</v>
      </c>
      <c r="M442">
        <f t="shared" si="75"/>
        <v>2.735360195651884</v>
      </c>
      <c r="N442">
        <f t="shared" si="79"/>
        <v>2.8074328162514415</v>
      </c>
      <c r="O442">
        <f t="shared" si="78"/>
        <v>2.421645774197668</v>
      </c>
      <c r="S442">
        <f t="shared" si="76"/>
        <v>9.7808661948137168</v>
      </c>
      <c r="T442">
        <f t="shared" si="69"/>
        <v>6.1353842705166244</v>
      </c>
      <c r="U442">
        <f t="shared" si="70"/>
        <v>12.073100222410176</v>
      </c>
      <c r="V442">
        <f t="shared" si="71"/>
        <v>2.7527994584997941</v>
      </c>
      <c r="W442">
        <f t="shared" si="72"/>
        <v>12.045505999161833</v>
      </c>
      <c r="X442">
        <f t="shared" si="73"/>
        <v>8.9292617553583113</v>
      </c>
    </row>
    <row r="443" spans="1:24">
      <c r="A443" s="5">
        <v>43067</v>
      </c>
      <c r="B443" s="2">
        <v>4.6999999999999993</v>
      </c>
      <c r="C443">
        <f t="shared" si="77"/>
        <v>5.0304241961238141</v>
      </c>
      <c r="D443">
        <v>6.7225367103992539</v>
      </c>
      <c r="E443">
        <v>7.8265653471462429</v>
      </c>
      <c r="F443">
        <v>10.129651970067243</v>
      </c>
      <c r="G443">
        <v>7.423465016645423</v>
      </c>
      <c r="H443">
        <v>4.4542310377719332</v>
      </c>
      <c r="I443">
        <v>9.0262986110246857</v>
      </c>
      <c r="J443">
        <v>7.2805764364011338</v>
      </c>
      <c r="L443">
        <f t="shared" si="74"/>
        <v>2.7961411510224288</v>
      </c>
      <c r="M443">
        <f t="shared" si="75"/>
        <v>2.3930408205216089</v>
      </c>
      <c r="N443">
        <f t="shared" si="79"/>
        <v>2.8320380072605773</v>
      </c>
      <c r="O443">
        <f t="shared" si="78"/>
        <v>2.4440320386376793</v>
      </c>
      <c r="S443">
        <f t="shared" si="76"/>
        <v>9.9695758038761859</v>
      </c>
      <c r="T443">
        <f t="shared" si="69"/>
        <v>6.2774632896007461</v>
      </c>
      <c r="U443">
        <f t="shared" si="70"/>
        <v>12.173434652853757</v>
      </c>
      <c r="V443">
        <f t="shared" si="71"/>
        <v>2.8703480299327566</v>
      </c>
      <c r="W443">
        <f t="shared" si="72"/>
        <v>12.576534983354577</v>
      </c>
      <c r="X443">
        <f t="shared" si="73"/>
        <v>8.5457689622280668</v>
      </c>
    </row>
    <row r="444" spans="1:24">
      <c r="A444" s="5">
        <v>43068</v>
      </c>
      <c r="B444" s="2">
        <v>2.6000000000000014</v>
      </c>
      <c r="C444">
        <f t="shared" si="77"/>
        <v>5.0038316116213819</v>
      </c>
      <c r="D444">
        <v>6.4019904163324099</v>
      </c>
      <c r="E444">
        <v>7.7222186599583438</v>
      </c>
      <c r="F444">
        <v>10.091273108255336</v>
      </c>
      <c r="G444">
        <v>6.9805298675246377</v>
      </c>
      <c r="H444">
        <v>2.6295580594105559</v>
      </c>
      <c r="I444">
        <v>8.9201056596975832</v>
      </c>
      <c r="J444">
        <v>7.1716946360402289</v>
      </c>
      <c r="L444">
        <f t="shared" si="74"/>
        <v>2.7183870483369619</v>
      </c>
      <c r="M444">
        <f t="shared" si="75"/>
        <v>1.9766982559032558</v>
      </c>
      <c r="N444">
        <f t="shared" si="79"/>
        <v>2.8523307588729159</v>
      </c>
      <c r="O444">
        <f t="shared" si="78"/>
        <v>2.4497536469029124</v>
      </c>
      <c r="S444">
        <f t="shared" si="76"/>
        <v>9.9961683883786172</v>
      </c>
      <c r="T444">
        <f t="shared" si="69"/>
        <v>6.5980095836675901</v>
      </c>
      <c r="U444">
        <f t="shared" si="70"/>
        <v>12.277781340041656</v>
      </c>
      <c r="V444">
        <f t="shared" si="71"/>
        <v>2.9087268917446636</v>
      </c>
      <c r="W444">
        <f t="shared" si="72"/>
        <v>13.019470132475362</v>
      </c>
      <c r="X444">
        <f t="shared" si="73"/>
        <v>10.370441940589444</v>
      </c>
    </row>
    <row r="445" spans="1:24">
      <c r="A445" s="5">
        <v>43069</v>
      </c>
      <c r="B445" s="2">
        <v>1.1999999999999993</v>
      </c>
      <c r="C445">
        <f t="shared" si="77"/>
        <v>4.7881479105988483</v>
      </c>
      <c r="D445">
        <v>5.9713654461820624</v>
      </c>
      <c r="E445">
        <v>7.503552943705472</v>
      </c>
      <c r="F445">
        <v>10.004226534249028</v>
      </c>
      <c r="G445">
        <v>6.5578794946250127</v>
      </c>
      <c r="H445">
        <v>1.1986741538057686</v>
      </c>
      <c r="I445">
        <v>8.795484796846722</v>
      </c>
      <c r="J445">
        <v>6.9311135725592976</v>
      </c>
      <c r="L445">
        <f t="shared" si="74"/>
        <v>2.7154050331066237</v>
      </c>
      <c r="M445">
        <f t="shared" si="75"/>
        <v>1.7697315840261645</v>
      </c>
      <c r="N445">
        <f t="shared" si="79"/>
        <v>2.8650164444471726</v>
      </c>
      <c r="O445">
        <f t="shared" si="78"/>
        <v>2.4499179972579612</v>
      </c>
      <c r="S445">
        <f t="shared" si="76"/>
        <v>10.211852089401152</v>
      </c>
      <c r="T445">
        <f t="shared" si="69"/>
        <v>7.0286345538179376</v>
      </c>
      <c r="U445">
        <f t="shared" si="70"/>
        <v>12.496447056294528</v>
      </c>
      <c r="V445">
        <f t="shared" si="71"/>
        <v>2.9957734657509718</v>
      </c>
      <c r="W445">
        <f t="shared" si="72"/>
        <v>13.442120505374987</v>
      </c>
      <c r="X445">
        <f t="shared" si="73"/>
        <v>11.801325846194231</v>
      </c>
    </row>
    <row r="446" spans="1:24">
      <c r="A446" s="5">
        <v>43070</v>
      </c>
      <c r="B446" s="2">
        <v>-0.39999999999999858</v>
      </c>
      <c r="C446">
        <f t="shared" si="77"/>
        <v>4.464501059479951</v>
      </c>
      <c r="D446">
        <v>5.4489360334810044</v>
      </c>
      <c r="E446">
        <v>7.1538906635896637</v>
      </c>
      <c r="F446">
        <v>9.8276979552601915</v>
      </c>
      <c r="G446">
        <v>6.5847219611750916</v>
      </c>
      <c r="H446">
        <v>0.17756569835000846</v>
      </c>
      <c r="I446">
        <v>8.5950451170374436</v>
      </c>
      <c r="J446">
        <v>6.4624521965088206</v>
      </c>
      <c r="L446">
        <f t="shared" si="74"/>
        <v>2.6893896041097127</v>
      </c>
      <c r="M446">
        <f t="shared" si="75"/>
        <v>2.1202209016951405</v>
      </c>
      <c r="N446">
        <f t="shared" si="79"/>
        <v>2.87689709726983</v>
      </c>
      <c r="O446">
        <f t="shared" si="78"/>
        <v>2.4584702889264309</v>
      </c>
      <c r="S446">
        <f t="shared" si="76"/>
        <v>10.53549894052005</v>
      </c>
      <c r="T446">
        <f t="shared" si="69"/>
        <v>7.5510639665189956</v>
      </c>
      <c r="U446">
        <f t="shared" si="70"/>
        <v>12.846109336410336</v>
      </c>
      <c r="V446">
        <f t="shared" si="71"/>
        <v>3.1723020447398085</v>
      </c>
      <c r="W446">
        <f t="shared" si="72"/>
        <v>13.415278038824908</v>
      </c>
      <c r="X446">
        <f t="shared" si="73"/>
        <v>12.822434301649992</v>
      </c>
    </row>
    <row r="447" spans="1:24">
      <c r="A447" s="5">
        <v>43071</v>
      </c>
      <c r="B447" s="2">
        <v>-0.89999999999999858</v>
      </c>
      <c r="C447">
        <f t="shared" si="77"/>
        <v>4.0253268085347607</v>
      </c>
      <c r="D447">
        <v>5.0304163861237612</v>
      </c>
      <c r="E447">
        <v>6.6192852649219276</v>
      </c>
      <c r="F447">
        <v>9.6160315573624757</v>
      </c>
      <c r="G447">
        <v>5.8234150424377731</v>
      </c>
      <c r="H447">
        <v>-0.57302618058838561</v>
      </c>
      <c r="I447">
        <v>8.3959225540174884</v>
      </c>
      <c r="J447">
        <v>5.9517026388921295</v>
      </c>
      <c r="L447">
        <f t="shared" si="74"/>
        <v>2.5939584563871669</v>
      </c>
      <c r="M447">
        <f t="shared" si="75"/>
        <v>1.7980882339030124</v>
      </c>
      <c r="N447">
        <f t="shared" si="79"/>
        <v>2.898449202166653</v>
      </c>
      <c r="O447">
        <f t="shared" si="78"/>
        <v>2.49442337230388</v>
      </c>
      <c r="S447">
        <f t="shared" si="76"/>
        <v>10.974673191465239</v>
      </c>
      <c r="T447">
        <f t="shared" si="69"/>
        <v>7.9695836138762388</v>
      </c>
      <c r="U447">
        <f t="shared" si="70"/>
        <v>13.380714735078072</v>
      </c>
      <c r="V447">
        <f t="shared" si="71"/>
        <v>3.3839684426375243</v>
      </c>
      <c r="W447">
        <f t="shared" si="72"/>
        <v>14.176584957562227</v>
      </c>
      <c r="X447">
        <f t="shared" si="73"/>
        <v>13.573026180588386</v>
      </c>
    </row>
    <row r="448" spans="1:24">
      <c r="A448" s="5">
        <v>43072</v>
      </c>
      <c r="B448" s="2">
        <v>-0.69999999999999929</v>
      </c>
      <c r="C448">
        <f t="shared" si="77"/>
        <v>3.5801590729975121</v>
      </c>
      <c r="D448">
        <v>4.7814857963676332</v>
      </c>
      <c r="E448">
        <v>6.2467005889911889</v>
      </c>
      <c r="F448">
        <v>9.4311401491750075</v>
      </c>
      <c r="G448">
        <v>5.3351639146094385</v>
      </c>
      <c r="H448">
        <v>-0.46290266971755045</v>
      </c>
      <c r="I448">
        <v>8.1922316679483629</v>
      </c>
      <c r="J448">
        <v>5.5904531288560975</v>
      </c>
      <c r="L448">
        <f t="shared" si="74"/>
        <v>2.6665415159936767</v>
      </c>
      <c r="M448">
        <f t="shared" si="75"/>
        <v>1.7550048416119264</v>
      </c>
      <c r="N448">
        <f t="shared" si="79"/>
        <v>2.9018864376420441</v>
      </c>
      <c r="O448">
        <f t="shared" si="78"/>
        <v>2.4740919235796679</v>
      </c>
      <c r="S448">
        <f t="shared" si="76"/>
        <v>11.419840927002488</v>
      </c>
      <c r="T448">
        <f t="shared" si="69"/>
        <v>8.2185142036323668</v>
      </c>
      <c r="U448">
        <f t="shared" si="70"/>
        <v>13.753299411008811</v>
      </c>
      <c r="V448">
        <f t="shared" si="71"/>
        <v>3.5688598508249925</v>
      </c>
      <c r="W448">
        <f t="shared" si="72"/>
        <v>14.664836085390561</v>
      </c>
      <c r="X448">
        <f t="shared" si="73"/>
        <v>13.46290266971755</v>
      </c>
    </row>
    <row r="449" spans="1:24">
      <c r="A449" s="5">
        <v>43073</v>
      </c>
      <c r="B449" s="2">
        <v>0.89999999999999858</v>
      </c>
      <c r="C449">
        <f t="shared" si="77"/>
        <v>3.1935809096969323</v>
      </c>
      <c r="D449">
        <v>4.8339889035569286</v>
      </c>
      <c r="E449">
        <v>6.0139067129457544</v>
      </c>
      <c r="F449">
        <v>9.2685327970366416</v>
      </c>
      <c r="G449">
        <v>4.9834018055380511</v>
      </c>
      <c r="H449">
        <v>0.98994248456983769</v>
      </c>
      <c r="I449">
        <v>8.0391300745632179</v>
      </c>
      <c r="J449">
        <v>5.4247986741083878</v>
      </c>
      <c r="L449">
        <f t="shared" si="74"/>
        <v>2.8203258032488221</v>
      </c>
      <c r="M449">
        <f t="shared" si="75"/>
        <v>1.7898208958411188</v>
      </c>
      <c r="N449">
        <f t="shared" si="79"/>
        <v>2.9057913362919479</v>
      </c>
      <c r="O449">
        <f t="shared" si="78"/>
        <v>2.4579427838207488</v>
      </c>
      <c r="S449">
        <f t="shared" si="76"/>
        <v>11.806419090303068</v>
      </c>
      <c r="T449">
        <f t="shared" si="69"/>
        <v>8.1660110964430714</v>
      </c>
      <c r="U449">
        <f t="shared" si="70"/>
        <v>13.986093287054246</v>
      </c>
      <c r="V449">
        <f t="shared" si="71"/>
        <v>3.7314672029633584</v>
      </c>
      <c r="W449">
        <f t="shared" si="72"/>
        <v>15.016598194461949</v>
      </c>
      <c r="X449">
        <f t="shared" si="73"/>
        <v>12.010057515430162</v>
      </c>
    </row>
    <row r="450" spans="1:24">
      <c r="A450" s="5">
        <v>43074</v>
      </c>
      <c r="B450" s="2">
        <v>3.6999999999999993</v>
      </c>
      <c r="C450">
        <f t="shared" si="77"/>
        <v>2.9876508963599497</v>
      </c>
      <c r="D450">
        <v>4.9077802627207348</v>
      </c>
      <c r="E450">
        <v>5.9811860583768066</v>
      </c>
      <c r="F450">
        <v>9.1503113438657238</v>
      </c>
      <c r="G450">
        <v>4.9594840226272936</v>
      </c>
      <c r="H450">
        <v>3.8125499086872878</v>
      </c>
      <c r="I450">
        <v>8.0345365817793208</v>
      </c>
      <c r="J450">
        <v>5.5071180748373081</v>
      </c>
      <c r="L450">
        <f t="shared" si="74"/>
        <v>2.9935351620168569</v>
      </c>
      <c r="M450">
        <f t="shared" si="75"/>
        <v>1.9718331262673439</v>
      </c>
      <c r="N450">
        <f t="shared" si="79"/>
        <v>2.9193201189120837</v>
      </c>
      <c r="O450">
        <f t="shared" si="78"/>
        <v>2.4559174261802146</v>
      </c>
      <c r="S450">
        <f t="shared" si="76"/>
        <v>12.01234910364005</v>
      </c>
      <c r="T450">
        <f t="shared" si="69"/>
        <v>8.0922197372792652</v>
      </c>
      <c r="U450">
        <f t="shared" si="70"/>
        <v>14.018813941623193</v>
      </c>
      <c r="V450">
        <f t="shared" si="71"/>
        <v>3.8496886561342762</v>
      </c>
      <c r="W450">
        <f t="shared" si="72"/>
        <v>15.040515977372706</v>
      </c>
      <c r="X450">
        <f t="shared" si="73"/>
        <v>9.1874500913127122</v>
      </c>
    </row>
    <row r="451" spans="1:24">
      <c r="A451" s="5">
        <v>43075</v>
      </c>
      <c r="B451" s="2">
        <v>4.1999999999999993</v>
      </c>
      <c r="C451">
        <f t="shared" si="77"/>
        <v>3.0552493454835972</v>
      </c>
      <c r="D451">
        <v>5.4159402916766339</v>
      </c>
      <c r="E451">
        <v>5.8157186857097258</v>
      </c>
      <c r="F451">
        <v>8.7369233410663583</v>
      </c>
      <c r="G451">
        <v>4.8433710648241686</v>
      </c>
      <c r="H451">
        <v>4.0568428060823862</v>
      </c>
      <c r="I451">
        <v>7.6158245383358008</v>
      </c>
      <c r="J451">
        <v>5.4315390483652664</v>
      </c>
      <c r="L451">
        <f t="shared" si="74"/>
        <v>2.7604693402261287</v>
      </c>
      <c r="M451">
        <f t="shared" si="75"/>
        <v>1.7881217193405714</v>
      </c>
      <c r="N451">
        <f t="shared" si="79"/>
        <v>2.9246346290963863</v>
      </c>
      <c r="O451">
        <f t="shared" si="78"/>
        <v>2.4185687243870464</v>
      </c>
      <c r="S451">
        <f t="shared" si="76"/>
        <v>11.944750654516403</v>
      </c>
      <c r="T451">
        <f t="shared" si="69"/>
        <v>7.5840597083233661</v>
      </c>
      <c r="U451">
        <f t="shared" si="70"/>
        <v>14.184281314290274</v>
      </c>
      <c r="V451">
        <f t="shared" si="71"/>
        <v>4.2630766589336417</v>
      </c>
      <c r="W451">
        <f t="shared" si="72"/>
        <v>15.156628935175831</v>
      </c>
      <c r="X451">
        <f t="shared" si="73"/>
        <v>8.9431571939176138</v>
      </c>
    </row>
    <row r="452" spans="1:24">
      <c r="A452" s="5">
        <v>43076</v>
      </c>
      <c r="B452" s="2">
        <v>3.6000000000000014</v>
      </c>
      <c r="C452">
        <f t="shared" si="77"/>
        <v>3.1618924820791205</v>
      </c>
      <c r="D452">
        <v>5.5968936070930795</v>
      </c>
      <c r="E452">
        <v>6.2593420524854082</v>
      </c>
      <c r="F452">
        <v>9.1487881520306473</v>
      </c>
      <c r="G452">
        <v>6.318469131951133</v>
      </c>
      <c r="H452">
        <v>4.4651352352530012</v>
      </c>
      <c r="I452">
        <v>7.8991428279550746</v>
      </c>
      <c r="J452">
        <v>5.7574767412706933</v>
      </c>
      <c r="L452">
        <f t="shared" si="74"/>
        <v>3.0974495704062877</v>
      </c>
      <c r="M452">
        <f t="shared" si="75"/>
        <v>3.1565766498720125</v>
      </c>
      <c r="N452">
        <f t="shared" si="79"/>
        <v>2.9369667345911457</v>
      </c>
      <c r="O452">
        <f t="shared" si="78"/>
        <v>2.3913387395615318</v>
      </c>
      <c r="S452">
        <f t="shared" si="76"/>
        <v>11.838107517920879</v>
      </c>
      <c r="T452">
        <f t="shared" si="69"/>
        <v>7.4031063929069205</v>
      </c>
      <c r="U452">
        <f t="shared" si="70"/>
        <v>13.740657947514592</v>
      </c>
      <c r="V452">
        <f t="shared" si="71"/>
        <v>3.8512118479693527</v>
      </c>
      <c r="W452">
        <f t="shared" si="72"/>
        <v>13.681530868048867</v>
      </c>
      <c r="X452">
        <f t="shared" si="73"/>
        <v>8.5348647647469988</v>
      </c>
    </row>
    <row r="453" spans="1:24">
      <c r="A453" s="5">
        <v>43077</v>
      </c>
      <c r="B453" s="2">
        <v>4.1999999999999993</v>
      </c>
      <c r="C453">
        <f t="shared" si="77"/>
        <v>3.206265908629562</v>
      </c>
      <c r="D453">
        <v>5.4824074469725019</v>
      </c>
      <c r="E453">
        <v>6.2657092129365992</v>
      </c>
      <c r="F453">
        <v>9.1172064428637896</v>
      </c>
      <c r="G453">
        <v>5.5593592013665329</v>
      </c>
      <c r="H453">
        <v>3.9050999369883357</v>
      </c>
      <c r="I453">
        <v>7.8377002314500714</v>
      </c>
      <c r="J453">
        <v>5.7831310043511621</v>
      </c>
      <c r="L453">
        <f t="shared" si="74"/>
        <v>3.0594433043070373</v>
      </c>
      <c r="M453">
        <f t="shared" si="75"/>
        <v>2.353093292736971</v>
      </c>
      <c r="N453">
        <f t="shared" si="79"/>
        <v>2.9534600941037237</v>
      </c>
      <c r="O453">
        <f t="shared" si="78"/>
        <v>2.3834209821330452</v>
      </c>
      <c r="S453">
        <f t="shared" si="76"/>
        <v>11.793734091370439</v>
      </c>
      <c r="T453">
        <f t="shared" si="69"/>
        <v>7.5175925530274981</v>
      </c>
      <c r="U453">
        <f t="shared" si="70"/>
        <v>13.734290787063401</v>
      </c>
      <c r="V453">
        <f t="shared" si="71"/>
        <v>3.8827935571362104</v>
      </c>
      <c r="W453">
        <f t="shared" si="72"/>
        <v>14.440640798633467</v>
      </c>
      <c r="X453">
        <f t="shared" si="73"/>
        <v>9.0949000630116643</v>
      </c>
    </row>
    <row r="454" spans="1:24">
      <c r="A454" s="5">
        <v>43078</v>
      </c>
      <c r="B454" s="2">
        <v>0.30000000000000071</v>
      </c>
      <c r="C454">
        <f t="shared" si="77"/>
        <v>3.2999938258229613</v>
      </c>
      <c r="D454">
        <v>5.194199923065753</v>
      </c>
      <c r="E454">
        <v>6.1475857162722605</v>
      </c>
      <c r="F454">
        <v>9.1178488065324927</v>
      </c>
      <c r="G454">
        <v>5.8129489891616686</v>
      </c>
      <c r="H454">
        <v>1.2076947543746428</v>
      </c>
      <c r="I454">
        <v>7.7999246167246383</v>
      </c>
      <c r="J454">
        <v>5.5618331841251347</v>
      </c>
      <c r="L454">
        <f t="shared" si="74"/>
        <v>2.8475918904492992</v>
      </c>
      <c r="M454">
        <f t="shared" si="75"/>
        <v>2.5129551633387073</v>
      </c>
      <c r="N454">
        <f t="shared" si="79"/>
        <v>2.9631688725804026</v>
      </c>
      <c r="O454">
        <f t="shared" si="78"/>
        <v>2.3679675887561218</v>
      </c>
      <c r="S454">
        <f t="shared" si="76"/>
        <v>11.700006174177039</v>
      </c>
      <c r="T454">
        <f t="shared" ref="T454:T517" si="82">IF(D454&lt;T$4,T$3-D454,0)</f>
        <v>7.805800076934247</v>
      </c>
      <c r="U454">
        <f t="shared" ref="U454:U517" si="83">IF(E454&lt;U$4,U$3-E454,0)</f>
        <v>13.85241428372774</v>
      </c>
      <c r="V454">
        <f t="shared" ref="V454:V517" si="84">IF(F454&lt;V$4,V$3-F454,0)</f>
        <v>3.8821511934675073</v>
      </c>
      <c r="W454">
        <f t="shared" ref="W454:W517" si="85">IF(G454&lt;W$4,W$3-G454,0)</f>
        <v>14.187051010838331</v>
      </c>
      <c r="X454">
        <f t="shared" ref="X454:X517" si="86">IF(H454&lt;X$4,X$3-H454,0)</f>
        <v>11.792305245625357</v>
      </c>
    </row>
    <row r="455" spans="1:24">
      <c r="A455" s="5">
        <v>43079</v>
      </c>
      <c r="B455" s="2">
        <v>-0.5</v>
      </c>
      <c r="C455">
        <f t="shared" si="77"/>
        <v>3.0308857698197182</v>
      </c>
      <c r="D455">
        <v>5.2856129151032292</v>
      </c>
      <c r="E455">
        <v>5.9195217683090959</v>
      </c>
      <c r="F455">
        <v>9.0115557138033182</v>
      </c>
      <c r="G455">
        <v>5.8920855170026698</v>
      </c>
      <c r="H455">
        <v>1.0825079937703777</v>
      </c>
      <c r="I455">
        <v>7.6272467708922704</v>
      </c>
      <c r="J455">
        <v>5.2693925309058613</v>
      </c>
      <c r="L455">
        <f t="shared" ref="L455:L518" si="87">E455-C455</f>
        <v>2.8886359984893777</v>
      </c>
      <c r="M455">
        <f t="shared" ref="M455:M518" si="88">G455-C455</f>
        <v>2.8611997471829516</v>
      </c>
      <c r="N455">
        <f t="shared" si="79"/>
        <v>2.9637581650360669</v>
      </c>
      <c r="O455">
        <f t="shared" si="78"/>
        <v>2.351182950614096</v>
      </c>
      <c r="S455">
        <f t="shared" ref="S455:S518" si="89">IF(C455&lt;S$4,S$3-C455,0)</f>
        <v>11.969114230180281</v>
      </c>
      <c r="T455">
        <f t="shared" si="82"/>
        <v>7.7143870848967708</v>
      </c>
      <c r="U455">
        <f t="shared" si="83"/>
        <v>14.080478231690904</v>
      </c>
      <c r="V455">
        <f t="shared" si="84"/>
        <v>3.9884442861966818</v>
      </c>
      <c r="W455">
        <f t="shared" si="85"/>
        <v>14.10791448299733</v>
      </c>
      <c r="X455">
        <f t="shared" si="86"/>
        <v>11.917492006229622</v>
      </c>
    </row>
    <row r="456" spans="1:24">
      <c r="A456" s="5">
        <v>43080</v>
      </c>
      <c r="B456" s="2">
        <v>4.5</v>
      </c>
      <c r="C456">
        <f t="shared" ref="C456:C519" si="90">C455+24*3600*($A456-$A455)*((B455-C455)*C$2+(E455-C455)*C$3+C$1+M455)/C$4</f>
        <v>2.7140162820175053</v>
      </c>
      <c r="D456">
        <v>5.4834579572852817</v>
      </c>
      <c r="E456">
        <v>5.8792442901094546</v>
      </c>
      <c r="F456">
        <v>8.8625144444249599</v>
      </c>
      <c r="G456">
        <v>5.2419643595576417</v>
      </c>
      <c r="H456">
        <v>4.4911754320964974</v>
      </c>
      <c r="I456">
        <v>7.6328595704544568</v>
      </c>
      <c r="J456">
        <v>5.3986168338360585</v>
      </c>
      <c r="L456">
        <f t="shared" si="87"/>
        <v>3.1652280080919493</v>
      </c>
      <c r="M456">
        <f t="shared" si="88"/>
        <v>2.5279480775401364</v>
      </c>
      <c r="N456">
        <f t="shared" si="79"/>
        <v>2.9632908178472315</v>
      </c>
      <c r="O456">
        <f t="shared" si="78"/>
        <v>2.324280565488289</v>
      </c>
      <c r="S456">
        <f t="shared" si="89"/>
        <v>12.285983717982495</v>
      </c>
      <c r="T456">
        <f t="shared" si="82"/>
        <v>7.5165420427147183</v>
      </c>
      <c r="U456">
        <f t="shared" si="83"/>
        <v>14.120755709890545</v>
      </c>
      <c r="V456">
        <f t="shared" si="84"/>
        <v>4.1374855555750401</v>
      </c>
      <c r="W456">
        <f t="shared" si="85"/>
        <v>14.758035640442358</v>
      </c>
      <c r="X456">
        <f t="shared" si="86"/>
        <v>8.5088245679035026</v>
      </c>
    </row>
    <row r="457" spans="1:24">
      <c r="A457" s="5">
        <v>43081</v>
      </c>
      <c r="B457" s="2">
        <v>4.1000000000000014</v>
      </c>
      <c r="C457">
        <f t="shared" si="90"/>
        <v>2.8800186834293897</v>
      </c>
      <c r="D457">
        <v>5.453069794518342</v>
      </c>
      <c r="E457">
        <v>5.9810019598498911</v>
      </c>
      <c r="F457">
        <v>8.8691794984197259</v>
      </c>
      <c r="G457">
        <v>5.3023871193199739</v>
      </c>
      <c r="H457">
        <v>4.1265815933547856</v>
      </c>
      <c r="I457">
        <v>7.6110119084059988</v>
      </c>
      <c r="J457">
        <v>5.5379241512109729</v>
      </c>
      <c r="L457">
        <f t="shared" si="87"/>
        <v>3.1009832764205014</v>
      </c>
      <c r="M457">
        <f t="shared" si="88"/>
        <v>2.4223684358905841</v>
      </c>
      <c r="N457">
        <f t="shared" si="79"/>
        <v>2.9627848626640221</v>
      </c>
      <c r="O457">
        <f t="shared" si="78"/>
        <v>2.3041757363763375</v>
      </c>
      <c r="S457">
        <f t="shared" si="89"/>
        <v>12.119981316570611</v>
      </c>
      <c r="T457">
        <f t="shared" si="82"/>
        <v>7.546930205481658</v>
      </c>
      <c r="U457">
        <f t="shared" si="83"/>
        <v>14.018998040150109</v>
      </c>
      <c r="V457">
        <f t="shared" si="84"/>
        <v>4.1308205015802741</v>
      </c>
      <c r="W457">
        <f t="shared" si="85"/>
        <v>14.697612880680026</v>
      </c>
      <c r="X457">
        <f t="shared" si="86"/>
        <v>8.8734184066452144</v>
      </c>
    </row>
    <row r="458" spans="1:24">
      <c r="A458" s="5">
        <v>43082</v>
      </c>
      <c r="B458" s="2">
        <v>1.3000000000000007</v>
      </c>
      <c r="C458">
        <f t="shared" si="90"/>
        <v>2.9944142863925824</v>
      </c>
      <c r="D458">
        <v>5.5518018749435214</v>
      </c>
      <c r="E458">
        <v>5.9927638825165559</v>
      </c>
      <c r="F458">
        <v>8.8467896901584027</v>
      </c>
      <c r="G458">
        <v>5.9756535340011396</v>
      </c>
      <c r="H458">
        <v>2.6804849023019415</v>
      </c>
      <c r="I458">
        <v>7.537066837780003</v>
      </c>
      <c r="J458">
        <v>5.4108057626563095</v>
      </c>
      <c r="L458">
        <f t="shared" si="87"/>
        <v>2.9983495961239734</v>
      </c>
      <c r="M458">
        <f t="shared" si="88"/>
        <v>2.9812392476085572</v>
      </c>
      <c r="N458">
        <f t="shared" si="79"/>
        <v>2.9579476656140469</v>
      </c>
      <c r="O458">
        <f t="shared" si="78"/>
        <v>2.2868945041754642</v>
      </c>
      <c r="S458">
        <f t="shared" si="89"/>
        <v>12.005585713607417</v>
      </c>
      <c r="T458">
        <f t="shared" si="82"/>
        <v>7.4481981250564786</v>
      </c>
      <c r="U458">
        <f t="shared" si="83"/>
        <v>14.007236117483444</v>
      </c>
      <c r="V458">
        <f t="shared" si="84"/>
        <v>4.1532103098415973</v>
      </c>
      <c r="W458">
        <f t="shared" si="85"/>
        <v>14.02434646599886</v>
      </c>
      <c r="X458">
        <f t="shared" si="86"/>
        <v>10.319515097698059</v>
      </c>
    </row>
    <row r="459" spans="1:24">
      <c r="A459" s="5">
        <v>43083</v>
      </c>
      <c r="B459" s="2">
        <v>3.6999999999999993</v>
      </c>
      <c r="C459">
        <f t="shared" si="90"/>
        <v>2.8446696085098133</v>
      </c>
      <c r="D459">
        <v>5.626840246312895</v>
      </c>
      <c r="E459">
        <v>5.9914854976759671</v>
      </c>
      <c r="F459">
        <v>8.814238888872751</v>
      </c>
      <c r="G459">
        <v>5.9553924704059682</v>
      </c>
      <c r="H459">
        <v>4.5622651363055411</v>
      </c>
      <c r="I459">
        <v>7.5121354166549281</v>
      </c>
      <c r="J459">
        <v>5.4756512191270303</v>
      </c>
      <c r="L459">
        <f t="shared" si="87"/>
        <v>3.1468158891661537</v>
      </c>
      <c r="M459">
        <f t="shared" si="88"/>
        <v>3.1107228618961549</v>
      </c>
      <c r="N459">
        <f t="shared" si="79"/>
        <v>2.9540463883013035</v>
      </c>
      <c r="O459">
        <f t="shared" si="78"/>
        <v>2.2765786669350252</v>
      </c>
      <c r="S459">
        <f t="shared" si="89"/>
        <v>12.155330391490187</v>
      </c>
      <c r="T459">
        <f t="shared" si="82"/>
        <v>7.373159753687105</v>
      </c>
      <c r="U459">
        <f t="shared" si="83"/>
        <v>14.008514502324033</v>
      </c>
      <c r="V459">
        <f t="shared" si="84"/>
        <v>4.185761111127249</v>
      </c>
      <c r="W459">
        <f t="shared" si="85"/>
        <v>14.044607529594032</v>
      </c>
      <c r="X459">
        <f t="shared" si="86"/>
        <v>8.4377348636944589</v>
      </c>
    </row>
    <row r="460" spans="1:24">
      <c r="A460" s="5">
        <v>43084</v>
      </c>
      <c r="B460" s="2">
        <v>3.1000000000000014</v>
      </c>
      <c r="C460">
        <f t="shared" si="90"/>
        <v>2.9269063577482335</v>
      </c>
      <c r="D460">
        <v>5.4794272894478127</v>
      </c>
      <c r="E460">
        <v>6.0309727019466663</v>
      </c>
      <c r="F460">
        <v>8.8323209877180489</v>
      </c>
      <c r="G460">
        <v>5.4918530195836865</v>
      </c>
      <c r="H460">
        <v>2.7247060596773736</v>
      </c>
      <c r="I460">
        <v>7.5274071901267234</v>
      </c>
      <c r="J460">
        <v>5.5366809851220751</v>
      </c>
      <c r="L460">
        <f t="shared" si="87"/>
        <v>3.1040663441984329</v>
      </c>
      <c r="M460">
        <f t="shared" si="88"/>
        <v>2.5649466618354531</v>
      </c>
      <c r="N460">
        <f t="shared" si="79"/>
        <v>2.9645983713794641</v>
      </c>
      <c r="O460">
        <f t="shared" si="78"/>
        <v>2.2885477262732321</v>
      </c>
      <c r="S460">
        <f t="shared" si="89"/>
        <v>12.073093642251767</v>
      </c>
      <c r="T460">
        <f t="shared" si="82"/>
        <v>7.5205727105521873</v>
      </c>
      <c r="U460">
        <f t="shared" si="83"/>
        <v>13.969027298053334</v>
      </c>
      <c r="V460">
        <f t="shared" si="84"/>
        <v>4.1676790122819511</v>
      </c>
      <c r="W460">
        <f t="shared" si="85"/>
        <v>14.508146980416313</v>
      </c>
      <c r="X460">
        <f t="shared" si="86"/>
        <v>10.275293940322626</v>
      </c>
    </row>
    <row r="461" spans="1:24">
      <c r="A461" s="5">
        <v>43085</v>
      </c>
      <c r="B461" s="2">
        <v>2.1000000000000014</v>
      </c>
      <c r="C461">
        <f t="shared" si="90"/>
        <v>2.946335666600528</v>
      </c>
      <c r="D461">
        <v>5.2987933822241757</v>
      </c>
      <c r="E461">
        <v>5.9761685313251292</v>
      </c>
      <c r="F461">
        <v>8.7568022350051251</v>
      </c>
      <c r="G461">
        <v>5.1133311290668644</v>
      </c>
      <c r="H461">
        <v>2.0407647196125254</v>
      </c>
      <c r="I461">
        <v>7.4473156313633808</v>
      </c>
      <c r="J461">
        <v>5.4610412846732288</v>
      </c>
      <c r="L461">
        <f t="shared" si="87"/>
        <v>3.0298328647246011</v>
      </c>
      <c r="M461">
        <f t="shared" si="88"/>
        <v>2.1669954624663363</v>
      </c>
      <c r="N461">
        <f t="shared" si="79"/>
        <v>2.9723554972073023</v>
      </c>
      <c r="O461">
        <f t="shared" si="78"/>
        <v>2.3081334343629134</v>
      </c>
      <c r="S461">
        <f t="shared" si="89"/>
        <v>12.053664333399471</v>
      </c>
      <c r="T461">
        <f t="shared" si="82"/>
        <v>7.7012066177758243</v>
      </c>
      <c r="U461">
        <f t="shared" si="83"/>
        <v>14.023831468674871</v>
      </c>
      <c r="V461">
        <f t="shared" si="84"/>
        <v>4.2431977649948749</v>
      </c>
      <c r="W461">
        <f t="shared" si="85"/>
        <v>14.886668870933136</v>
      </c>
      <c r="X461">
        <f t="shared" si="86"/>
        <v>10.959235280387475</v>
      </c>
    </row>
    <row r="462" spans="1:24">
      <c r="A462" s="5">
        <v>43086</v>
      </c>
      <c r="B462" s="2">
        <v>0.69999999999999929</v>
      </c>
      <c r="C462">
        <f t="shared" si="90"/>
        <v>2.8725165340118863</v>
      </c>
      <c r="D462">
        <v>4.8997955362747234</v>
      </c>
      <c r="E462">
        <v>5.882863681865274</v>
      </c>
      <c r="F462">
        <v>8.6882776813636156</v>
      </c>
      <c r="G462">
        <v>5.1045571013564768</v>
      </c>
      <c r="H462">
        <v>0.86573992280318635</v>
      </c>
      <c r="I462">
        <v>7.3830084773981071</v>
      </c>
      <c r="J462">
        <v>5.337905258509636</v>
      </c>
      <c r="L462">
        <f t="shared" si="87"/>
        <v>3.0103471478533876</v>
      </c>
      <c r="M462">
        <f t="shared" si="88"/>
        <v>2.2320405673445904</v>
      </c>
      <c r="N462">
        <f t="shared" si="79"/>
        <v>2.9758224235499524</v>
      </c>
      <c r="O462">
        <f t="shared" si="78"/>
        <v>2.3235118423586414</v>
      </c>
      <c r="S462">
        <f t="shared" si="89"/>
        <v>12.127483465988114</v>
      </c>
      <c r="T462">
        <f t="shared" si="82"/>
        <v>8.1002044637252766</v>
      </c>
      <c r="U462">
        <f t="shared" si="83"/>
        <v>14.117136318134726</v>
      </c>
      <c r="V462">
        <f t="shared" si="84"/>
        <v>4.3117223186363844</v>
      </c>
      <c r="W462">
        <f t="shared" si="85"/>
        <v>14.895442898643523</v>
      </c>
      <c r="X462">
        <f t="shared" si="86"/>
        <v>12.134260077196814</v>
      </c>
    </row>
    <row r="463" spans="1:24">
      <c r="A463" s="5">
        <v>43087</v>
      </c>
      <c r="B463" s="2">
        <v>-2.7000000000000028</v>
      </c>
      <c r="C463">
        <f t="shared" si="90"/>
        <v>2.6782291693368729</v>
      </c>
      <c r="D463">
        <v>4.36521312140394</v>
      </c>
      <c r="E463">
        <v>5.5880554269424465</v>
      </c>
      <c r="F463">
        <v>8.5891976594466541</v>
      </c>
      <c r="G463">
        <v>5.4787345190115957</v>
      </c>
      <c r="H463">
        <v>-0.70205258616260835</v>
      </c>
      <c r="I463">
        <v>7.2036580311041689</v>
      </c>
      <c r="J463">
        <v>4.9121858731841712</v>
      </c>
      <c r="L463">
        <f t="shared" si="87"/>
        <v>2.9098262576055736</v>
      </c>
      <c r="M463">
        <f t="shared" si="88"/>
        <v>2.8005053496747228</v>
      </c>
      <c r="N463">
        <f t="shared" si="79"/>
        <v>2.9610135678476515</v>
      </c>
      <c r="O463">
        <f t="shared" si="78"/>
        <v>2.3185972009053861</v>
      </c>
      <c r="S463">
        <f t="shared" si="89"/>
        <v>12.321770830663127</v>
      </c>
      <c r="T463">
        <f t="shared" si="82"/>
        <v>8.63478687859606</v>
      </c>
      <c r="U463">
        <f t="shared" si="83"/>
        <v>14.411944573057553</v>
      </c>
      <c r="V463">
        <f t="shared" si="84"/>
        <v>4.4108023405533459</v>
      </c>
      <c r="W463">
        <f t="shared" si="85"/>
        <v>14.521265480988404</v>
      </c>
      <c r="X463">
        <f t="shared" si="86"/>
        <v>13.702052586162608</v>
      </c>
    </row>
    <row r="464" spans="1:24">
      <c r="A464" s="5">
        <v>43088</v>
      </c>
      <c r="B464" s="2">
        <v>-1.8999999999999986</v>
      </c>
      <c r="C464">
        <f t="shared" si="90"/>
        <v>2.1933319725552338</v>
      </c>
      <c r="D464">
        <v>3.9739312173260259</v>
      </c>
      <c r="E464">
        <v>5.1296793942547083</v>
      </c>
      <c r="F464">
        <v>8.3954323726284201</v>
      </c>
      <c r="G464">
        <v>4.2834753613387875</v>
      </c>
      <c r="H464">
        <v>-1.4104888644496896</v>
      </c>
      <c r="I464">
        <v>7.0308962319486454</v>
      </c>
      <c r="J464">
        <v>4.5187092167889205</v>
      </c>
      <c r="L464">
        <f t="shared" si="87"/>
        <v>2.9363474216994745</v>
      </c>
      <c r="M464">
        <f t="shared" si="88"/>
        <v>2.0901433887835537</v>
      </c>
      <c r="N464">
        <f t="shared" si="79"/>
        <v>2.9503684127666179</v>
      </c>
      <c r="O464">
        <f t="shared" si="78"/>
        <v>2.3307695083584048</v>
      </c>
      <c r="S464">
        <f t="shared" si="89"/>
        <v>12.806668027444767</v>
      </c>
      <c r="T464">
        <f t="shared" si="82"/>
        <v>9.0260687826739741</v>
      </c>
      <c r="U464">
        <f t="shared" si="83"/>
        <v>14.870320605745292</v>
      </c>
      <c r="V464">
        <f t="shared" si="84"/>
        <v>4.6045676273715799</v>
      </c>
      <c r="W464">
        <f t="shared" si="85"/>
        <v>15.716524638661213</v>
      </c>
      <c r="X464">
        <f t="shared" si="86"/>
        <v>14.41048886444969</v>
      </c>
    </row>
    <row r="465" spans="1:24">
      <c r="A465" s="5">
        <v>43089</v>
      </c>
      <c r="B465" s="2">
        <v>0.89999999999999858</v>
      </c>
      <c r="C465">
        <f t="shared" si="90"/>
        <v>1.8242206906209701</v>
      </c>
      <c r="D465">
        <v>4.1902930151245528</v>
      </c>
      <c r="E465">
        <v>4.8020580080019499</v>
      </c>
      <c r="F465">
        <v>7.9571466152729045</v>
      </c>
      <c r="G465">
        <v>3.8766755581473262</v>
      </c>
      <c r="H465">
        <v>0.6119818827146446</v>
      </c>
      <c r="I465">
        <v>6.7118638567771995</v>
      </c>
      <c r="J465">
        <v>4.3312243274413049</v>
      </c>
      <c r="L465">
        <f t="shared" si="87"/>
        <v>2.9778373173809798</v>
      </c>
      <c r="M465">
        <f t="shared" si="88"/>
        <v>2.0524548675263561</v>
      </c>
      <c r="N465">
        <f t="shared" si="79"/>
        <v>2.9456380774761119</v>
      </c>
      <c r="O465">
        <f t="shared" si="78"/>
        <v>2.3407817284092074</v>
      </c>
      <c r="S465">
        <f t="shared" si="89"/>
        <v>13.175779309379029</v>
      </c>
      <c r="T465">
        <f t="shared" si="82"/>
        <v>8.8097069848754472</v>
      </c>
      <c r="U465">
        <f t="shared" si="83"/>
        <v>15.19794199199805</v>
      </c>
      <c r="V465">
        <f t="shared" si="84"/>
        <v>5.0428533847270955</v>
      </c>
      <c r="W465">
        <f t="shared" si="85"/>
        <v>16.123324441852674</v>
      </c>
      <c r="X465">
        <f t="shared" si="86"/>
        <v>12.388018117285355</v>
      </c>
    </row>
    <row r="466" spans="1:24">
      <c r="A466" s="5">
        <v>43090</v>
      </c>
      <c r="B466" s="2">
        <v>3.1999999999999993</v>
      </c>
      <c r="C466">
        <f t="shared" si="90"/>
        <v>1.7431561628464833</v>
      </c>
      <c r="D466">
        <v>4.5378927742740416</v>
      </c>
      <c r="E466">
        <v>5.0300358474733002</v>
      </c>
      <c r="F466">
        <v>8.2178960596593242</v>
      </c>
      <c r="G466">
        <v>3.9405543132670573</v>
      </c>
      <c r="H466">
        <v>2.7258983989231638</v>
      </c>
      <c r="I466">
        <v>6.9217621527686788</v>
      </c>
      <c r="J466">
        <v>4.575138016969504</v>
      </c>
      <c r="L466">
        <f t="shared" si="87"/>
        <v>3.2868796846268169</v>
      </c>
      <c r="M466">
        <f t="shared" si="88"/>
        <v>2.197398150420574</v>
      </c>
      <c r="N466">
        <f t="shared" si="79"/>
        <v>2.9275720031880597</v>
      </c>
      <c r="O466">
        <f t="shared" si="78"/>
        <v>2.3392012286675241</v>
      </c>
      <c r="S466">
        <f t="shared" si="89"/>
        <v>13.256843837153516</v>
      </c>
      <c r="T466">
        <f t="shared" si="82"/>
        <v>8.4621072257259584</v>
      </c>
      <c r="U466">
        <f t="shared" si="83"/>
        <v>14.9699641525267</v>
      </c>
      <c r="V466">
        <f t="shared" si="84"/>
        <v>4.7821039403406758</v>
      </c>
      <c r="W466">
        <f t="shared" si="85"/>
        <v>16.059445686732943</v>
      </c>
      <c r="X466">
        <f t="shared" si="86"/>
        <v>10.274101601076836</v>
      </c>
    </row>
    <row r="467" spans="1:24">
      <c r="A467" s="5">
        <v>43091</v>
      </c>
      <c r="B467" s="2">
        <v>4.8000000000000007</v>
      </c>
      <c r="C467">
        <f t="shared" si="90"/>
        <v>1.8787607650152267</v>
      </c>
      <c r="D467">
        <v>4.8661945190242477</v>
      </c>
      <c r="E467">
        <v>5.252542352139244</v>
      </c>
      <c r="F467">
        <v>8.2595093608997558</v>
      </c>
      <c r="G467">
        <v>4.3382514866461861</v>
      </c>
      <c r="H467">
        <v>4.5030079681100688</v>
      </c>
      <c r="I467">
        <v>6.9787510417063459</v>
      </c>
      <c r="J467">
        <v>4.8328124460149411</v>
      </c>
      <c r="L467">
        <f t="shared" si="87"/>
        <v>3.3737815871240171</v>
      </c>
      <c r="M467">
        <f t="shared" si="88"/>
        <v>2.4594907216309592</v>
      </c>
      <c r="N467">
        <f t="shared" si="79"/>
        <v>2.9059121560261212</v>
      </c>
      <c r="O467">
        <f t="shared" ref="O467:O530" si="91">SUM(M454:M483)/30</f>
        <v>2.33442572594126</v>
      </c>
      <c r="S467">
        <f t="shared" si="89"/>
        <v>13.121239234984774</v>
      </c>
      <c r="T467">
        <f t="shared" si="82"/>
        <v>8.1338054809757523</v>
      </c>
      <c r="U467">
        <f t="shared" si="83"/>
        <v>14.747457647860756</v>
      </c>
      <c r="V467">
        <f t="shared" si="84"/>
        <v>4.7404906391002442</v>
      </c>
      <c r="W467">
        <f t="shared" si="85"/>
        <v>15.661748513353814</v>
      </c>
      <c r="X467">
        <f t="shared" si="86"/>
        <v>8.4969920318899312</v>
      </c>
    </row>
    <row r="468" spans="1:24">
      <c r="A468" s="5">
        <v>43092</v>
      </c>
      <c r="B468" s="2">
        <v>5.5</v>
      </c>
      <c r="C468">
        <f t="shared" si="90"/>
        <v>2.1478696348348092</v>
      </c>
      <c r="D468">
        <v>5.4601336711202748</v>
      </c>
      <c r="E468">
        <v>5.4452047401682648</v>
      </c>
      <c r="F468">
        <v>8.2635189351021836</v>
      </c>
      <c r="G468">
        <v>4.7080607599846189</v>
      </c>
      <c r="H468">
        <v>5.9771876633112697</v>
      </c>
      <c r="I468">
        <v>6.966622668396667</v>
      </c>
      <c r="J468">
        <v>5.0511132394040033</v>
      </c>
      <c r="L468">
        <f t="shared" si="87"/>
        <v>3.2973351053334556</v>
      </c>
      <c r="M468">
        <f t="shared" si="88"/>
        <v>2.5601911251498097</v>
      </c>
      <c r="N468">
        <f t="shared" ref="N468:N531" si="92">SUM(L455:L484)/30</f>
        <v>2.8876363248105781</v>
      </c>
      <c r="O468">
        <f t="shared" si="91"/>
        <v>2.3103616689884965</v>
      </c>
      <c r="S468">
        <f t="shared" si="89"/>
        <v>12.852130365165191</v>
      </c>
      <c r="T468">
        <f t="shared" si="82"/>
        <v>7.5398663288797252</v>
      </c>
      <c r="U468">
        <f t="shared" si="83"/>
        <v>14.554795259831735</v>
      </c>
      <c r="V468">
        <f t="shared" si="84"/>
        <v>4.7364810648978164</v>
      </c>
      <c r="W468">
        <f t="shared" si="85"/>
        <v>15.291939240015381</v>
      </c>
      <c r="X468">
        <f t="shared" si="86"/>
        <v>7.0228123366887303</v>
      </c>
    </row>
    <row r="469" spans="1:24">
      <c r="A469" s="5">
        <v>43093</v>
      </c>
      <c r="B469" s="2">
        <v>6.8999999999999986</v>
      </c>
      <c r="C469">
        <f t="shared" si="90"/>
        <v>2.4562954341609515</v>
      </c>
      <c r="D469">
        <v>5.7334471457761538</v>
      </c>
      <c r="E469">
        <v>5.8275343068917209</v>
      </c>
      <c r="F469">
        <v>8.3290727045487074</v>
      </c>
      <c r="G469">
        <v>5.3230597659903651</v>
      </c>
      <c r="H469">
        <v>7.1356816230054392</v>
      </c>
      <c r="I469">
        <v>7.0508235520164817</v>
      </c>
      <c r="J469">
        <v>5.4627542014359278</v>
      </c>
      <c r="L469">
        <f t="shared" si="87"/>
        <v>3.3712388727307694</v>
      </c>
      <c r="M469">
        <f t="shared" si="88"/>
        <v>2.8667643318294136</v>
      </c>
      <c r="N469">
        <f t="shared" si="92"/>
        <v>2.8749858605464476</v>
      </c>
      <c r="O469">
        <f t="shared" si="91"/>
        <v>2.2899770711516267</v>
      </c>
      <c r="S469">
        <f t="shared" si="89"/>
        <v>12.543704565839048</v>
      </c>
      <c r="T469">
        <f t="shared" si="82"/>
        <v>7.2665528542238462</v>
      </c>
      <c r="U469">
        <f t="shared" si="83"/>
        <v>14.172465693108279</v>
      </c>
      <c r="V469">
        <f t="shared" si="84"/>
        <v>4.6709272954512926</v>
      </c>
      <c r="W469">
        <f t="shared" si="85"/>
        <v>14.676940234009635</v>
      </c>
      <c r="X469">
        <f t="shared" si="86"/>
        <v>5.8643183769945608</v>
      </c>
    </row>
    <row r="470" spans="1:24">
      <c r="A470" s="5">
        <v>43094</v>
      </c>
      <c r="B470" s="2">
        <v>3.1000000000000014</v>
      </c>
      <c r="C470">
        <f t="shared" si="90"/>
        <v>2.8643967171477902</v>
      </c>
      <c r="D470">
        <v>5.1661955143517844</v>
      </c>
      <c r="E470">
        <v>6.0103555272526137</v>
      </c>
      <c r="F470">
        <v>8.4228758088847826</v>
      </c>
      <c r="G470">
        <v>5.2169563451534486</v>
      </c>
      <c r="H470">
        <v>1.9202390779073539</v>
      </c>
      <c r="I470">
        <v>7.0991082407290378</v>
      </c>
      <c r="J470">
        <v>5.5613406185620988</v>
      </c>
      <c r="L470">
        <f t="shared" si="87"/>
        <v>3.1459588101048235</v>
      </c>
      <c r="M470">
        <f t="shared" si="88"/>
        <v>2.3525596280056584</v>
      </c>
      <c r="N470">
        <f t="shared" si="92"/>
        <v>2.8469213468205847</v>
      </c>
      <c r="O470">
        <f t="shared" si="91"/>
        <v>2.2676182468976336</v>
      </c>
      <c r="S470">
        <f t="shared" si="89"/>
        <v>12.135603282852209</v>
      </c>
      <c r="T470">
        <f t="shared" si="82"/>
        <v>7.8338044856482156</v>
      </c>
      <c r="U470">
        <f t="shared" si="83"/>
        <v>13.989644472747386</v>
      </c>
      <c r="V470">
        <f t="shared" si="84"/>
        <v>4.5771241911152174</v>
      </c>
      <c r="W470">
        <f t="shared" si="85"/>
        <v>14.783043654846551</v>
      </c>
      <c r="X470">
        <f t="shared" si="86"/>
        <v>11.079760922092646</v>
      </c>
    </row>
    <row r="471" spans="1:24">
      <c r="A471" s="5">
        <v>43095</v>
      </c>
      <c r="B471" s="2">
        <v>-0.30000000000000071</v>
      </c>
      <c r="C471">
        <f t="shared" si="90"/>
        <v>2.8892028832714103</v>
      </c>
      <c r="D471">
        <v>4.7724843415408031</v>
      </c>
      <c r="E471">
        <v>5.5920798006645782</v>
      </c>
      <c r="F471">
        <v>8.3035348186649571</v>
      </c>
      <c r="G471">
        <v>5.0571770961987568</v>
      </c>
      <c r="H471">
        <v>-0.43717665246640536</v>
      </c>
      <c r="I471">
        <v>6.9376570421745782</v>
      </c>
      <c r="J471">
        <v>4.9714032625988693</v>
      </c>
      <c r="L471">
        <f t="shared" si="87"/>
        <v>2.7028769173931679</v>
      </c>
      <c r="M471">
        <f t="shared" si="88"/>
        <v>2.1679742129273465</v>
      </c>
      <c r="N471">
        <f t="shared" si="92"/>
        <v>2.8137339210792143</v>
      </c>
      <c r="O471">
        <f t="shared" si="91"/>
        <v>2.253857753940478</v>
      </c>
      <c r="S471">
        <f t="shared" si="89"/>
        <v>12.110797116728589</v>
      </c>
      <c r="T471">
        <f t="shared" si="82"/>
        <v>8.2275156584591969</v>
      </c>
      <c r="U471">
        <f t="shared" si="83"/>
        <v>14.407920199335422</v>
      </c>
      <c r="V471">
        <f t="shared" si="84"/>
        <v>4.6964651813350429</v>
      </c>
      <c r="W471">
        <f t="shared" si="85"/>
        <v>14.942822903801243</v>
      </c>
      <c r="X471">
        <f t="shared" si="86"/>
        <v>13.437176652466405</v>
      </c>
    </row>
    <row r="472" spans="1:24">
      <c r="A472" s="5">
        <v>43096</v>
      </c>
      <c r="B472" s="2">
        <v>0.10000000000000142</v>
      </c>
      <c r="C472">
        <f t="shared" si="90"/>
        <v>2.60239723129517</v>
      </c>
      <c r="D472">
        <v>4.6005218657337537</v>
      </c>
      <c r="E472">
        <v>5.2961427880336487</v>
      </c>
      <c r="F472">
        <v>8.1358235531943137</v>
      </c>
      <c r="G472">
        <v>4.5306858731728425</v>
      </c>
      <c r="H472">
        <v>9.5867025473125977E-2</v>
      </c>
      <c r="I472">
        <v>6.81411802722414</v>
      </c>
      <c r="J472">
        <v>4.6554593685432337</v>
      </c>
      <c r="L472">
        <f t="shared" si="87"/>
        <v>2.6937455567384787</v>
      </c>
      <c r="M472">
        <f t="shared" si="88"/>
        <v>1.9282886418776726</v>
      </c>
      <c r="N472">
        <f t="shared" si="92"/>
        <v>2.7925932533476217</v>
      </c>
      <c r="O472">
        <f t="shared" si="91"/>
        <v>2.2169328580283514</v>
      </c>
      <c r="S472">
        <f t="shared" si="89"/>
        <v>12.39760276870483</v>
      </c>
      <c r="T472">
        <f t="shared" si="82"/>
        <v>8.3994781342662463</v>
      </c>
      <c r="U472">
        <f t="shared" si="83"/>
        <v>14.703857211966351</v>
      </c>
      <c r="V472">
        <f t="shared" si="84"/>
        <v>4.8641764468056863</v>
      </c>
      <c r="W472">
        <f t="shared" si="85"/>
        <v>15.469314126827157</v>
      </c>
      <c r="X472">
        <f t="shared" si="86"/>
        <v>12.904132974526874</v>
      </c>
    </row>
    <row r="473" spans="1:24">
      <c r="A473" s="5">
        <v>43097</v>
      </c>
      <c r="B473" s="2">
        <v>1.1999999999999993</v>
      </c>
      <c r="C473">
        <f t="shared" si="90"/>
        <v>2.377683309549004</v>
      </c>
      <c r="D473">
        <v>4.1822344359352428</v>
      </c>
      <c r="E473">
        <v>5.1586458050751389</v>
      </c>
      <c r="F473">
        <v>8.1116903549891504</v>
      </c>
      <c r="G473">
        <v>4.167579256712088</v>
      </c>
      <c r="H473">
        <v>0.7247998251050376</v>
      </c>
      <c r="I473">
        <v>6.8532170306516491</v>
      </c>
      <c r="J473">
        <v>4.6395557832065606</v>
      </c>
      <c r="L473">
        <f t="shared" si="87"/>
        <v>2.7809624955261349</v>
      </c>
      <c r="M473">
        <f t="shared" si="88"/>
        <v>1.789895947163084</v>
      </c>
      <c r="N473">
        <f t="shared" si="92"/>
        <v>2.762218426331267</v>
      </c>
      <c r="O473">
        <f t="shared" si="91"/>
        <v>2.160642964739921</v>
      </c>
      <c r="S473">
        <f t="shared" si="89"/>
        <v>12.622316690450996</v>
      </c>
      <c r="T473">
        <f t="shared" si="82"/>
        <v>8.8177655640647572</v>
      </c>
      <c r="U473">
        <f t="shared" si="83"/>
        <v>14.841354194924861</v>
      </c>
      <c r="V473">
        <f t="shared" si="84"/>
        <v>4.8883096450108496</v>
      </c>
      <c r="W473">
        <f t="shared" si="85"/>
        <v>15.832420743287912</v>
      </c>
      <c r="X473">
        <f t="shared" si="86"/>
        <v>12.275200174894962</v>
      </c>
    </row>
    <row r="474" spans="1:24">
      <c r="A474" s="5">
        <v>43098</v>
      </c>
      <c r="B474" s="2">
        <v>-0.60000000000000142</v>
      </c>
      <c r="C474">
        <f t="shared" si="90"/>
        <v>2.2731986406630091</v>
      </c>
      <c r="D474">
        <v>3.9385655398464223</v>
      </c>
      <c r="E474">
        <v>4.8464697775007153</v>
      </c>
      <c r="F474">
        <v>7.7924555310883079</v>
      </c>
      <c r="G474">
        <v>3.7314599305400407</v>
      </c>
      <c r="H474">
        <v>-1.3953719881501456</v>
      </c>
      <c r="I474">
        <v>6.4527854500756803</v>
      </c>
      <c r="J474">
        <v>4.2656782342928636</v>
      </c>
      <c r="L474">
        <f t="shared" si="87"/>
        <v>2.5732711368377061</v>
      </c>
      <c r="M474">
        <f t="shared" si="88"/>
        <v>1.4582612898770315</v>
      </c>
      <c r="N474">
        <f t="shared" si="92"/>
        <v>2.7279797391869947</v>
      </c>
      <c r="O474">
        <f t="shared" si="91"/>
        <v>2.1156535528018821</v>
      </c>
      <c r="S474">
        <f t="shared" si="89"/>
        <v>12.72680135933699</v>
      </c>
      <c r="T474">
        <f t="shared" si="82"/>
        <v>9.0614344601535777</v>
      </c>
      <c r="U474">
        <f t="shared" si="83"/>
        <v>15.153530222499285</v>
      </c>
      <c r="V474">
        <f t="shared" si="84"/>
        <v>5.2075444689116921</v>
      </c>
      <c r="W474">
        <f t="shared" si="85"/>
        <v>16.268540069459959</v>
      </c>
      <c r="X474">
        <f t="shared" si="86"/>
        <v>14.395371988150146</v>
      </c>
    </row>
    <row r="475" spans="1:24">
      <c r="A475" s="5">
        <v>43099</v>
      </c>
      <c r="B475" s="2">
        <v>1</v>
      </c>
      <c r="C475">
        <f t="shared" si="90"/>
        <v>2.0140986604965221</v>
      </c>
      <c r="D475">
        <v>4.6150461271172389</v>
      </c>
      <c r="E475">
        <v>4.6124653742208466</v>
      </c>
      <c r="F475">
        <v>7.8088430182451702</v>
      </c>
      <c r="G475">
        <v>3.4743551273095363</v>
      </c>
      <c r="H475">
        <v>1.9016246617393335</v>
      </c>
      <c r="I475">
        <v>6.5107355323962111</v>
      </c>
      <c r="J475">
        <v>4.068382924375328</v>
      </c>
      <c r="L475">
        <f t="shared" si="87"/>
        <v>2.5983667137243245</v>
      </c>
      <c r="M475">
        <f t="shared" si="88"/>
        <v>1.4602564668130142</v>
      </c>
      <c r="N475">
        <f t="shared" si="92"/>
        <v>2.696798424157627</v>
      </c>
      <c r="O475">
        <f t="shared" si="91"/>
        <v>2.0800159529644331</v>
      </c>
      <c r="S475">
        <f t="shared" si="89"/>
        <v>12.985901339503478</v>
      </c>
      <c r="T475">
        <f t="shared" si="82"/>
        <v>8.3849538728827611</v>
      </c>
      <c r="U475">
        <f t="shared" si="83"/>
        <v>15.387534625779153</v>
      </c>
      <c r="V475">
        <f t="shared" si="84"/>
        <v>5.1911569817548298</v>
      </c>
      <c r="W475">
        <f t="shared" si="85"/>
        <v>16.525644872690464</v>
      </c>
      <c r="X475">
        <f t="shared" si="86"/>
        <v>11.098375338260666</v>
      </c>
    </row>
    <row r="476" spans="1:24">
      <c r="A476" s="5">
        <v>43100</v>
      </c>
      <c r="B476" s="2">
        <v>9.1000000000000014</v>
      </c>
      <c r="C476">
        <f t="shared" si="90"/>
        <v>1.9240106424908672</v>
      </c>
      <c r="D476">
        <v>5.369880289041248</v>
      </c>
      <c r="E476">
        <v>4.9299597389453993</v>
      </c>
      <c r="F476">
        <v>7.7937154012461178</v>
      </c>
      <c r="G476">
        <v>4.4033033243322279</v>
      </c>
      <c r="H476">
        <v>9.1845449434022157</v>
      </c>
      <c r="I476">
        <v>6.5562481803062838</v>
      </c>
      <c r="J476">
        <v>4.5547584516507413</v>
      </c>
      <c r="L476">
        <f t="shared" si="87"/>
        <v>3.0059490964545321</v>
      </c>
      <c r="M476">
        <f t="shared" si="88"/>
        <v>2.4792926818413608</v>
      </c>
      <c r="N476">
        <f t="shared" si="92"/>
        <v>2.6690721844287979</v>
      </c>
      <c r="O476">
        <f t="shared" si="91"/>
        <v>2.0484143464660396</v>
      </c>
      <c r="S476">
        <f t="shared" si="89"/>
        <v>13.075989357509133</v>
      </c>
      <c r="T476">
        <f t="shared" si="82"/>
        <v>7.630119710958752</v>
      </c>
      <c r="U476">
        <f t="shared" si="83"/>
        <v>15.070040261054601</v>
      </c>
      <c r="V476">
        <f t="shared" si="84"/>
        <v>5.2062845987538822</v>
      </c>
      <c r="W476">
        <f t="shared" si="85"/>
        <v>15.596696675667772</v>
      </c>
      <c r="X476">
        <f t="shared" si="86"/>
        <v>3.8154550565977843</v>
      </c>
    </row>
    <row r="477" spans="1:24">
      <c r="A477" s="5">
        <v>43101</v>
      </c>
      <c r="B477" s="2">
        <v>6.1000000000000014</v>
      </c>
      <c r="C477">
        <f t="shared" si="90"/>
        <v>2.5799434928171854</v>
      </c>
      <c r="D477">
        <v>5.6128545642213794</v>
      </c>
      <c r="E477">
        <v>5.4066157240395114</v>
      </c>
      <c r="F477">
        <v>7.9435135609837744</v>
      </c>
      <c r="G477">
        <v>4.965602969410611</v>
      </c>
      <c r="H477">
        <v>5.5060272916807662</v>
      </c>
      <c r="I477">
        <v>6.6322750591789372</v>
      </c>
      <c r="J477">
        <v>5.0165105118448992</v>
      </c>
      <c r="L477">
        <f t="shared" si="87"/>
        <v>2.826672231222326</v>
      </c>
      <c r="M477">
        <f t="shared" si="88"/>
        <v>2.3856594765934256</v>
      </c>
      <c r="N477">
        <f t="shared" si="92"/>
        <v>2.6481862484434489</v>
      </c>
      <c r="O477">
        <f t="shared" si="91"/>
        <v>2.0032811140986961</v>
      </c>
      <c r="S477">
        <f t="shared" si="89"/>
        <v>12.420056507182814</v>
      </c>
      <c r="T477">
        <f t="shared" si="82"/>
        <v>7.3871454357786206</v>
      </c>
      <c r="U477">
        <f t="shared" si="83"/>
        <v>14.593384275960489</v>
      </c>
      <c r="V477">
        <f t="shared" si="84"/>
        <v>5.0564864390162256</v>
      </c>
      <c r="W477">
        <f t="shared" si="85"/>
        <v>15.034397030589389</v>
      </c>
      <c r="X477">
        <f t="shared" si="86"/>
        <v>7.4939727083192338</v>
      </c>
    </row>
    <row r="478" spans="1:24">
      <c r="A478" s="5">
        <v>43102</v>
      </c>
      <c r="B478" s="2">
        <v>4.1999999999999993</v>
      </c>
      <c r="C478">
        <f t="shared" si="90"/>
        <v>2.9033839794800995</v>
      </c>
      <c r="D478">
        <v>5.3297396419684446</v>
      </c>
      <c r="E478">
        <v>5.6739332857532645</v>
      </c>
      <c r="F478">
        <v>8.16851543210214</v>
      </c>
      <c r="G478">
        <v>5.1197410609638609</v>
      </c>
      <c r="H478">
        <v>4.2484828202268545</v>
      </c>
      <c r="I478">
        <v>6.8023284259297725</v>
      </c>
      <c r="J478">
        <v>5.2311921952195917</v>
      </c>
      <c r="L478">
        <f t="shared" si="87"/>
        <v>2.770549306273165</v>
      </c>
      <c r="M478">
        <f t="shared" si="88"/>
        <v>2.2163570814837614</v>
      </c>
      <c r="N478">
        <f t="shared" si="92"/>
        <v>2.6284836526626214</v>
      </c>
      <c r="O478">
        <f t="shared" si="91"/>
        <v>1.9803705053292273</v>
      </c>
      <c r="S478">
        <f t="shared" si="89"/>
        <v>12.0966160205199</v>
      </c>
      <c r="T478">
        <f t="shared" si="82"/>
        <v>7.6702603580315554</v>
      </c>
      <c r="U478">
        <f t="shared" si="83"/>
        <v>14.326066714246736</v>
      </c>
      <c r="V478">
        <f t="shared" si="84"/>
        <v>4.83148456789786</v>
      </c>
      <c r="W478">
        <f t="shared" si="85"/>
        <v>14.880258939036139</v>
      </c>
      <c r="X478">
        <f t="shared" si="86"/>
        <v>8.7515171797731455</v>
      </c>
    </row>
    <row r="479" spans="1:24">
      <c r="A479" s="5">
        <v>43103</v>
      </c>
      <c r="B479" s="2">
        <v>3.8000000000000007</v>
      </c>
      <c r="C479">
        <f t="shared" si="90"/>
        <v>3.0244497173610636</v>
      </c>
      <c r="D479">
        <v>5.7793272572371279</v>
      </c>
      <c r="E479">
        <v>5.4005098495408674</v>
      </c>
      <c r="F479">
        <v>7.7682746913633309</v>
      </c>
      <c r="G479">
        <v>4.6668313696045516</v>
      </c>
      <c r="H479">
        <v>3.9655545409514161</v>
      </c>
      <c r="I479">
        <v>6.4759093660031795</v>
      </c>
      <c r="J479">
        <v>4.9909285043759155</v>
      </c>
      <c r="L479">
        <f t="shared" si="87"/>
        <v>2.3760601321798038</v>
      </c>
      <c r="M479">
        <f t="shared" si="88"/>
        <v>1.642381652243488</v>
      </c>
      <c r="N479">
        <f t="shared" si="92"/>
        <v>2.6079222294146751</v>
      </c>
      <c r="O479">
        <f t="shared" si="91"/>
        <v>1.9614422887861205</v>
      </c>
      <c r="S479">
        <f t="shared" si="89"/>
        <v>11.975550282638936</v>
      </c>
      <c r="T479">
        <f t="shared" si="82"/>
        <v>7.2206727427628721</v>
      </c>
      <c r="U479">
        <f t="shared" si="83"/>
        <v>14.599490150459133</v>
      </c>
      <c r="V479">
        <f t="shared" si="84"/>
        <v>5.2317253086366691</v>
      </c>
      <c r="W479">
        <f t="shared" si="85"/>
        <v>15.333168630395448</v>
      </c>
      <c r="X479">
        <f t="shared" si="86"/>
        <v>9.0344454590485839</v>
      </c>
    </row>
    <row r="480" spans="1:24">
      <c r="A480" s="5">
        <v>43104</v>
      </c>
      <c r="B480" s="2">
        <v>5.6000000000000014</v>
      </c>
      <c r="C480">
        <f t="shared" si="90"/>
        <v>3.0973193180892884</v>
      </c>
      <c r="D480">
        <v>6.0685047074484828</v>
      </c>
      <c r="E480">
        <v>5.771499827675143</v>
      </c>
      <c r="F480">
        <v>8.0690895061707124</v>
      </c>
      <c r="G480">
        <v>5.434321667947188</v>
      </c>
      <c r="H480">
        <v>6.0146500359769561</v>
      </c>
      <c r="I480">
        <v>6.8125429205229011</v>
      </c>
      <c r="J480">
        <v>5.370131260285234</v>
      </c>
      <c r="L480">
        <f t="shared" si="87"/>
        <v>2.6741805095858546</v>
      </c>
      <c r="M480">
        <f t="shared" si="88"/>
        <v>2.3370023498578996</v>
      </c>
      <c r="N480">
        <f t="shared" si="92"/>
        <v>2.5797645947841747</v>
      </c>
      <c r="O480">
        <f t="shared" si="91"/>
        <v>1.9501854701709891</v>
      </c>
      <c r="S480">
        <f t="shared" si="89"/>
        <v>11.902680681910711</v>
      </c>
      <c r="T480">
        <f t="shared" si="82"/>
        <v>6.9314952925515172</v>
      </c>
      <c r="U480">
        <f t="shared" si="83"/>
        <v>14.228500172324857</v>
      </c>
      <c r="V480">
        <f t="shared" si="84"/>
        <v>4.9309104938292876</v>
      </c>
      <c r="W480">
        <f t="shared" si="85"/>
        <v>14.565678332052812</v>
      </c>
      <c r="X480">
        <f t="shared" si="86"/>
        <v>6.9853499640230439</v>
      </c>
    </row>
    <row r="481" spans="1:24">
      <c r="A481" s="5">
        <v>43105</v>
      </c>
      <c r="B481" s="2">
        <v>7.3000000000000007</v>
      </c>
      <c r="C481">
        <f t="shared" si="90"/>
        <v>3.3282010271013305</v>
      </c>
      <c r="D481">
        <v>6.5129284427102903</v>
      </c>
      <c r="E481">
        <v>5.9467603086122836</v>
      </c>
      <c r="F481">
        <v>8.0650509130246064</v>
      </c>
      <c r="G481">
        <v>5.4166893479659848</v>
      </c>
      <c r="H481">
        <v>6.9250385737950637</v>
      </c>
      <c r="I481">
        <v>6.8485523147801359</v>
      </c>
      <c r="J481">
        <v>5.5547387203932885</v>
      </c>
      <c r="L481">
        <f t="shared" si="87"/>
        <v>2.6185592815109531</v>
      </c>
      <c r="M481">
        <f t="shared" si="88"/>
        <v>2.0884883208646543</v>
      </c>
      <c r="N481">
        <f t="shared" si="92"/>
        <v>2.5510660046222737</v>
      </c>
      <c r="O481">
        <f t="shared" si="91"/>
        <v>1.9341711483990545</v>
      </c>
      <c r="S481">
        <f t="shared" si="89"/>
        <v>11.671798972898669</v>
      </c>
      <c r="T481">
        <f t="shared" si="82"/>
        <v>6.4870715572897097</v>
      </c>
      <c r="U481">
        <f t="shared" si="83"/>
        <v>14.053239691387716</v>
      </c>
      <c r="V481">
        <f t="shared" si="84"/>
        <v>4.9349490869753936</v>
      </c>
      <c r="W481">
        <f t="shared" si="85"/>
        <v>14.583310652034015</v>
      </c>
      <c r="X481">
        <f t="shared" si="86"/>
        <v>6.0749614262049363</v>
      </c>
    </row>
    <row r="482" spans="1:24">
      <c r="A482" s="5">
        <v>43106</v>
      </c>
      <c r="B482" s="2">
        <v>7.1999999999999993</v>
      </c>
      <c r="C482">
        <f t="shared" si="90"/>
        <v>3.6922810841832545</v>
      </c>
      <c r="D482">
        <v>6.650093148518863</v>
      </c>
      <c r="E482">
        <v>6.2477484259479752</v>
      </c>
      <c r="F482">
        <v>8.1117732433458514</v>
      </c>
      <c r="G482">
        <v>6.8014427418047489</v>
      </c>
      <c r="H482">
        <v>8.0636194110920769</v>
      </c>
      <c r="I482">
        <v>6.8806268493053722</v>
      </c>
      <c r="J482">
        <v>5.8260527340762565</v>
      </c>
      <c r="L482">
        <f t="shared" si="87"/>
        <v>2.5554673417647207</v>
      </c>
      <c r="M482">
        <f t="shared" si="88"/>
        <v>3.1091616576214944</v>
      </c>
      <c r="N482">
        <f t="shared" si="92"/>
        <v>2.5247078955960229</v>
      </c>
      <c r="O482">
        <f t="shared" si="91"/>
        <v>1.9075769168158963</v>
      </c>
      <c r="S482">
        <f t="shared" si="89"/>
        <v>11.307718915816746</v>
      </c>
      <c r="T482">
        <f t="shared" si="82"/>
        <v>6.349906851481137</v>
      </c>
      <c r="U482">
        <f t="shared" si="83"/>
        <v>13.752251574052025</v>
      </c>
      <c r="V482">
        <f t="shared" si="84"/>
        <v>4.8882267566541486</v>
      </c>
      <c r="W482">
        <f t="shared" si="85"/>
        <v>13.198557258195251</v>
      </c>
      <c r="X482">
        <f t="shared" si="86"/>
        <v>4.9363805889079231</v>
      </c>
    </row>
    <row r="483" spans="1:24">
      <c r="A483" s="5">
        <v>43107</v>
      </c>
      <c r="B483" s="2">
        <v>4.3999999999999986</v>
      </c>
      <c r="C483">
        <f t="shared" si="90"/>
        <v>4.0156418147717519</v>
      </c>
      <c r="D483">
        <v>6.4412462861037056</v>
      </c>
      <c r="E483">
        <v>6.4252897042206314</v>
      </c>
      <c r="F483">
        <v>8.1814033551954708</v>
      </c>
      <c r="G483">
        <v>6.2254700257208242</v>
      </c>
      <c r="H483">
        <v>4.506138130137515</v>
      </c>
      <c r="I483">
        <v>7.0182535725316484</v>
      </c>
      <c r="J483">
        <v>6.0048140920771402</v>
      </c>
      <c r="L483">
        <f t="shared" si="87"/>
        <v>2.4096478894488795</v>
      </c>
      <c r="M483">
        <f t="shared" si="88"/>
        <v>2.2098282109490723</v>
      </c>
      <c r="N483">
        <f t="shared" si="92"/>
        <v>2.5041766447923104</v>
      </c>
      <c r="O483">
        <f t="shared" si="91"/>
        <v>1.8788263800898397</v>
      </c>
      <c r="S483">
        <f t="shared" si="89"/>
        <v>10.984358185228249</v>
      </c>
      <c r="T483">
        <f t="shared" si="82"/>
        <v>6.5587537138962944</v>
      </c>
      <c r="U483">
        <f t="shared" si="83"/>
        <v>13.574710295779369</v>
      </c>
      <c r="V483">
        <f t="shared" si="84"/>
        <v>4.8185966448045292</v>
      </c>
      <c r="W483">
        <f t="shared" si="85"/>
        <v>13.774529974279176</v>
      </c>
      <c r="X483">
        <f t="shared" si="86"/>
        <v>8.493861869862485</v>
      </c>
    </row>
    <row r="484" spans="1:24">
      <c r="A484" s="5">
        <v>43108</v>
      </c>
      <c r="B484" s="2">
        <v>2.8999999999999986</v>
      </c>
      <c r="C484">
        <f t="shared" si="90"/>
        <v>4.0537656205980861</v>
      </c>
      <c r="D484">
        <v>6.4929985029539239</v>
      </c>
      <c r="E484">
        <v>6.3530825745810944</v>
      </c>
      <c r="F484">
        <v>8.155531858271388</v>
      </c>
      <c r="G484">
        <v>5.8447990753538761</v>
      </c>
      <c r="H484">
        <v>3.2620884760781337</v>
      </c>
      <c r="I484">
        <v>7.0306790123358951</v>
      </c>
      <c r="J484">
        <v>5.9038617335299932</v>
      </c>
      <c r="L484">
        <f t="shared" si="87"/>
        <v>2.2993169539830083</v>
      </c>
      <c r="M484">
        <f t="shared" si="88"/>
        <v>1.79103345475579</v>
      </c>
      <c r="N484">
        <f t="shared" si="92"/>
        <v>2.4960359482182883</v>
      </c>
      <c r="O484">
        <f t="shared" si="91"/>
        <v>1.8821822950984242</v>
      </c>
      <c r="S484">
        <f t="shared" si="89"/>
        <v>10.946234379401915</v>
      </c>
      <c r="T484">
        <f t="shared" si="82"/>
        <v>6.5070014970460761</v>
      </c>
      <c r="U484">
        <f t="shared" si="83"/>
        <v>13.646917425418906</v>
      </c>
      <c r="V484">
        <f t="shared" si="84"/>
        <v>4.844468141728612</v>
      </c>
      <c r="W484">
        <f t="shared" si="85"/>
        <v>14.155200924646124</v>
      </c>
      <c r="X484">
        <f t="shared" si="86"/>
        <v>9.7379115239218663</v>
      </c>
    </row>
    <row r="485" spans="1:24">
      <c r="A485" s="5">
        <v>43109</v>
      </c>
      <c r="B485" s="2">
        <v>6.5</v>
      </c>
      <c r="C485">
        <f t="shared" si="90"/>
        <v>3.9514569250821991</v>
      </c>
      <c r="D485">
        <v>6.5648936126499393</v>
      </c>
      <c r="E485">
        <v>6.4605789956476656</v>
      </c>
      <c r="F485">
        <v>8.185294670807707</v>
      </c>
      <c r="G485">
        <v>6.2011187371590495</v>
      </c>
      <c r="H485">
        <v>6.9621433294960298</v>
      </c>
      <c r="I485">
        <v>7.0514629629833507</v>
      </c>
      <c r="J485">
        <v>6.0041157086088788</v>
      </c>
      <c r="L485">
        <f t="shared" si="87"/>
        <v>2.5091220705654664</v>
      </c>
      <c r="M485">
        <f t="shared" si="88"/>
        <v>2.2496618120768503</v>
      </c>
      <c r="N485">
        <f t="shared" si="92"/>
        <v>2.4979893510250069</v>
      </c>
      <c r="O485">
        <f t="shared" si="91"/>
        <v>1.8900529689524348</v>
      </c>
      <c r="S485">
        <f t="shared" si="89"/>
        <v>11.0485430749178</v>
      </c>
      <c r="T485">
        <f t="shared" si="82"/>
        <v>6.4351063873500607</v>
      </c>
      <c r="U485">
        <f t="shared" si="83"/>
        <v>13.539421004352334</v>
      </c>
      <c r="V485">
        <f t="shared" si="84"/>
        <v>4.814705329192293</v>
      </c>
      <c r="W485">
        <f t="shared" si="85"/>
        <v>13.798881262840951</v>
      </c>
      <c r="X485">
        <f t="shared" si="86"/>
        <v>6.0378566705039702</v>
      </c>
    </row>
    <row r="486" spans="1:24">
      <c r="A486" s="5">
        <v>43110</v>
      </c>
      <c r="B486" s="2">
        <v>4.8999999999999986</v>
      </c>
      <c r="C486">
        <f t="shared" si="90"/>
        <v>4.1863821721750263</v>
      </c>
      <c r="D486">
        <v>6.2557814149131445</v>
      </c>
      <c r="E486">
        <v>6.5096747684910952</v>
      </c>
      <c r="F486">
        <v>8.175901750223602</v>
      </c>
      <c r="G486">
        <v>6.0435655220953777</v>
      </c>
      <c r="H486">
        <v>4.5884707664490634</v>
      </c>
      <c r="I486">
        <v>7.0204343942605192</v>
      </c>
      <c r="J486">
        <v>6.0708300539881748</v>
      </c>
      <c r="L486">
        <f t="shared" si="87"/>
        <v>2.3232925963160689</v>
      </c>
      <c r="M486">
        <f t="shared" si="88"/>
        <v>1.8571833499203514</v>
      </c>
      <c r="N486">
        <f t="shared" si="92"/>
        <v>2.4959794076452524</v>
      </c>
      <c r="O486">
        <f t="shared" si="91"/>
        <v>1.8995990086399077</v>
      </c>
      <c r="S486">
        <f t="shared" si="89"/>
        <v>10.813617827824974</v>
      </c>
      <c r="T486">
        <f t="shared" si="82"/>
        <v>6.7442185850868555</v>
      </c>
      <c r="U486">
        <f t="shared" si="83"/>
        <v>13.490325231508905</v>
      </c>
      <c r="V486">
        <f t="shared" si="84"/>
        <v>4.824098249776398</v>
      </c>
      <c r="W486">
        <f t="shared" si="85"/>
        <v>13.956434477904622</v>
      </c>
      <c r="X486">
        <f t="shared" si="86"/>
        <v>8.4115292335509366</v>
      </c>
    </row>
    <row r="487" spans="1:24">
      <c r="A487" s="5">
        <v>43111</v>
      </c>
      <c r="B487" s="2">
        <v>4.1000000000000014</v>
      </c>
      <c r="C487">
        <f t="shared" si="90"/>
        <v>4.2539308641830003</v>
      </c>
      <c r="D487">
        <v>6.3867042784877412</v>
      </c>
      <c r="E487">
        <v>6.3592913683623919</v>
      </c>
      <c r="F487">
        <v>7.8681122351445083</v>
      </c>
      <c r="G487">
        <v>6.2634845113589108</v>
      </c>
      <c r="H487">
        <v>4.5180291666547419</v>
      </c>
      <c r="I487">
        <v>6.796497545062266</v>
      </c>
      <c r="J487">
        <v>5.859583912085327</v>
      </c>
      <c r="L487">
        <f t="shared" si="87"/>
        <v>2.1053605041793917</v>
      </c>
      <c r="M487">
        <f t="shared" si="88"/>
        <v>2.0095536471759106</v>
      </c>
      <c r="N487">
        <f t="shared" si="92"/>
        <v>2.4815044705604108</v>
      </c>
      <c r="O487">
        <f t="shared" si="91"/>
        <v>1.8941608149540405</v>
      </c>
      <c r="S487">
        <f t="shared" si="89"/>
        <v>10.746069135816999</v>
      </c>
      <c r="T487">
        <f t="shared" si="82"/>
        <v>6.6132957215122588</v>
      </c>
      <c r="U487">
        <f t="shared" si="83"/>
        <v>13.640708631637608</v>
      </c>
      <c r="V487">
        <f t="shared" si="84"/>
        <v>5.1318877648554917</v>
      </c>
      <c r="W487">
        <f t="shared" si="85"/>
        <v>13.736515488641089</v>
      </c>
      <c r="X487">
        <f t="shared" si="86"/>
        <v>8.4819708333452581</v>
      </c>
    </row>
    <row r="488" spans="1:24">
      <c r="A488" s="5">
        <v>43112</v>
      </c>
      <c r="B488" s="2">
        <v>2.8999999999999986</v>
      </c>
      <c r="C488">
        <f t="shared" si="90"/>
        <v>4.242830906509206</v>
      </c>
      <c r="D488">
        <v>5.9970185549091184</v>
      </c>
      <c r="E488">
        <v>6.6069604706854079</v>
      </c>
      <c r="F488">
        <v>8.219653991774976</v>
      </c>
      <c r="G488">
        <v>6.1163232767539739</v>
      </c>
      <c r="H488">
        <v>3.3914167926959635</v>
      </c>
      <c r="I488">
        <v>7.1330811394091143</v>
      </c>
      <c r="J488">
        <v>6.0951823701188914</v>
      </c>
      <c r="L488">
        <f t="shared" si="87"/>
        <v>2.3641295641762019</v>
      </c>
      <c r="M488">
        <f t="shared" si="88"/>
        <v>1.8734923702447679</v>
      </c>
      <c r="N488">
        <f t="shared" si="92"/>
        <v>2.4834096094407561</v>
      </c>
      <c r="O488">
        <f t="shared" si="91"/>
        <v>1.913400654194052</v>
      </c>
      <c r="S488">
        <f t="shared" si="89"/>
        <v>10.757169093490795</v>
      </c>
      <c r="T488">
        <f t="shared" si="82"/>
        <v>7.0029814450908816</v>
      </c>
      <c r="U488">
        <f t="shared" si="83"/>
        <v>13.393039529314592</v>
      </c>
      <c r="V488">
        <f t="shared" si="84"/>
        <v>4.780346008225024</v>
      </c>
      <c r="W488">
        <f t="shared" si="85"/>
        <v>13.883676723246026</v>
      </c>
      <c r="X488">
        <f t="shared" si="86"/>
        <v>9.6085832073040365</v>
      </c>
    </row>
    <row r="489" spans="1:24">
      <c r="A489" s="5">
        <v>43113</v>
      </c>
      <c r="B489" s="2">
        <v>-0.30000000000000071</v>
      </c>
      <c r="C489">
        <f t="shared" si="90"/>
        <v>4.1234531985669758</v>
      </c>
      <c r="D489">
        <v>5.3173571544957667</v>
      </c>
      <c r="E489">
        <v>6.3590242772424972</v>
      </c>
      <c r="F489">
        <v>8.1462581584137297</v>
      </c>
      <c r="G489">
        <v>5.5454792618102147</v>
      </c>
      <c r="H489">
        <v>-0.16440827419683046</v>
      </c>
      <c r="I489">
        <v>7.0445269739993819</v>
      </c>
      <c r="J489">
        <v>5.778494744064119</v>
      </c>
      <c r="L489">
        <f t="shared" si="87"/>
        <v>2.2355710786755214</v>
      </c>
      <c r="M489">
        <f t="shared" si="88"/>
        <v>1.4220260632432389</v>
      </c>
      <c r="N489">
        <f t="shared" si="92"/>
        <v>2.4909164146466241</v>
      </c>
      <c r="O489">
        <f t="shared" si="91"/>
        <v>1.9632892889611566</v>
      </c>
      <c r="S489">
        <f t="shared" si="89"/>
        <v>10.876546801433024</v>
      </c>
      <c r="T489">
        <f t="shared" si="82"/>
        <v>7.6826428455042333</v>
      </c>
      <c r="U489">
        <f t="shared" si="83"/>
        <v>13.640975722757503</v>
      </c>
      <c r="V489">
        <f t="shared" si="84"/>
        <v>4.8537418415862703</v>
      </c>
      <c r="W489">
        <f t="shared" si="85"/>
        <v>14.454520738189785</v>
      </c>
      <c r="X489">
        <f t="shared" si="86"/>
        <v>13.16440827419683</v>
      </c>
    </row>
    <row r="490" spans="1:24">
      <c r="A490" s="5">
        <v>43114</v>
      </c>
      <c r="B490" s="2">
        <v>-1</v>
      </c>
      <c r="C490">
        <f t="shared" si="90"/>
        <v>3.7233688071374118</v>
      </c>
      <c r="D490">
        <v>4.8337738397858629</v>
      </c>
      <c r="E490">
        <v>5.8002745370076809</v>
      </c>
      <c r="F490">
        <v>7.9490591138983291</v>
      </c>
      <c r="G490">
        <v>4.9386331108316881</v>
      </c>
      <c r="H490">
        <v>-0.52923413065036584</v>
      </c>
      <c r="I490">
        <v>6.8281979372086425</v>
      </c>
      <c r="J490">
        <v>5.1819098353644222</v>
      </c>
      <c r="L490">
        <f t="shared" si="87"/>
        <v>2.0769057298702691</v>
      </c>
      <c r="M490">
        <f t="shared" si="88"/>
        <v>1.2152643036942763</v>
      </c>
      <c r="N490">
        <f t="shared" si="92"/>
        <v>2.4850924139268593</v>
      </c>
      <c r="O490">
        <f t="shared" si="91"/>
        <v>1.985844340796342</v>
      </c>
      <c r="S490">
        <f t="shared" si="89"/>
        <v>11.276631192862588</v>
      </c>
      <c r="T490">
        <f t="shared" si="82"/>
        <v>8.1662261602141371</v>
      </c>
      <c r="U490">
        <f t="shared" si="83"/>
        <v>14.199725462992319</v>
      </c>
      <c r="V490">
        <f t="shared" si="84"/>
        <v>5.0509408861016709</v>
      </c>
      <c r="W490">
        <f t="shared" si="85"/>
        <v>15.061366889168312</v>
      </c>
      <c r="X490">
        <f t="shared" si="86"/>
        <v>13.529234130650366</v>
      </c>
    </row>
    <row r="491" spans="1:24">
      <c r="A491" s="5">
        <v>43115</v>
      </c>
      <c r="B491" s="2">
        <v>-1.1000000000000014</v>
      </c>
      <c r="C491">
        <f t="shared" si="90"/>
        <v>3.2957216234495124</v>
      </c>
      <c r="D491">
        <v>4.5044127243909315</v>
      </c>
      <c r="E491">
        <v>5.3901150372930715</v>
      </c>
      <c r="F491">
        <v>7.7775557111617672</v>
      </c>
      <c r="G491">
        <v>4.3935890907923749</v>
      </c>
      <c r="H491">
        <v>-0.89993799125750229</v>
      </c>
      <c r="I491">
        <v>6.6775277842070864</v>
      </c>
      <c r="J491">
        <v>4.8105377417696218</v>
      </c>
      <c r="L491">
        <f t="shared" si="87"/>
        <v>2.0943934138435591</v>
      </c>
      <c r="M491">
        <f t="shared" si="88"/>
        <v>1.0978674673428626</v>
      </c>
      <c r="N491">
        <f t="shared" si="92"/>
        <v>2.4823600262054835</v>
      </c>
      <c r="O491">
        <f t="shared" si="91"/>
        <v>2.0099948497225015</v>
      </c>
      <c r="S491">
        <f t="shared" si="89"/>
        <v>11.704278376550487</v>
      </c>
      <c r="T491">
        <f t="shared" si="82"/>
        <v>8.4955872756090685</v>
      </c>
      <c r="U491">
        <f t="shared" si="83"/>
        <v>14.609884962706928</v>
      </c>
      <c r="V491">
        <f t="shared" si="84"/>
        <v>5.2224442888382328</v>
      </c>
      <c r="W491">
        <f t="shared" si="85"/>
        <v>15.606410909207625</v>
      </c>
      <c r="X491">
        <f t="shared" si="86"/>
        <v>13.899937991257502</v>
      </c>
    </row>
    <row r="492" spans="1:24">
      <c r="A492" s="5">
        <v>43116</v>
      </c>
      <c r="B492" s="2">
        <v>1.1999999999999993</v>
      </c>
      <c r="C492">
        <f t="shared" si="90"/>
        <v>2.8976914959252573</v>
      </c>
      <c r="D492">
        <v>4.4123551527836753</v>
      </c>
      <c r="E492">
        <v>5.0762514519137767</v>
      </c>
      <c r="F492">
        <v>7.6131182098897625</v>
      </c>
      <c r="G492">
        <v>4.1816838683180322</v>
      </c>
      <c r="H492">
        <v>1.5516781532833193</v>
      </c>
      <c r="I492">
        <v>6.5658997505252046</v>
      </c>
      <c r="J492">
        <v>4.5758055658507146</v>
      </c>
      <c r="L492">
        <f t="shared" si="87"/>
        <v>2.1785599559885194</v>
      </c>
      <c r="M492">
        <f t="shared" si="88"/>
        <v>1.2839923723927749</v>
      </c>
      <c r="N492">
        <f t="shared" si="92"/>
        <v>2.4785473427175764</v>
      </c>
      <c r="O492">
        <f t="shared" si="91"/>
        <v>2.0254668752964622</v>
      </c>
      <c r="S492">
        <f t="shared" si="89"/>
        <v>12.102308504074742</v>
      </c>
      <c r="T492">
        <f t="shared" si="82"/>
        <v>8.5876448472163247</v>
      </c>
      <c r="U492">
        <f t="shared" si="83"/>
        <v>14.923748548086223</v>
      </c>
      <c r="V492">
        <f t="shared" si="84"/>
        <v>5.3868817901102375</v>
      </c>
      <c r="W492">
        <f t="shared" si="85"/>
        <v>15.818316131681968</v>
      </c>
      <c r="X492">
        <f t="shared" si="86"/>
        <v>11.448321846716681</v>
      </c>
    </row>
    <row r="493" spans="1:24">
      <c r="A493" s="5">
        <v>43117</v>
      </c>
      <c r="B493" s="2">
        <v>0.89999999999999858</v>
      </c>
      <c r="C493">
        <f t="shared" si="90"/>
        <v>2.7452048544028429</v>
      </c>
      <c r="D493">
        <v>4.319956945296326</v>
      </c>
      <c r="E493">
        <v>5.028453032447942</v>
      </c>
      <c r="F493">
        <v>7.5350339854021513</v>
      </c>
      <c r="G493">
        <v>4.1917132330572713</v>
      </c>
      <c r="H493">
        <v>1.076831525223497</v>
      </c>
      <c r="I493">
        <v>6.5102264661036315</v>
      </c>
      <c r="J493">
        <v>4.5418570936562901</v>
      </c>
      <c r="L493">
        <f t="shared" si="87"/>
        <v>2.2832481780450991</v>
      </c>
      <c r="M493">
        <f t="shared" si="88"/>
        <v>1.4465083786544284</v>
      </c>
      <c r="N493">
        <f t="shared" si="92"/>
        <v>2.482119139230762</v>
      </c>
      <c r="O493">
        <f t="shared" si="91"/>
        <v>2.0523935561115763</v>
      </c>
      <c r="S493">
        <f t="shared" si="89"/>
        <v>12.254795145597157</v>
      </c>
      <c r="T493">
        <f t="shared" si="82"/>
        <v>8.680043054703674</v>
      </c>
      <c r="U493">
        <f t="shared" si="83"/>
        <v>14.971546967552058</v>
      </c>
      <c r="V493">
        <f t="shared" si="84"/>
        <v>5.4649660145978487</v>
      </c>
      <c r="W493">
        <f t="shared" si="85"/>
        <v>15.808286766942729</v>
      </c>
      <c r="X493">
        <f t="shared" si="86"/>
        <v>11.923168474776503</v>
      </c>
    </row>
    <row r="494" spans="1:24">
      <c r="A494" s="5">
        <v>43118</v>
      </c>
      <c r="B494" s="2">
        <v>2.8999999999999986</v>
      </c>
      <c r="C494">
        <f t="shared" si="90"/>
        <v>2.5795419306133014</v>
      </c>
      <c r="D494">
        <v>4.4345910029278457</v>
      </c>
      <c r="E494">
        <v>4.924811478887932</v>
      </c>
      <c r="F494">
        <v>7.5117968749691499</v>
      </c>
      <c r="G494">
        <v>3.9823670563127962</v>
      </c>
      <c r="H494">
        <v>2.6304051851984696</v>
      </c>
      <c r="I494">
        <v>6.4150737679765371</v>
      </c>
      <c r="J494">
        <v>4.4628383243143617</v>
      </c>
      <c r="L494">
        <f t="shared" si="87"/>
        <v>2.3452695482746306</v>
      </c>
      <c r="M494">
        <f t="shared" si="88"/>
        <v>1.4028251256994948</v>
      </c>
      <c r="N494">
        <f t="shared" si="92"/>
        <v>2.4781276598713107</v>
      </c>
      <c r="O494">
        <f t="shared" si="91"/>
        <v>2.058926678261439</v>
      </c>
      <c r="S494">
        <f t="shared" si="89"/>
        <v>12.420458069386699</v>
      </c>
      <c r="T494">
        <f t="shared" si="82"/>
        <v>8.5654089970721543</v>
      </c>
      <c r="U494">
        <f t="shared" si="83"/>
        <v>15.075188521112068</v>
      </c>
      <c r="V494">
        <f t="shared" si="84"/>
        <v>5.4882031250308501</v>
      </c>
      <c r="W494">
        <f t="shared" si="85"/>
        <v>16.017632943687204</v>
      </c>
      <c r="X494">
        <f t="shared" si="86"/>
        <v>10.36959481480153</v>
      </c>
    </row>
    <row r="495" spans="1:24">
      <c r="A495" s="5">
        <v>43119</v>
      </c>
      <c r="B495" s="2">
        <v>2</v>
      </c>
      <c r="C495">
        <f t="shared" si="90"/>
        <v>2.6106945505567358</v>
      </c>
      <c r="D495">
        <v>4.3366726221565841</v>
      </c>
      <c r="E495">
        <v>4.9716891704993031</v>
      </c>
      <c r="F495">
        <v>7.5039982535627132</v>
      </c>
      <c r="G495">
        <v>4.0953029217898802</v>
      </c>
      <c r="H495">
        <v>1.670649394254724</v>
      </c>
      <c r="I495">
        <v>6.3925304372114624</v>
      </c>
      <c r="J495">
        <v>4.5485253947808815</v>
      </c>
      <c r="L495">
        <f t="shared" si="87"/>
        <v>2.3609946199425673</v>
      </c>
      <c r="M495">
        <f t="shared" si="88"/>
        <v>1.4846083712331444</v>
      </c>
      <c r="N495">
        <f t="shared" si="92"/>
        <v>2.4806221864718112</v>
      </c>
      <c r="O495">
        <f t="shared" si="91"/>
        <v>2.0886038829733917</v>
      </c>
      <c r="S495">
        <f t="shared" si="89"/>
        <v>12.389305449443263</v>
      </c>
      <c r="T495">
        <f t="shared" si="82"/>
        <v>8.6633273778434159</v>
      </c>
      <c r="U495">
        <f t="shared" si="83"/>
        <v>15.028310829500697</v>
      </c>
      <c r="V495">
        <f t="shared" si="84"/>
        <v>5.4960017464372868</v>
      </c>
      <c r="W495">
        <f t="shared" si="85"/>
        <v>15.90469707821012</v>
      </c>
      <c r="X495">
        <f t="shared" si="86"/>
        <v>11.329350605745276</v>
      </c>
    </row>
    <row r="496" spans="1:24">
      <c r="A496" s="5">
        <v>43120</v>
      </c>
      <c r="B496" s="2">
        <v>0.5</v>
      </c>
      <c r="C496">
        <f t="shared" si="90"/>
        <v>2.5573147001970629</v>
      </c>
      <c r="D496">
        <v>4.1851297671455541</v>
      </c>
      <c r="E496">
        <v>4.9994653459089022</v>
      </c>
      <c r="F496">
        <v>7.4869996848856317</v>
      </c>
      <c r="G496">
        <v>4.4170082921637004</v>
      </c>
      <c r="H496">
        <v>0.96358067131768621</v>
      </c>
      <c r="I496">
        <v>6.329086458295933</v>
      </c>
      <c r="J496">
        <v>4.4733438001312607</v>
      </c>
      <c r="L496">
        <f t="shared" si="87"/>
        <v>2.4421506457118394</v>
      </c>
      <c r="M496">
        <f t="shared" si="88"/>
        <v>1.8596935919666375</v>
      </c>
      <c r="N496">
        <f t="shared" si="92"/>
        <v>2.4722650864973672</v>
      </c>
      <c r="O496">
        <f t="shared" si="91"/>
        <v>2.0442802292434812</v>
      </c>
      <c r="S496">
        <f t="shared" si="89"/>
        <v>12.442685299802937</v>
      </c>
      <c r="T496">
        <f t="shared" si="82"/>
        <v>8.8148702328544459</v>
      </c>
      <c r="U496">
        <f t="shared" si="83"/>
        <v>15.000534654091098</v>
      </c>
      <c r="V496">
        <f t="shared" si="84"/>
        <v>5.5130003151143683</v>
      </c>
      <c r="W496">
        <f t="shared" si="85"/>
        <v>15.5829917078363</v>
      </c>
      <c r="X496">
        <f t="shared" si="86"/>
        <v>12.036419328682314</v>
      </c>
    </row>
    <row r="497" spans="1:24">
      <c r="A497" s="5">
        <v>43121</v>
      </c>
      <c r="B497" s="2">
        <v>-0.5</v>
      </c>
      <c r="C497">
        <f t="shared" si="90"/>
        <v>2.3729640498606708</v>
      </c>
      <c r="D497">
        <v>3.891684616603925</v>
      </c>
      <c r="E497">
        <v>4.8857879321276414</v>
      </c>
      <c r="F497">
        <v>7.3820963284906611</v>
      </c>
      <c r="G497">
        <v>4.3520251183335859</v>
      </c>
      <c r="H497">
        <v>0.79817876925517339</v>
      </c>
      <c r="I497">
        <v>6.2555868480294521</v>
      </c>
      <c r="J497">
        <v>4.3396415599563625</v>
      </c>
      <c r="L497">
        <f t="shared" si="87"/>
        <v>2.5128238822669706</v>
      </c>
      <c r="M497">
        <f t="shared" si="88"/>
        <v>1.9790610684729151</v>
      </c>
      <c r="N497">
        <f t="shared" si="92"/>
        <v>2.4767497284742377</v>
      </c>
      <c r="O497">
        <f t="shared" si="91"/>
        <v>2.0615556341664543</v>
      </c>
      <c r="S497">
        <f t="shared" si="89"/>
        <v>12.62703595013933</v>
      </c>
      <c r="T497">
        <f t="shared" si="82"/>
        <v>9.108315383396075</v>
      </c>
      <c r="U497">
        <f t="shared" si="83"/>
        <v>15.114212067872359</v>
      </c>
      <c r="V497">
        <f t="shared" si="84"/>
        <v>5.6179036715093389</v>
      </c>
      <c r="W497">
        <f t="shared" si="85"/>
        <v>15.647974881666414</v>
      </c>
      <c r="X497">
        <f t="shared" si="86"/>
        <v>12.201821230744827</v>
      </c>
    </row>
    <row r="498" spans="1:24">
      <c r="A498" s="5">
        <v>43122</v>
      </c>
      <c r="B498" s="2">
        <v>-1.3999999999999986</v>
      </c>
      <c r="C498">
        <f t="shared" si="90"/>
        <v>2.1146353478119382</v>
      </c>
      <c r="D498">
        <v>3.8037288877922037</v>
      </c>
      <c r="E498">
        <v>4.6212271823578703</v>
      </c>
      <c r="F498">
        <v>7.2964559902302426</v>
      </c>
      <c r="G498">
        <v>3.8769995254669993</v>
      </c>
      <c r="H498">
        <v>-1.0402396399294958</v>
      </c>
      <c r="I498">
        <v>6.1116598032431284</v>
      </c>
      <c r="J498">
        <v>4.0610339403301623</v>
      </c>
      <c r="L498">
        <f t="shared" si="87"/>
        <v>2.5065918345459322</v>
      </c>
      <c r="M498">
        <f t="shared" si="88"/>
        <v>1.7623641776550611</v>
      </c>
      <c r="N498">
        <f t="shared" si="92"/>
        <v>2.486814789551798</v>
      </c>
      <c r="O498">
        <f t="shared" si="91"/>
        <v>2.0735588379051739</v>
      </c>
      <c r="S498">
        <f t="shared" si="89"/>
        <v>12.885364652188063</v>
      </c>
      <c r="T498">
        <f t="shared" si="82"/>
        <v>9.1962711122077963</v>
      </c>
      <c r="U498">
        <f t="shared" si="83"/>
        <v>15.37877281764213</v>
      </c>
      <c r="V498">
        <f t="shared" si="84"/>
        <v>5.7035440097697574</v>
      </c>
      <c r="W498">
        <f t="shared" si="85"/>
        <v>16.123000474533001</v>
      </c>
      <c r="X498">
        <f t="shared" si="86"/>
        <v>14.040239639929496</v>
      </c>
    </row>
    <row r="499" spans="1:24">
      <c r="A499" s="5">
        <v>43123</v>
      </c>
      <c r="B499" s="2">
        <v>3</v>
      </c>
      <c r="C499">
        <f t="shared" si="90"/>
        <v>1.7976608478812217</v>
      </c>
      <c r="D499">
        <v>4.2998914850268193</v>
      </c>
      <c r="E499">
        <v>4.5529621965006299</v>
      </c>
      <c r="F499">
        <v>7.1551031018470894</v>
      </c>
      <c r="G499">
        <v>3.80190907792894</v>
      </c>
      <c r="H499">
        <v>3.0367647428111013</v>
      </c>
      <c r="I499">
        <v>6.0790243377005027</v>
      </c>
      <c r="J499">
        <v>4.0649995460380524</v>
      </c>
      <c r="L499">
        <f t="shared" si="87"/>
        <v>2.7553013486194082</v>
      </c>
      <c r="M499">
        <f t="shared" si="88"/>
        <v>2.0042482300477182</v>
      </c>
      <c r="N499">
        <f t="shared" si="92"/>
        <v>2.4894696274447101</v>
      </c>
      <c r="O499">
        <f t="shared" si="91"/>
        <v>2.0653074386152599</v>
      </c>
      <c r="S499">
        <f t="shared" si="89"/>
        <v>13.202339152118778</v>
      </c>
      <c r="T499">
        <f t="shared" si="82"/>
        <v>8.7001085149731807</v>
      </c>
      <c r="U499">
        <f t="shared" si="83"/>
        <v>15.44703780349937</v>
      </c>
      <c r="V499">
        <f t="shared" si="84"/>
        <v>5.8448968981529106</v>
      </c>
      <c r="W499">
        <f t="shared" si="85"/>
        <v>16.19809092207106</v>
      </c>
      <c r="X499">
        <f t="shared" si="86"/>
        <v>9.9632352571888987</v>
      </c>
    </row>
    <row r="500" spans="1:24">
      <c r="A500" s="5">
        <v>43124</v>
      </c>
      <c r="B500" s="2">
        <v>5.8000000000000007</v>
      </c>
      <c r="C500">
        <f t="shared" si="90"/>
        <v>1.9098505246160158</v>
      </c>
      <c r="D500">
        <v>4.5982276565564462</v>
      </c>
      <c r="E500">
        <v>4.811588437500177</v>
      </c>
      <c r="F500">
        <v>7.2123174961398036</v>
      </c>
      <c r="G500">
        <v>4.3630876028792045</v>
      </c>
      <c r="H500">
        <v>5.5002134864034815</v>
      </c>
      <c r="I500">
        <v>6.112274787808019</v>
      </c>
      <c r="J500">
        <v>4.3951726478899218</v>
      </c>
      <c r="L500">
        <f t="shared" si="87"/>
        <v>2.9017379128841609</v>
      </c>
      <c r="M500">
        <f t="shared" si="88"/>
        <v>2.4532370782631885</v>
      </c>
      <c r="N500">
        <f t="shared" si="92"/>
        <v>2.4979557435669308</v>
      </c>
      <c r="O500">
        <f t="shared" si="91"/>
        <v>2.0646776301406002</v>
      </c>
      <c r="S500">
        <f t="shared" si="89"/>
        <v>13.090149475383985</v>
      </c>
      <c r="T500">
        <f t="shared" si="82"/>
        <v>8.4017723434435538</v>
      </c>
      <c r="U500">
        <f t="shared" si="83"/>
        <v>15.188411562499823</v>
      </c>
      <c r="V500">
        <f t="shared" si="84"/>
        <v>5.7876825038601964</v>
      </c>
      <c r="W500">
        <f t="shared" si="85"/>
        <v>15.636912397120796</v>
      </c>
      <c r="X500">
        <f t="shared" si="86"/>
        <v>7.4997865135965185</v>
      </c>
    </row>
    <row r="501" spans="1:24">
      <c r="A501" s="5">
        <v>43125</v>
      </c>
      <c r="B501" s="2">
        <v>4.3000000000000007</v>
      </c>
      <c r="C501">
        <f t="shared" si="90"/>
        <v>2.2670331383163496</v>
      </c>
      <c r="D501">
        <v>4.5726308496368802</v>
      </c>
      <c r="E501">
        <v>5.0285121399110722</v>
      </c>
      <c r="F501">
        <v>7.3086904513738773</v>
      </c>
      <c r="G501">
        <v>4.6711275668640155</v>
      </c>
      <c r="H501">
        <v>3.533281186966633</v>
      </c>
      <c r="I501">
        <v>6.1120305555450614</v>
      </c>
      <c r="J501">
        <v>4.6271575707232842</v>
      </c>
      <c r="L501">
        <f t="shared" si="87"/>
        <v>2.7614790015947226</v>
      </c>
      <c r="M501">
        <f t="shared" si="88"/>
        <v>2.404094428547666</v>
      </c>
      <c r="N501">
        <f t="shared" si="92"/>
        <v>2.5210533336845145</v>
      </c>
      <c r="O501">
        <f t="shared" si="91"/>
        <v>2.0636761125763523</v>
      </c>
      <c r="S501">
        <f t="shared" si="89"/>
        <v>12.73296686168365</v>
      </c>
      <c r="T501">
        <f t="shared" si="82"/>
        <v>8.4273691503631198</v>
      </c>
      <c r="U501">
        <f t="shared" si="83"/>
        <v>14.971487860088928</v>
      </c>
      <c r="V501">
        <f t="shared" si="84"/>
        <v>5.6913095486261227</v>
      </c>
      <c r="W501">
        <f t="shared" si="85"/>
        <v>15.328872433135984</v>
      </c>
      <c r="X501">
        <f t="shared" si="86"/>
        <v>9.466718813033367</v>
      </c>
    </row>
    <row r="502" spans="1:24">
      <c r="A502" s="5">
        <v>43126</v>
      </c>
      <c r="B502" s="2">
        <v>1.5</v>
      </c>
      <c r="C502">
        <f t="shared" si="90"/>
        <v>2.4553102035374264</v>
      </c>
      <c r="D502">
        <v>4.1508468115771393</v>
      </c>
      <c r="E502">
        <v>5.0887574588832649</v>
      </c>
      <c r="F502">
        <v>7.3126032022109939</v>
      </c>
      <c r="G502">
        <v>4.6699800360393056</v>
      </c>
      <c r="H502">
        <v>1.0288153343644808</v>
      </c>
      <c r="I502">
        <v>6.1105314429460122</v>
      </c>
      <c r="J502">
        <v>4.5915148585718271</v>
      </c>
      <c r="L502">
        <f t="shared" si="87"/>
        <v>2.6334472553458386</v>
      </c>
      <c r="M502">
        <f t="shared" si="88"/>
        <v>2.2146698325018792</v>
      </c>
      <c r="N502">
        <f t="shared" si="92"/>
        <v>2.5511937867450767</v>
      </c>
      <c r="O502">
        <f t="shared" si="91"/>
        <v>2.0976760635362837</v>
      </c>
      <c r="S502">
        <f t="shared" si="89"/>
        <v>12.544689796462574</v>
      </c>
      <c r="T502">
        <f t="shared" si="82"/>
        <v>8.8491531884228607</v>
      </c>
      <c r="U502">
        <f t="shared" si="83"/>
        <v>14.911242541116735</v>
      </c>
      <c r="V502">
        <f t="shared" si="84"/>
        <v>5.6873967977890061</v>
      </c>
      <c r="W502">
        <f t="shared" si="85"/>
        <v>15.330019963960694</v>
      </c>
      <c r="X502">
        <f t="shared" si="86"/>
        <v>11.971184665635519</v>
      </c>
    </row>
    <row r="503" spans="1:24">
      <c r="A503" s="5">
        <v>43127</v>
      </c>
      <c r="B503" s="2">
        <v>1.6000000000000014</v>
      </c>
      <c r="C503">
        <f t="shared" si="90"/>
        <v>2.371652945956463</v>
      </c>
      <c r="D503">
        <v>4.464006082477681</v>
      </c>
      <c r="E503">
        <v>4.7183673289373473</v>
      </c>
      <c r="F503">
        <v>6.9414163348465081</v>
      </c>
      <c r="G503">
        <v>3.9984030825435184</v>
      </c>
      <c r="H503">
        <v>0.96498774693100131</v>
      </c>
      <c r="I503">
        <v>5.8461022864967163</v>
      </c>
      <c r="J503">
        <v>4.2644088348570222</v>
      </c>
      <c r="L503">
        <f t="shared" si="87"/>
        <v>2.3467143829808843</v>
      </c>
      <c r="M503">
        <f t="shared" si="88"/>
        <v>1.6267501365870554</v>
      </c>
      <c r="N503">
        <f t="shared" si="92"/>
        <v>2.5830331515395395</v>
      </c>
      <c r="O503">
        <f t="shared" si="91"/>
        <v>2.140517987658809</v>
      </c>
      <c r="S503">
        <f t="shared" si="89"/>
        <v>12.628347054043537</v>
      </c>
      <c r="T503">
        <f t="shared" si="82"/>
        <v>8.535993917522319</v>
      </c>
      <c r="U503">
        <f t="shared" si="83"/>
        <v>15.281632671062653</v>
      </c>
      <c r="V503">
        <f t="shared" si="84"/>
        <v>6.0585836651534919</v>
      </c>
      <c r="W503">
        <f t="shared" si="85"/>
        <v>16.001596917456482</v>
      </c>
      <c r="X503">
        <f t="shared" si="86"/>
        <v>12.035012253068999</v>
      </c>
    </row>
    <row r="504" spans="1:24">
      <c r="A504" s="5">
        <v>43128</v>
      </c>
      <c r="B504" s="2">
        <v>5.8999999999999986</v>
      </c>
      <c r="C504">
        <f t="shared" si="90"/>
        <v>2.3038451983389248</v>
      </c>
      <c r="D504">
        <v>5.2081543865770072</v>
      </c>
      <c r="E504">
        <v>4.9342705015869797</v>
      </c>
      <c r="F504">
        <v>7.1904885854510212</v>
      </c>
      <c r="G504">
        <v>4.3393016654163148</v>
      </c>
      <c r="H504">
        <v>6.0460624550478315</v>
      </c>
      <c r="I504">
        <v>6.0689822762842596</v>
      </c>
      <c r="J504">
        <v>4.5465702495212099</v>
      </c>
      <c r="L504">
        <f t="shared" si="87"/>
        <v>2.6304253032480549</v>
      </c>
      <c r="M504">
        <f t="shared" si="88"/>
        <v>2.03545646707739</v>
      </c>
      <c r="N504">
        <f t="shared" si="92"/>
        <v>2.6347910985088587</v>
      </c>
      <c r="O504">
        <f t="shared" si="91"/>
        <v>2.231624008273434</v>
      </c>
      <c r="S504">
        <f t="shared" si="89"/>
        <v>12.696154801661075</v>
      </c>
      <c r="T504">
        <f t="shared" si="82"/>
        <v>7.7918456134229928</v>
      </c>
      <c r="U504">
        <f t="shared" si="83"/>
        <v>15.06572949841302</v>
      </c>
      <c r="V504">
        <f t="shared" si="84"/>
        <v>5.8095114145489788</v>
      </c>
      <c r="W504">
        <f t="shared" si="85"/>
        <v>15.660698334583685</v>
      </c>
      <c r="X504">
        <f t="shared" si="86"/>
        <v>6.9539375449521685</v>
      </c>
    </row>
    <row r="505" spans="1:24">
      <c r="A505" s="5">
        <v>43129</v>
      </c>
      <c r="B505" s="2">
        <v>8.1000000000000014</v>
      </c>
      <c r="C505">
        <f t="shared" si="90"/>
        <v>2.6336994194388863</v>
      </c>
      <c r="D505">
        <v>5.719919800122625</v>
      </c>
      <c r="E505">
        <v>5.4572702893392488</v>
      </c>
      <c r="F505">
        <v>7.3295289737397979</v>
      </c>
      <c r="G505">
        <v>5.5906149292650298</v>
      </c>
      <c r="H505">
        <v>9.1080231854602971</v>
      </c>
      <c r="I505">
        <v>6.1942981957090524</v>
      </c>
      <c r="J505">
        <v>5.0803450475677892</v>
      </c>
      <c r="L505">
        <f t="shared" si="87"/>
        <v>2.8235708699003625</v>
      </c>
      <c r="M505">
        <f t="shared" si="88"/>
        <v>2.9569155098261435</v>
      </c>
      <c r="N505">
        <f t="shared" si="92"/>
        <v>2.6639311936154892</v>
      </c>
      <c r="O505">
        <f t="shared" si="91"/>
        <v>2.2910277246935613</v>
      </c>
      <c r="S505">
        <f t="shared" si="89"/>
        <v>12.366300580561113</v>
      </c>
      <c r="T505">
        <f t="shared" si="82"/>
        <v>7.280080199877375</v>
      </c>
      <c r="U505">
        <f t="shared" si="83"/>
        <v>14.542729710660751</v>
      </c>
      <c r="V505">
        <f t="shared" si="84"/>
        <v>5.6704710262602021</v>
      </c>
      <c r="W505">
        <f t="shared" si="85"/>
        <v>14.40938507073497</v>
      </c>
      <c r="X505">
        <f t="shared" si="86"/>
        <v>3.8919768145397029</v>
      </c>
    </row>
    <row r="506" spans="1:24">
      <c r="A506" s="5">
        <v>43130</v>
      </c>
      <c r="B506" s="2">
        <v>4.3999999999999986</v>
      </c>
      <c r="C506">
        <f t="shared" si="90"/>
        <v>3.1348937941876827</v>
      </c>
      <c r="D506">
        <v>5.6229170945189253</v>
      </c>
      <c r="E506">
        <v>5.9661228690492862</v>
      </c>
      <c r="F506">
        <v>7.5177863206845359</v>
      </c>
      <c r="G506">
        <v>6.2908380310846042</v>
      </c>
      <c r="H506">
        <v>3.9832005195585225</v>
      </c>
      <c r="I506">
        <v>6.3124809027385709</v>
      </c>
      <c r="J506">
        <v>5.4110499253793023</v>
      </c>
      <c r="L506">
        <f t="shared" si="87"/>
        <v>2.8312290748616036</v>
      </c>
      <c r="M506">
        <f t="shared" si="88"/>
        <v>3.1559442368969215</v>
      </c>
      <c r="N506">
        <f t="shared" si="92"/>
        <v>2.7034137684196695</v>
      </c>
      <c r="O506">
        <f t="shared" si="91"/>
        <v>2.3755297149212562</v>
      </c>
      <c r="S506">
        <f t="shared" si="89"/>
        <v>11.865106205812317</v>
      </c>
      <c r="T506">
        <f t="shared" si="82"/>
        <v>7.3770829054810747</v>
      </c>
      <c r="U506">
        <f t="shared" si="83"/>
        <v>14.033877130950714</v>
      </c>
      <c r="V506">
        <f t="shared" si="84"/>
        <v>5.4822136793154641</v>
      </c>
      <c r="W506">
        <f t="shared" si="85"/>
        <v>13.709161968915396</v>
      </c>
      <c r="X506">
        <f t="shared" si="86"/>
        <v>9.0167994804414775</v>
      </c>
    </row>
    <row r="507" spans="1:24">
      <c r="A507" s="5">
        <v>43131</v>
      </c>
      <c r="B507" s="2">
        <v>4.5</v>
      </c>
      <c r="C507">
        <f t="shared" si="90"/>
        <v>3.2544480089626613</v>
      </c>
      <c r="D507">
        <v>5.9349414678781613</v>
      </c>
      <c r="E507">
        <v>5.9991486085436918</v>
      </c>
      <c r="F507">
        <v>7.5463431198604667</v>
      </c>
      <c r="G507">
        <v>6.3646227533408819</v>
      </c>
      <c r="H507">
        <v>6.0969162242417951</v>
      </c>
      <c r="I507">
        <v>6.2722254076697936</v>
      </c>
      <c r="J507">
        <v>5.28242273019805</v>
      </c>
      <c r="L507">
        <f t="shared" si="87"/>
        <v>2.7447005995810305</v>
      </c>
      <c r="M507">
        <f t="shared" si="88"/>
        <v>3.1101747443782206</v>
      </c>
      <c r="N507">
        <f t="shared" si="92"/>
        <v>2.7484383643172245</v>
      </c>
      <c r="O507">
        <f t="shared" si="91"/>
        <v>2.459091951980013</v>
      </c>
      <c r="S507">
        <f t="shared" si="89"/>
        <v>11.745551991037338</v>
      </c>
      <c r="T507">
        <f t="shared" si="82"/>
        <v>7.0650585321218387</v>
      </c>
      <c r="U507">
        <f t="shared" si="83"/>
        <v>14.000851391456308</v>
      </c>
      <c r="V507">
        <f t="shared" si="84"/>
        <v>5.4536568801395333</v>
      </c>
      <c r="W507">
        <f t="shared" si="85"/>
        <v>13.635377246659118</v>
      </c>
      <c r="X507">
        <f t="shared" si="86"/>
        <v>6.9030837757582049</v>
      </c>
    </row>
    <row r="508" spans="1:24">
      <c r="A508" s="5">
        <v>43132</v>
      </c>
      <c r="B508" s="2">
        <v>4.6000000000000014</v>
      </c>
      <c r="C508">
        <f t="shared" si="90"/>
        <v>3.3721586597797786</v>
      </c>
      <c r="D508">
        <v>5.6997918997376473</v>
      </c>
      <c r="E508">
        <v>6.0283274614157563</v>
      </c>
      <c r="F508">
        <v>7.5117621527715528</v>
      </c>
      <c r="G508">
        <v>6.0526765084823637</v>
      </c>
      <c r="H508">
        <v>4.2311035005113808</v>
      </c>
      <c r="I508">
        <v>6.3527256327115538</v>
      </c>
      <c r="J508">
        <v>5.5428495331743761</v>
      </c>
      <c r="L508">
        <f t="shared" si="87"/>
        <v>2.6561688016359777</v>
      </c>
      <c r="M508">
        <f t="shared" si="88"/>
        <v>2.6805178487025851</v>
      </c>
      <c r="N508">
        <f t="shared" si="92"/>
        <v>2.7828504427355196</v>
      </c>
      <c r="O508">
        <f t="shared" si="91"/>
        <v>2.5124305321556313</v>
      </c>
      <c r="S508">
        <f t="shared" si="89"/>
        <v>11.627841340220222</v>
      </c>
      <c r="T508">
        <f t="shared" si="82"/>
        <v>7.3002081002623527</v>
      </c>
      <c r="U508">
        <f t="shared" si="83"/>
        <v>13.971672538584244</v>
      </c>
      <c r="V508">
        <f t="shared" si="84"/>
        <v>5.4882378472284472</v>
      </c>
      <c r="W508">
        <f t="shared" si="85"/>
        <v>13.947323491517636</v>
      </c>
      <c r="X508">
        <f t="shared" si="86"/>
        <v>8.7688964994886192</v>
      </c>
    </row>
    <row r="509" spans="1:24">
      <c r="A509" s="5">
        <v>43133</v>
      </c>
      <c r="B509" s="2">
        <v>2.1000000000000014</v>
      </c>
      <c r="C509">
        <f t="shared" si="90"/>
        <v>3.4876405455019306</v>
      </c>
      <c r="D509">
        <v>5.5431272257346791</v>
      </c>
      <c r="E509">
        <v>5.9708545730773039</v>
      </c>
      <c r="F509">
        <v>7.5146846386714969</v>
      </c>
      <c r="G509">
        <v>5.9378226221988371</v>
      </c>
      <c r="H509">
        <v>2.5655104295301498</v>
      </c>
      <c r="I509">
        <v>6.3111659722571858</v>
      </c>
      <c r="J509">
        <v>5.3603251119129709</v>
      </c>
      <c r="L509">
        <f t="shared" si="87"/>
        <v>2.4832140275753734</v>
      </c>
      <c r="M509">
        <f t="shared" si="88"/>
        <v>2.4501820766969065</v>
      </c>
      <c r="N509">
        <f t="shared" si="92"/>
        <v>2.8183984189123814</v>
      </c>
      <c r="O509">
        <f t="shared" si="91"/>
        <v>2.5634178084864208</v>
      </c>
      <c r="S509">
        <f t="shared" si="89"/>
        <v>11.512359454498069</v>
      </c>
      <c r="T509">
        <f t="shared" si="82"/>
        <v>7.4568727742653209</v>
      </c>
      <c r="U509">
        <f t="shared" si="83"/>
        <v>14.029145426922696</v>
      </c>
      <c r="V509">
        <f t="shared" si="84"/>
        <v>5.4853153613285031</v>
      </c>
      <c r="W509">
        <f t="shared" si="85"/>
        <v>14.062177377801163</v>
      </c>
      <c r="X509">
        <f t="shared" si="86"/>
        <v>10.43448957046985</v>
      </c>
    </row>
    <row r="510" spans="1:24">
      <c r="A510" s="5">
        <v>43134</v>
      </c>
      <c r="B510" s="2">
        <v>1.8999999999999986</v>
      </c>
      <c r="C510">
        <f t="shared" si="90"/>
        <v>3.3650196671921986</v>
      </c>
      <c r="D510">
        <v>5.2818757705063035</v>
      </c>
      <c r="E510">
        <v>5.9194557959945087</v>
      </c>
      <c r="F510">
        <v>7.5132204860528873</v>
      </c>
      <c r="G510">
        <v>5.898015681545985</v>
      </c>
      <c r="H510">
        <v>2.3650361959644215</v>
      </c>
      <c r="I510">
        <v>6.311105208284971</v>
      </c>
      <c r="J510">
        <v>5.2543859181705557</v>
      </c>
      <c r="L510">
        <f t="shared" si="87"/>
        <v>2.5544361288023101</v>
      </c>
      <c r="M510">
        <f t="shared" si="88"/>
        <v>2.5329960143537864</v>
      </c>
      <c r="N510">
        <f t="shared" si="92"/>
        <v>2.8642261354377583</v>
      </c>
      <c r="O510">
        <f t="shared" si="91"/>
        <v>2.644059590940953</v>
      </c>
      <c r="S510">
        <f t="shared" si="89"/>
        <v>11.634980332807801</v>
      </c>
      <c r="T510">
        <f t="shared" si="82"/>
        <v>7.7181242294936965</v>
      </c>
      <c r="U510">
        <f t="shared" si="83"/>
        <v>14.080544204005491</v>
      </c>
      <c r="V510">
        <f t="shared" si="84"/>
        <v>5.4867795139471127</v>
      </c>
      <c r="W510">
        <f t="shared" si="85"/>
        <v>14.101984318454015</v>
      </c>
      <c r="X510">
        <f t="shared" si="86"/>
        <v>10.634963804035579</v>
      </c>
    </row>
    <row r="511" spans="1:24">
      <c r="A511" s="5">
        <v>43135</v>
      </c>
      <c r="B511" s="2">
        <v>0.10000000000000142</v>
      </c>
      <c r="C511">
        <f t="shared" si="90"/>
        <v>3.2354835753444862</v>
      </c>
      <c r="D511">
        <v>4.7035477036142765</v>
      </c>
      <c r="E511">
        <v>5.9288786548704593</v>
      </c>
      <c r="F511">
        <v>7.5201580105904213</v>
      </c>
      <c r="G511">
        <v>6.2142880375677123</v>
      </c>
      <c r="H511">
        <v>1.5532297684439982</v>
      </c>
      <c r="I511">
        <v>6.2772075514785683</v>
      </c>
      <c r="J511">
        <v>5.0804630221464322</v>
      </c>
      <c r="L511">
        <f t="shared" si="87"/>
        <v>2.6933950795259731</v>
      </c>
      <c r="M511">
        <f t="shared" si="88"/>
        <v>2.9788044622232261</v>
      </c>
      <c r="N511">
        <f t="shared" si="92"/>
        <v>2.9052632643799701</v>
      </c>
      <c r="O511">
        <f t="shared" si="91"/>
        <v>2.703431159955505</v>
      </c>
      <c r="S511">
        <f t="shared" si="89"/>
        <v>11.764516424655515</v>
      </c>
      <c r="T511">
        <f t="shared" si="82"/>
        <v>8.2964522963857235</v>
      </c>
      <c r="U511">
        <f t="shared" si="83"/>
        <v>14.071121345129541</v>
      </c>
      <c r="V511">
        <f t="shared" si="84"/>
        <v>5.4798419894095787</v>
      </c>
      <c r="W511">
        <f t="shared" si="85"/>
        <v>13.785711962432288</v>
      </c>
      <c r="X511">
        <f t="shared" si="86"/>
        <v>11.446770231556002</v>
      </c>
    </row>
    <row r="512" spans="1:24">
      <c r="A512" s="5">
        <v>43136</v>
      </c>
      <c r="B512" s="2">
        <v>-2</v>
      </c>
      <c r="C512">
        <f t="shared" si="90"/>
        <v>2.9547290923751346</v>
      </c>
      <c r="D512">
        <v>4.0248375172122905</v>
      </c>
      <c r="E512">
        <v>5.2594834349065422</v>
      </c>
      <c r="F512">
        <v>7.3167183062996628</v>
      </c>
      <c r="G512">
        <v>4.7341811380993022</v>
      </c>
      <c r="H512">
        <v>-2.7815840714620208</v>
      </c>
      <c r="I512">
        <v>6.0992407857265789</v>
      </c>
      <c r="J512">
        <v>4.5161440663414396</v>
      </c>
      <c r="L512">
        <f t="shared" si="87"/>
        <v>2.3047543425314077</v>
      </c>
      <c r="M512">
        <f t="shared" si="88"/>
        <v>1.7794520457241676</v>
      </c>
      <c r="N512">
        <f t="shared" si="92"/>
        <v>2.9618658724460207</v>
      </c>
      <c r="O512">
        <f t="shared" si="91"/>
        <v>2.8204669673518219</v>
      </c>
      <c r="S512">
        <f t="shared" si="89"/>
        <v>12.045270907624865</v>
      </c>
      <c r="T512">
        <f t="shared" si="82"/>
        <v>8.9751624827877095</v>
      </c>
      <c r="U512">
        <f t="shared" si="83"/>
        <v>14.740516565093458</v>
      </c>
      <c r="V512">
        <f t="shared" si="84"/>
        <v>5.6832816937003372</v>
      </c>
      <c r="W512">
        <f t="shared" si="85"/>
        <v>15.265818861900698</v>
      </c>
      <c r="X512">
        <f t="shared" si="86"/>
        <v>15.781584071462021</v>
      </c>
    </row>
    <row r="513" spans="1:24">
      <c r="A513" s="5">
        <v>43137</v>
      </c>
      <c r="B513" s="2">
        <v>-3.6000000000000014</v>
      </c>
      <c r="C513">
        <f t="shared" si="90"/>
        <v>2.5068615858323287</v>
      </c>
      <c r="D513">
        <v>3.6888072200099487</v>
      </c>
      <c r="E513">
        <v>5.0510487345873116</v>
      </c>
      <c r="F513">
        <v>7.1739904925689189</v>
      </c>
      <c r="G513">
        <v>5.2349519444705948</v>
      </c>
      <c r="H513">
        <v>-1.772094920276686</v>
      </c>
      <c r="I513">
        <v>5.8719358937978541</v>
      </c>
      <c r="J513">
        <v>3.9215161445627018</v>
      </c>
      <c r="L513">
        <f t="shared" si="87"/>
        <v>2.544187148754983</v>
      </c>
      <c r="M513">
        <f t="shared" si="88"/>
        <v>2.7280903586382661</v>
      </c>
      <c r="N513">
        <f t="shared" si="92"/>
        <v>3.0182116526154341</v>
      </c>
      <c r="O513">
        <f t="shared" si="91"/>
        <v>2.9471904372501623</v>
      </c>
      <c r="S513">
        <f t="shared" si="89"/>
        <v>12.493138414167671</v>
      </c>
      <c r="T513">
        <f t="shared" si="82"/>
        <v>9.3111927799900513</v>
      </c>
      <c r="U513">
        <f t="shared" si="83"/>
        <v>14.948951265412688</v>
      </c>
      <c r="V513">
        <f t="shared" si="84"/>
        <v>5.8260095074310811</v>
      </c>
      <c r="W513">
        <f t="shared" si="85"/>
        <v>14.765048055529405</v>
      </c>
      <c r="X513">
        <f t="shared" si="86"/>
        <v>14.772094920276686</v>
      </c>
    </row>
    <row r="514" spans="1:24">
      <c r="A514" s="5">
        <v>43138</v>
      </c>
      <c r="B514" s="2">
        <v>-0.69999999999999929</v>
      </c>
      <c r="C514">
        <f t="shared" si="90"/>
        <v>1.9556208008731013</v>
      </c>
      <c r="D514">
        <v>3.496367546460533</v>
      </c>
      <c r="E514">
        <v>4.5568895871829227</v>
      </c>
      <c r="F514">
        <v>7.0154664480323845</v>
      </c>
      <c r="G514">
        <v>4.1067503677904824</v>
      </c>
      <c r="H514">
        <v>-0.13303904193435301</v>
      </c>
      <c r="I514">
        <v>5.8181856275632526</v>
      </c>
      <c r="J514">
        <v>3.9325837808555661</v>
      </c>
      <c r="L514">
        <f t="shared" si="87"/>
        <v>2.6012687863098214</v>
      </c>
      <c r="M514">
        <f t="shared" si="88"/>
        <v>2.1511295669173811</v>
      </c>
      <c r="N514">
        <f t="shared" si="92"/>
        <v>3.068799329838277</v>
      </c>
      <c r="O514">
        <f t="shared" si="91"/>
        <v>3.0432506037133393</v>
      </c>
      <c r="S514">
        <f t="shared" si="89"/>
        <v>13.044379199126899</v>
      </c>
      <c r="T514">
        <f t="shared" si="82"/>
        <v>9.503632453539467</v>
      </c>
      <c r="U514">
        <f t="shared" si="83"/>
        <v>15.443110412817077</v>
      </c>
      <c r="V514">
        <f t="shared" si="84"/>
        <v>5.9845335519676155</v>
      </c>
      <c r="W514">
        <f t="shared" si="85"/>
        <v>15.893249632209518</v>
      </c>
      <c r="X514">
        <f t="shared" si="86"/>
        <v>13.133039041934353</v>
      </c>
    </row>
    <row r="515" spans="1:24">
      <c r="A515" s="5">
        <v>43139</v>
      </c>
      <c r="B515" s="2">
        <v>-0.89999999999999858</v>
      </c>
      <c r="C515">
        <f t="shared" si="90"/>
        <v>1.7172983546428169</v>
      </c>
      <c r="D515">
        <v>3.2073813154556774</v>
      </c>
      <c r="E515">
        <v>4.3060655619956378</v>
      </c>
      <c r="F515">
        <v>6.8405480427090879</v>
      </c>
      <c r="G515">
        <v>3.7194181880222459</v>
      </c>
      <c r="H515">
        <v>-0.58561740226377879</v>
      </c>
      <c r="I515">
        <v>5.6818800681676294</v>
      </c>
      <c r="J515">
        <v>3.7440520190393727</v>
      </c>
      <c r="L515">
        <f t="shared" si="87"/>
        <v>2.588767207352821</v>
      </c>
      <c r="M515">
        <f t="shared" si="88"/>
        <v>2.002119833379429</v>
      </c>
      <c r="N515">
        <f t="shared" si="92"/>
        <v>3.1161636606589243</v>
      </c>
      <c r="O515">
        <f t="shared" si="91"/>
        <v>3.1489369084712768</v>
      </c>
      <c r="S515">
        <f t="shared" si="89"/>
        <v>13.282701645357182</v>
      </c>
      <c r="T515">
        <f t="shared" si="82"/>
        <v>9.7926186845443226</v>
      </c>
      <c r="U515">
        <f t="shared" si="83"/>
        <v>15.693934438004362</v>
      </c>
      <c r="V515">
        <f t="shared" si="84"/>
        <v>6.1594519572909121</v>
      </c>
      <c r="W515">
        <f t="shared" si="85"/>
        <v>16.280581811977754</v>
      </c>
      <c r="X515">
        <f t="shared" si="86"/>
        <v>13.585617402263779</v>
      </c>
    </row>
    <row r="516" spans="1:24">
      <c r="A516" s="5">
        <v>43140</v>
      </c>
      <c r="B516" s="2">
        <v>-1.6999999999999993</v>
      </c>
      <c r="C516">
        <f t="shared" si="90"/>
        <v>1.4822451931444456</v>
      </c>
      <c r="D516">
        <v>3.0508096637749986</v>
      </c>
      <c r="E516">
        <v>4.0601212731271517</v>
      </c>
      <c r="F516">
        <v>6.744521914833058</v>
      </c>
      <c r="G516">
        <v>3.3205342888250016</v>
      </c>
      <c r="H516">
        <v>-1.162399695217573</v>
      </c>
      <c r="I516">
        <v>5.5354433577413147</v>
      </c>
      <c r="J516">
        <v>3.514425561968892</v>
      </c>
      <c r="L516">
        <f t="shared" si="87"/>
        <v>2.5778760799827061</v>
      </c>
      <c r="M516">
        <f t="shared" si="88"/>
        <v>1.838289095680556</v>
      </c>
      <c r="N516">
        <f t="shared" si="92"/>
        <v>3.1698010417565254</v>
      </c>
      <c r="O516">
        <f t="shared" si="91"/>
        <v>3.2758836357635217</v>
      </c>
      <c r="S516">
        <f t="shared" si="89"/>
        <v>13.517754806855555</v>
      </c>
      <c r="T516">
        <f t="shared" si="82"/>
        <v>9.9491903362250014</v>
      </c>
      <c r="U516">
        <f t="shared" si="83"/>
        <v>15.939878726872848</v>
      </c>
      <c r="V516">
        <f t="shared" si="84"/>
        <v>6.255478085166942</v>
      </c>
      <c r="W516">
        <f t="shared" si="85"/>
        <v>16.679465711174998</v>
      </c>
      <c r="X516">
        <f t="shared" si="86"/>
        <v>14.162399695217573</v>
      </c>
    </row>
    <row r="517" spans="1:24">
      <c r="A517" s="5">
        <v>43141</v>
      </c>
      <c r="B517" s="2">
        <v>-0.80000000000000071</v>
      </c>
      <c r="C517">
        <f t="shared" si="90"/>
        <v>1.1955973118836396</v>
      </c>
      <c r="D517">
        <v>3.1213531249713924</v>
      </c>
      <c r="E517">
        <v>3.9938855195905489</v>
      </c>
      <c r="F517">
        <v>6.6266134581501319</v>
      </c>
      <c r="G517">
        <v>3.1751054321321135</v>
      </c>
      <c r="H517">
        <v>-0.62504927728059556</v>
      </c>
      <c r="I517">
        <v>5.5097837706362043</v>
      </c>
      <c r="J517">
        <v>3.4807031006030229</v>
      </c>
      <c r="L517">
        <f t="shared" si="87"/>
        <v>2.7982882077069093</v>
      </c>
      <c r="M517">
        <f t="shared" si="88"/>
        <v>1.9795081202484739</v>
      </c>
      <c r="N517">
        <f t="shared" si="92"/>
        <v>3.226298335247487</v>
      </c>
      <c r="O517">
        <f t="shared" si="91"/>
        <v>3.4014560477811426</v>
      </c>
      <c r="S517">
        <f t="shared" si="89"/>
        <v>13.80440268811636</v>
      </c>
      <c r="T517">
        <f t="shared" si="82"/>
        <v>9.8786468750286076</v>
      </c>
      <c r="U517">
        <f t="shared" si="83"/>
        <v>16.006114480409451</v>
      </c>
      <c r="V517">
        <f t="shared" si="84"/>
        <v>6.3733865418498681</v>
      </c>
      <c r="W517">
        <f t="shared" si="85"/>
        <v>16.824894567867887</v>
      </c>
      <c r="X517">
        <f t="shared" si="86"/>
        <v>13.625049277280596</v>
      </c>
    </row>
    <row r="518" spans="1:24">
      <c r="A518" s="5">
        <v>43142</v>
      </c>
      <c r="B518" s="2">
        <v>2.1000000000000014</v>
      </c>
      <c r="C518">
        <f t="shared" si="90"/>
        <v>1.0170298661328301</v>
      </c>
      <c r="D518">
        <v>3.4076947303856286</v>
      </c>
      <c r="E518">
        <v>4.2853730221258957</v>
      </c>
      <c r="F518">
        <v>6.6722811381214342</v>
      </c>
      <c r="G518">
        <v>3.9105207651755336</v>
      </c>
      <c r="H518">
        <v>2.6631931044603334</v>
      </c>
      <c r="I518">
        <v>5.4831141473814569</v>
      </c>
      <c r="J518">
        <v>3.6030047016492972</v>
      </c>
      <c r="L518">
        <f t="shared" si="87"/>
        <v>3.2683431559930654</v>
      </c>
      <c r="M518">
        <f t="shared" si="88"/>
        <v>2.8934908990427033</v>
      </c>
      <c r="N518">
        <f t="shared" si="92"/>
        <v>3.2718112070035441</v>
      </c>
      <c r="O518">
        <f t="shared" si="91"/>
        <v>3.5066214046630129</v>
      </c>
      <c r="S518">
        <f t="shared" si="89"/>
        <v>13.98297013386717</v>
      </c>
      <c r="T518">
        <f t="shared" ref="T518:T580" si="93">IF(D518&lt;T$4,T$3-D518,0)</f>
        <v>9.5923052696143714</v>
      </c>
      <c r="U518">
        <f t="shared" ref="U518:U580" si="94">IF(E518&lt;U$4,U$3-E518,0)</f>
        <v>15.714626977874104</v>
      </c>
      <c r="V518">
        <f t="shared" ref="V518:V580" si="95">IF(F518&lt;V$4,V$3-F518,0)</f>
        <v>6.3277188618785658</v>
      </c>
      <c r="W518">
        <f t="shared" ref="W518:W580" si="96">IF(G518&lt;W$4,W$3-G518,0)</f>
        <v>16.089479234824466</v>
      </c>
      <c r="X518">
        <f t="shared" ref="X518:X580" si="97">IF(H518&lt;X$4,X$3-H518,0)</f>
        <v>10.336806895539667</v>
      </c>
    </row>
    <row r="519" spans="1:24">
      <c r="A519" s="5">
        <v>43143</v>
      </c>
      <c r="B519" s="2">
        <v>1.8000000000000007</v>
      </c>
      <c r="C519">
        <f t="shared" si="90"/>
        <v>1.1196483233790127</v>
      </c>
      <c r="D519">
        <v>3.4657040269639765</v>
      </c>
      <c r="E519">
        <v>4.3104003458884108</v>
      </c>
      <c r="F519">
        <v>6.6793523443211598</v>
      </c>
      <c r="G519">
        <v>3.826932110298003</v>
      </c>
      <c r="H519">
        <v>1.7017063232651708</v>
      </c>
      <c r="I519">
        <v>5.5258037267913096</v>
      </c>
      <c r="J519">
        <v>3.8085080876671782</v>
      </c>
      <c r="L519">
        <f t="shared" ref="L519:L580" si="98">E519-C519</f>
        <v>3.1907520225093982</v>
      </c>
      <c r="M519">
        <f t="shared" ref="M519:M580" si="99">G519-C519</f>
        <v>2.7072837869189903</v>
      </c>
      <c r="N519">
        <f t="shared" si="92"/>
        <v>3.3250419240752311</v>
      </c>
      <c r="O519">
        <f t="shared" si="91"/>
        <v>3.6019917090543161</v>
      </c>
      <c r="S519">
        <f t="shared" ref="S519:S580" si="100">IF(C519&lt;S$4,S$3-C519,0)</f>
        <v>13.880351676620988</v>
      </c>
      <c r="T519">
        <f t="shared" si="93"/>
        <v>9.5342959730360235</v>
      </c>
      <c r="U519">
        <f t="shared" si="94"/>
        <v>15.689599654111589</v>
      </c>
      <c r="V519">
        <f t="shared" si="95"/>
        <v>6.3206476556788402</v>
      </c>
      <c r="W519">
        <f t="shared" si="96"/>
        <v>16.173067889701997</v>
      </c>
      <c r="X519">
        <f t="shared" si="97"/>
        <v>11.298293676734829</v>
      </c>
    </row>
    <row r="520" spans="1:24">
      <c r="A520" s="5">
        <v>43144</v>
      </c>
      <c r="B520" s="2">
        <v>-0.80000000000000071</v>
      </c>
      <c r="C520">
        <f t="shared" ref="C520:C580" si="101">C519+24*3600*($A520-$A519)*((B519-C519)*C$2+(E519-C519)*C$3+C$1+M519)/C$4</f>
        <v>1.1853969644522657</v>
      </c>
      <c r="D520">
        <v>3.0387217139432323</v>
      </c>
      <c r="E520">
        <v>4.815041103402109</v>
      </c>
      <c r="F520">
        <v>6.771394912570031</v>
      </c>
      <c r="G520">
        <v>5.1338418865852873</v>
      </c>
      <c r="H520">
        <v>0.48741924509522505</v>
      </c>
      <c r="I520">
        <v>5.4319793300064703</v>
      </c>
      <c r="J520">
        <v>3.6952529552581836</v>
      </c>
      <c r="L520">
        <f t="shared" si="98"/>
        <v>3.6296441389498435</v>
      </c>
      <c r="M520">
        <f t="shared" si="99"/>
        <v>3.9484449221330218</v>
      </c>
      <c r="N520">
        <f t="shared" si="92"/>
        <v>3.4384071835255225</v>
      </c>
      <c r="O520">
        <f t="shared" si="91"/>
        <v>3.73698592598</v>
      </c>
      <c r="S520">
        <f t="shared" si="100"/>
        <v>13.814603035547734</v>
      </c>
      <c r="T520">
        <f t="shared" si="93"/>
        <v>9.9612782860567677</v>
      </c>
      <c r="U520">
        <f t="shared" si="94"/>
        <v>15.184958896597891</v>
      </c>
      <c r="V520">
        <f t="shared" si="95"/>
        <v>6.228605087429969</v>
      </c>
      <c r="W520">
        <f t="shared" si="96"/>
        <v>14.866158113414713</v>
      </c>
      <c r="X520">
        <f t="shared" si="97"/>
        <v>12.512580754904775</v>
      </c>
    </row>
    <row r="521" spans="1:24">
      <c r="A521" s="5">
        <v>43145</v>
      </c>
      <c r="B521" s="2">
        <v>-2.2000000000000028</v>
      </c>
      <c r="C521">
        <f t="shared" si="101"/>
        <v>1.0105920920081131</v>
      </c>
      <c r="D521">
        <v>2.9390638717768525</v>
      </c>
      <c r="E521">
        <v>3.9791883590505677</v>
      </c>
      <c r="F521">
        <v>6.3729063001464965</v>
      </c>
      <c r="G521">
        <v>3.8905710519547938</v>
      </c>
      <c r="H521">
        <v>-1.4637485661087339</v>
      </c>
      <c r="I521">
        <v>5.0836340663518058</v>
      </c>
      <c r="J521">
        <v>3.1750066820959546</v>
      </c>
      <c r="L521">
        <f t="shared" si="98"/>
        <v>2.9685962670424546</v>
      </c>
      <c r="M521">
        <f t="shared" si="99"/>
        <v>2.8799789599466807</v>
      </c>
      <c r="N521">
        <f t="shared" si="92"/>
        <v>3.5406033849102561</v>
      </c>
      <c r="O521">
        <f t="shared" si="91"/>
        <v>3.8404322203864685</v>
      </c>
      <c r="S521">
        <f t="shared" si="100"/>
        <v>13.989407907991886</v>
      </c>
      <c r="T521">
        <f t="shared" si="93"/>
        <v>10.060936128223148</v>
      </c>
      <c r="U521">
        <f t="shared" si="94"/>
        <v>16.020811640949432</v>
      </c>
      <c r="V521">
        <f t="shared" si="95"/>
        <v>6.6270936998535035</v>
      </c>
      <c r="W521">
        <f t="shared" si="96"/>
        <v>16.109428948045206</v>
      </c>
      <c r="X521">
        <f t="shared" si="97"/>
        <v>14.463748566108734</v>
      </c>
    </row>
    <row r="522" spans="1:24">
      <c r="A522" s="5">
        <v>43146</v>
      </c>
      <c r="B522" s="2">
        <v>-1.1999999999999993</v>
      </c>
      <c r="C522">
        <f t="shared" si="101"/>
        <v>0.72286725334606206</v>
      </c>
      <c r="D522">
        <v>3.2091049220280183</v>
      </c>
      <c r="E522">
        <v>4.0859044534599889</v>
      </c>
      <c r="F522">
        <v>6.5285106301689666</v>
      </c>
      <c r="G522">
        <v>4.5419193325697051</v>
      </c>
      <c r="H522">
        <v>0.38696119207179436</v>
      </c>
      <c r="I522">
        <v>5.1271124640115886</v>
      </c>
      <c r="J522">
        <v>3.0676244830337964</v>
      </c>
      <c r="L522">
        <f t="shared" si="98"/>
        <v>3.3630372001139266</v>
      </c>
      <c r="M522">
        <f t="shared" si="99"/>
        <v>3.8190520792236429</v>
      </c>
      <c r="N522">
        <f t="shared" si="92"/>
        <v>3.6568326276696337</v>
      </c>
      <c r="O522">
        <f t="shared" si="91"/>
        <v>3.9864337572559569</v>
      </c>
      <c r="S522">
        <f t="shared" si="100"/>
        <v>14.277132746653939</v>
      </c>
      <c r="T522">
        <f t="shared" si="93"/>
        <v>9.7908950779719817</v>
      </c>
      <c r="U522">
        <f t="shared" si="94"/>
        <v>15.914095546540011</v>
      </c>
      <c r="V522">
        <f t="shared" si="95"/>
        <v>6.4714893698310334</v>
      </c>
      <c r="W522">
        <f t="shared" si="96"/>
        <v>15.458080667430295</v>
      </c>
      <c r="X522">
        <f t="shared" si="97"/>
        <v>12.613038807928206</v>
      </c>
    </row>
    <row r="523" spans="1:24">
      <c r="A523" s="5">
        <v>43147</v>
      </c>
      <c r="B523" s="2">
        <v>2.1999999999999993</v>
      </c>
      <c r="C523">
        <f t="shared" si="101"/>
        <v>0.55356057439959305</v>
      </c>
      <c r="D523">
        <v>3.2089076153797578</v>
      </c>
      <c r="E523">
        <v>4.1875466293713544</v>
      </c>
      <c r="F523">
        <v>6.5540319534502487</v>
      </c>
      <c r="G523">
        <v>4.5069360648167276</v>
      </c>
      <c r="H523">
        <v>2.9181012757344433</v>
      </c>
      <c r="I523">
        <v>5.1724609272132511</v>
      </c>
      <c r="J523">
        <v>3.4622667901239765</v>
      </c>
      <c r="L523">
        <f t="shared" si="98"/>
        <v>3.6339860549717615</v>
      </c>
      <c r="M523">
        <f t="shared" si="99"/>
        <v>3.9533754904171348</v>
      </c>
      <c r="N523">
        <f t="shared" si="92"/>
        <v>3.7806802291075896</v>
      </c>
      <c r="O523">
        <f t="shared" si="91"/>
        <v>4.1451312099456059</v>
      </c>
      <c r="S523">
        <f t="shared" si="100"/>
        <v>14.446439425600406</v>
      </c>
      <c r="T523">
        <f t="shared" si="93"/>
        <v>9.7910923846202422</v>
      </c>
      <c r="U523">
        <f t="shared" si="94"/>
        <v>15.812453370628646</v>
      </c>
      <c r="V523">
        <f t="shared" si="95"/>
        <v>6.4459680465497513</v>
      </c>
      <c r="W523">
        <f t="shared" si="96"/>
        <v>15.493063935183272</v>
      </c>
      <c r="X523">
        <f t="shared" si="97"/>
        <v>10.081898724265557</v>
      </c>
    </row>
    <row r="524" spans="1:24">
      <c r="A524" s="5">
        <v>43148</v>
      </c>
      <c r="B524" s="2">
        <v>-1.1000000000000014</v>
      </c>
      <c r="C524">
        <f t="shared" si="101"/>
        <v>0.70892974652401242</v>
      </c>
      <c r="D524">
        <v>3.080172648835287</v>
      </c>
      <c r="E524">
        <v>4.0865616473474802</v>
      </c>
      <c r="F524">
        <v>6.5480896077206125</v>
      </c>
      <c r="G524">
        <v>3.711912277492047</v>
      </c>
      <c r="H524">
        <v>-0.89013397375856584</v>
      </c>
      <c r="I524">
        <v>5.1488380773798781</v>
      </c>
      <c r="J524">
        <v>3.4845940007480749</v>
      </c>
      <c r="L524">
        <f t="shared" si="98"/>
        <v>3.3776319008234679</v>
      </c>
      <c r="M524">
        <f t="shared" si="99"/>
        <v>3.0029825309680347</v>
      </c>
      <c r="N524">
        <f t="shared" si="92"/>
        <v>3.9033669690653645</v>
      </c>
      <c r="O524">
        <f t="shared" si="91"/>
        <v>4.261381727509673</v>
      </c>
      <c r="S524">
        <f t="shared" si="100"/>
        <v>14.291070253475988</v>
      </c>
      <c r="T524">
        <f t="shared" si="93"/>
        <v>9.919827351164713</v>
      </c>
      <c r="U524">
        <f t="shared" si="94"/>
        <v>15.91343835265252</v>
      </c>
      <c r="V524">
        <f t="shared" si="95"/>
        <v>6.4519103922793875</v>
      </c>
      <c r="W524">
        <f t="shared" si="96"/>
        <v>16.288087722507953</v>
      </c>
      <c r="X524">
        <f t="shared" si="97"/>
        <v>13.890133973758566</v>
      </c>
    </row>
    <row r="525" spans="1:24">
      <c r="A525" s="5">
        <v>43149</v>
      </c>
      <c r="B525" s="2">
        <v>0</v>
      </c>
      <c r="C525">
        <f t="shared" si="101"/>
        <v>0.54880588259369611</v>
      </c>
      <c r="D525">
        <v>3.0566751540036421</v>
      </c>
      <c r="E525">
        <v>3.9762397878421325</v>
      </c>
      <c r="F525">
        <v>6.5076278151263978</v>
      </c>
      <c r="G525">
        <v>3.5630325437505235</v>
      </c>
      <c r="H525">
        <v>0.25671038449218031</v>
      </c>
      <c r="I525">
        <v>5.1191958333738512</v>
      </c>
      <c r="J525">
        <v>3.4339350913342059</v>
      </c>
      <c r="L525">
        <f t="shared" si="98"/>
        <v>3.4274339052484364</v>
      </c>
      <c r="M525">
        <f t="shared" si="99"/>
        <v>3.0142266611568274</v>
      </c>
      <c r="N525">
        <f t="shared" si="92"/>
        <v>4.0130041281577666</v>
      </c>
      <c r="O525">
        <f t="shared" si="91"/>
        <v>4.3436105108740355</v>
      </c>
      <c r="S525">
        <f t="shared" si="100"/>
        <v>14.451194117406304</v>
      </c>
      <c r="T525">
        <f t="shared" si="93"/>
        <v>9.9433248459963579</v>
      </c>
      <c r="U525">
        <f t="shared" si="94"/>
        <v>16.023760212157867</v>
      </c>
      <c r="V525">
        <f t="shared" si="95"/>
        <v>6.4923721848736022</v>
      </c>
      <c r="W525">
        <f t="shared" si="96"/>
        <v>16.436967456249477</v>
      </c>
      <c r="X525">
        <f t="shared" si="97"/>
        <v>12.74328961550782</v>
      </c>
    </row>
    <row r="526" spans="1:24">
      <c r="A526" s="5">
        <v>43150</v>
      </c>
      <c r="B526" s="2">
        <v>-1.3999999999999986</v>
      </c>
      <c r="C526">
        <f t="shared" si="101"/>
        <v>0.50325492511360781</v>
      </c>
      <c r="D526">
        <v>2.9078158486427128</v>
      </c>
      <c r="E526">
        <v>4.320237066586742</v>
      </c>
      <c r="F526">
        <v>6.4799825565387437</v>
      </c>
      <c r="G526">
        <v>4.782201990716203</v>
      </c>
      <c r="H526">
        <v>0.33531054656032211</v>
      </c>
      <c r="I526">
        <v>5.0764009078857271</v>
      </c>
      <c r="J526">
        <v>3.3663773045027483</v>
      </c>
      <c r="L526">
        <f t="shared" si="98"/>
        <v>3.816982141473134</v>
      </c>
      <c r="M526">
        <f t="shared" si="99"/>
        <v>4.278947065602595</v>
      </c>
      <c r="N526">
        <f t="shared" si="92"/>
        <v>4.1371453555864699</v>
      </c>
      <c r="O526">
        <f t="shared" si="91"/>
        <v>4.4694026925204806</v>
      </c>
      <c r="S526">
        <f t="shared" si="100"/>
        <v>14.496745074886393</v>
      </c>
      <c r="T526">
        <f t="shared" si="93"/>
        <v>10.092184151357287</v>
      </c>
      <c r="U526">
        <f t="shared" si="94"/>
        <v>15.679762933413258</v>
      </c>
      <c r="V526">
        <f t="shared" si="95"/>
        <v>6.5200174434612563</v>
      </c>
      <c r="W526">
        <f t="shared" si="96"/>
        <v>15.217798009283797</v>
      </c>
      <c r="X526">
        <f t="shared" si="97"/>
        <v>12.664689453439678</v>
      </c>
    </row>
    <row r="527" spans="1:24">
      <c r="A527" s="5">
        <v>43151</v>
      </c>
      <c r="B527" s="2">
        <v>-1.6000000000000014</v>
      </c>
      <c r="C527">
        <f t="shared" si="101"/>
        <v>0.33639343387774773</v>
      </c>
      <c r="D527">
        <v>2.9438158453231154</v>
      </c>
      <c r="E527">
        <v>4.0803311844110794</v>
      </c>
      <c r="F527">
        <v>6.4592925064271185</v>
      </c>
      <c r="G527">
        <v>4.0966015727872218</v>
      </c>
      <c r="H527">
        <v>-0.81978989839353744</v>
      </c>
      <c r="I527">
        <v>5.0089475617251082</v>
      </c>
      <c r="J527">
        <v>3.2275116370865362</v>
      </c>
      <c r="L527">
        <f t="shared" si="98"/>
        <v>3.7439377505333318</v>
      </c>
      <c r="M527">
        <f t="shared" si="99"/>
        <v>3.7602081389094741</v>
      </c>
      <c r="N527">
        <f t="shared" si="92"/>
        <v>4.2588962836041961</v>
      </c>
      <c r="O527">
        <f t="shared" si="91"/>
        <v>4.6106562031854743</v>
      </c>
      <c r="S527">
        <f t="shared" si="100"/>
        <v>14.663606566122253</v>
      </c>
      <c r="T527">
        <f t="shared" si="93"/>
        <v>10.056184154676885</v>
      </c>
      <c r="U527">
        <f t="shared" si="94"/>
        <v>15.919668815588921</v>
      </c>
      <c r="V527">
        <f t="shared" si="95"/>
        <v>6.5407074935728815</v>
      </c>
      <c r="W527">
        <f t="shared" si="96"/>
        <v>15.903398427212778</v>
      </c>
      <c r="X527">
        <f t="shared" si="97"/>
        <v>13.819789898393537</v>
      </c>
    </row>
    <row r="528" spans="1:24">
      <c r="A528" s="5">
        <v>43152</v>
      </c>
      <c r="B528" s="2">
        <v>-1.5</v>
      </c>
      <c r="C528">
        <f t="shared" si="101"/>
        <v>0.16577236688161837</v>
      </c>
      <c r="D528">
        <v>2.8954169177068252</v>
      </c>
      <c r="E528">
        <v>4.370442443409047</v>
      </c>
      <c r="F528">
        <v>6.4562826311666868</v>
      </c>
      <c r="G528">
        <v>5.4392107664261857</v>
      </c>
      <c r="H528">
        <v>1.0243320780382419</v>
      </c>
      <c r="I528">
        <v>4.9928594032862748</v>
      </c>
      <c r="J528">
        <v>3.1906568672820868</v>
      </c>
      <c r="L528">
        <f t="shared" si="98"/>
        <v>4.204670076527429</v>
      </c>
      <c r="M528">
        <f t="shared" si="99"/>
        <v>5.2734383995445677</v>
      </c>
      <c r="N528">
        <f t="shared" si="92"/>
        <v>4.3793606004988801</v>
      </c>
      <c r="O528">
        <f t="shared" si="91"/>
        <v>4.7901047843979274</v>
      </c>
      <c r="S528">
        <f t="shared" si="100"/>
        <v>14.834227633118381</v>
      </c>
      <c r="T528">
        <f t="shared" si="93"/>
        <v>10.104583082293175</v>
      </c>
      <c r="U528">
        <f t="shared" si="94"/>
        <v>15.629557556590953</v>
      </c>
      <c r="V528">
        <f t="shared" si="95"/>
        <v>6.5437173688333132</v>
      </c>
      <c r="W528">
        <f t="shared" si="96"/>
        <v>14.560789233573814</v>
      </c>
      <c r="X528">
        <f t="shared" si="97"/>
        <v>11.975667921961758</v>
      </c>
    </row>
    <row r="529" spans="1:24">
      <c r="A529" s="5">
        <v>43153</v>
      </c>
      <c r="B529" s="2">
        <v>-3</v>
      </c>
      <c r="C529">
        <f t="shared" si="101"/>
        <v>2.1932266642269965E-2</v>
      </c>
      <c r="D529">
        <v>2.7385981692623318</v>
      </c>
      <c r="E529">
        <v>4.4676070203440759</v>
      </c>
      <c r="F529">
        <v>6.4571762281857445</v>
      </c>
      <c r="G529">
        <v>5.8278845936401922</v>
      </c>
      <c r="H529">
        <v>-0.41760385424367996</v>
      </c>
      <c r="I529">
        <v>4.886215937534871</v>
      </c>
      <c r="J529">
        <v>3.1411210944143022</v>
      </c>
      <c r="L529">
        <f t="shared" si="98"/>
        <v>4.4456747537018062</v>
      </c>
      <c r="M529">
        <f t="shared" si="99"/>
        <v>5.8059523269979225</v>
      </c>
      <c r="N529">
        <f t="shared" si="92"/>
        <v>4.4920224620352123</v>
      </c>
      <c r="O529">
        <f t="shared" si="91"/>
        <v>4.9595092846089681</v>
      </c>
      <c r="S529">
        <f t="shared" si="100"/>
        <v>14.978067733357729</v>
      </c>
      <c r="T529">
        <f t="shared" si="93"/>
        <v>10.261401830737668</v>
      </c>
      <c r="U529">
        <f t="shared" si="94"/>
        <v>15.532392979655924</v>
      </c>
      <c r="V529">
        <f t="shared" si="95"/>
        <v>6.5428237718142555</v>
      </c>
      <c r="W529">
        <f t="shared" si="96"/>
        <v>14.172115406359808</v>
      </c>
      <c r="X529">
        <f t="shared" si="97"/>
        <v>13.41760385424368</v>
      </c>
    </row>
    <row r="530" spans="1:24">
      <c r="A530" s="5">
        <v>43154</v>
      </c>
      <c r="B530" s="2">
        <v>-4.2000000000000028</v>
      </c>
      <c r="C530">
        <f t="shared" si="101"/>
        <v>-0.24442827715615031</v>
      </c>
      <c r="D530">
        <v>2.231799025379587</v>
      </c>
      <c r="E530">
        <v>4.1749399524132969</v>
      </c>
      <c r="F530">
        <v>6.413096867274362</v>
      </c>
      <c r="G530">
        <v>5.0906137950023549</v>
      </c>
      <c r="H530">
        <v>-2.3435776145079217</v>
      </c>
      <c r="I530">
        <v>4.8218537499924423</v>
      </c>
      <c r="J530">
        <v>3.0418424897052319</v>
      </c>
      <c r="L530">
        <f t="shared" si="98"/>
        <v>4.4193682295694474</v>
      </c>
      <c r="M530">
        <f t="shared" si="99"/>
        <v>5.3350420721585055</v>
      </c>
      <c r="N530">
        <f t="shared" si="92"/>
        <v>4.6039557670788538</v>
      </c>
      <c r="O530">
        <f t="shared" si="91"/>
        <v>5.1782864681239875</v>
      </c>
      <c r="S530">
        <f t="shared" si="100"/>
        <v>15.24442827715615</v>
      </c>
      <c r="T530">
        <f t="shared" si="93"/>
        <v>10.768200974620413</v>
      </c>
      <c r="U530">
        <f t="shared" si="94"/>
        <v>15.825060047586703</v>
      </c>
      <c r="V530">
        <f t="shared" si="95"/>
        <v>6.586903132725638</v>
      </c>
      <c r="W530">
        <f t="shared" si="96"/>
        <v>14.909386204997645</v>
      </c>
      <c r="X530">
        <f t="shared" si="97"/>
        <v>15.343577614507922</v>
      </c>
    </row>
    <row r="531" spans="1:24">
      <c r="A531" s="5">
        <v>43155</v>
      </c>
      <c r="B531" s="2">
        <v>-5.8999999999999986</v>
      </c>
      <c r="C531">
        <f t="shared" si="101"/>
        <v>-0.5963432459216832</v>
      </c>
      <c r="D531">
        <v>1.7772878077676069</v>
      </c>
      <c r="E531">
        <v>3.5860656802924495</v>
      </c>
      <c r="F531">
        <v>5.9859992566753135</v>
      </c>
      <c r="G531">
        <v>4.9783403253641154</v>
      </c>
      <c r="H531">
        <v>-3.2363318043244362</v>
      </c>
      <c r="I531">
        <v>4.4247111548265821</v>
      </c>
      <c r="J531">
        <v>2.3294044444419342</v>
      </c>
      <c r="L531">
        <f t="shared" si="98"/>
        <v>4.1824089262141326</v>
      </c>
      <c r="M531">
        <f t="shared" si="99"/>
        <v>5.5746835712857985</v>
      </c>
      <c r="N531">
        <f t="shared" si="92"/>
        <v>4.691449856368072</v>
      </c>
      <c r="O531">
        <f t="shared" ref="O531:O564" si="102">SUM(M518:M547)/30</f>
        <v>5.3428024063504447</v>
      </c>
      <c r="S531">
        <f t="shared" si="100"/>
        <v>15.596343245921684</v>
      </c>
      <c r="T531">
        <f t="shared" si="93"/>
        <v>11.222712192232393</v>
      </c>
      <c r="U531">
        <f t="shared" si="94"/>
        <v>16.41393431970755</v>
      </c>
      <c r="V531">
        <f t="shared" si="95"/>
        <v>7.0140007433246865</v>
      </c>
      <c r="W531">
        <f t="shared" si="96"/>
        <v>15.021659674635885</v>
      </c>
      <c r="X531">
        <f t="shared" si="97"/>
        <v>16.236331804324436</v>
      </c>
    </row>
    <row r="532" spans="1:24">
      <c r="A532" s="5">
        <v>43156</v>
      </c>
      <c r="B532" s="2">
        <v>-8.7000000000000028</v>
      </c>
      <c r="C532">
        <f t="shared" si="101"/>
        <v>-1.0704663155861511</v>
      </c>
      <c r="D532">
        <v>1.0814127087260204</v>
      </c>
      <c r="E532">
        <v>3.172102372687732</v>
      </c>
      <c r="F532">
        <v>6.0357583911991242</v>
      </c>
      <c r="G532">
        <v>4.9526053356830744</v>
      </c>
      <c r="H532">
        <v>-5.5235703703065155</v>
      </c>
      <c r="I532">
        <v>4.3302720306010087</v>
      </c>
      <c r="J532">
        <v>1.6458059850829159</v>
      </c>
      <c r="L532">
        <f t="shared" si="98"/>
        <v>4.2425686882738827</v>
      </c>
      <c r="M532">
        <f t="shared" si="99"/>
        <v>6.0230716512692251</v>
      </c>
      <c r="N532">
        <f t="shared" ref="N532:N564" si="103">SUM(L519:L548)/30</f>
        <v>4.7571501033119548</v>
      </c>
      <c r="O532">
        <f t="shared" si="102"/>
        <v>5.5030440639166596</v>
      </c>
      <c r="S532">
        <f t="shared" si="100"/>
        <v>16.070466315586152</v>
      </c>
      <c r="T532">
        <f t="shared" si="93"/>
        <v>11.91858729127398</v>
      </c>
      <c r="U532">
        <f t="shared" si="94"/>
        <v>16.827897627312268</v>
      </c>
      <c r="V532">
        <f t="shared" si="95"/>
        <v>6.9642416088008758</v>
      </c>
      <c r="W532">
        <f t="shared" si="96"/>
        <v>15.047394664316926</v>
      </c>
      <c r="X532">
        <f t="shared" si="97"/>
        <v>18.523570370306516</v>
      </c>
    </row>
    <row r="533" spans="1:24">
      <c r="A533" s="5">
        <v>43157</v>
      </c>
      <c r="B533" s="2">
        <v>-9.7999999999999972</v>
      </c>
      <c r="C533">
        <f t="shared" si="101"/>
        <v>-1.7553870637186737</v>
      </c>
      <c r="D533">
        <v>0.31500321122075547</v>
      </c>
      <c r="E533">
        <v>2.2862461239910772</v>
      </c>
      <c r="F533">
        <v>5.7148455851875042</v>
      </c>
      <c r="G533">
        <v>3.6385354333970099</v>
      </c>
      <c r="H533">
        <v>-7.3573076660441075</v>
      </c>
      <c r="I533">
        <v>4.0112829437084656</v>
      </c>
      <c r="J533">
        <v>0.86145368056077132</v>
      </c>
      <c r="L533">
        <f t="shared" si="98"/>
        <v>4.0416331877097509</v>
      </c>
      <c r="M533">
        <f t="shared" si="99"/>
        <v>5.3939224971156836</v>
      </c>
      <c r="N533">
        <f t="shared" si="103"/>
        <v>4.8114800225571424</v>
      </c>
      <c r="O533">
        <f t="shared" si="102"/>
        <v>5.6224626705760254</v>
      </c>
      <c r="S533">
        <f t="shared" si="100"/>
        <v>16.755387063718672</v>
      </c>
      <c r="T533">
        <f t="shared" si="93"/>
        <v>12.684996788779245</v>
      </c>
      <c r="U533">
        <f t="shared" si="94"/>
        <v>17.713753876008923</v>
      </c>
      <c r="V533">
        <f t="shared" si="95"/>
        <v>7.2851544148124958</v>
      </c>
      <c r="W533">
        <f t="shared" si="96"/>
        <v>16.36146456660299</v>
      </c>
      <c r="X533">
        <f t="shared" si="97"/>
        <v>20.357307666044107</v>
      </c>
    </row>
    <row r="534" spans="1:24">
      <c r="A534" s="5">
        <v>43158</v>
      </c>
      <c r="B534" s="2">
        <v>-11</v>
      </c>
      <c r="C534">
        <f t="shared" si="101"/>
        <v>-2.4789482640756746</v>
      </c>
      <c r="D534">
        <v>-0.28224550608865684</v>
      </c>
      <c r="E534">
        <v>1.5168631918540996</v>
      </c>
      <c r="F534">
        <v>5.4062332586936463</v>
      </c>
      <c r="G534">
        <v>2.7114689094578353</v>
      </c>
      <c r="H534">
        <v>-8.3194964439862815</v>
      </c>
      <c r="I534">
        <v>3.6377105208021021</v>
      </c>
      <c r="J534">
        <v>0.17107285750716983</v>
      </c>
      <c r="L534">
        <f t="shared" si="98"/>
        <v>3.9958114559297742</v>
      </c>
      <c r="M534">
        <f t="shared" si="99"/>
        <v>5.1904171735335094</v>
      </c>
      <c r="N534">
        <f t="shared" si="103"/>
        <v>4.8561601306722935</v>
      </c>
      <c r="O534">
        <f t="shared" si="102"/>
        <v>5.7464841272416134</v>
      </c>
      <c r="S534">
        <f t="shared" si="100"/>
        <v>17.478948264075676</v>
      </c>
      <c r="T534">
        <f t="shared" si="93"/>
        <v>13.282245506088657</v>
      </c>
      <c r="U534">
        <f t="shared" si="94"/>
        <v>18.4831368081459</v>
      </c>
      <c r="V534">
        <f t="shared" si="95"/>
        <v>7.5937667413063537</v>
      </c>
      <c r="W534">
        <f t="shared" si="96"/>
        <v>17.288531090542165</v>
      </c>
      <c r="X534">
        <f t="shared" si="97"/>
        <v>21.319496443986282</v>
      </c>
    </row>
    <row r="535" spans="1:24">
      <c r="A535" s="5">
        <v>43159</v>
      </c>
      <c r="B535" s="2">
        <v>-10.399999999999999</v>
      </c>
      <c r="C535">
        <f t="shared" si="101"/>
        <v>-3.2461151302479978</v>
      </c>
      <c r="D535">
        <v>-0.76004527853729087</v>
      </c>
      <c r="E535">
        <v>1.17437725180298</v>
      </c>
      <c r="F535">
        <v>5.1768046592205792</v>
      </c>
      <c r="G535">
        <v>2.5719095113172443</v>
      </c>
      <c r="H535">
        <v>-7.8227270357574525</v>
      </c>
      <c r="I535">
        <v>3.3753796540713665</v>
      </c>
      <c r="J535">
        <v>-0.14482100565783185</v>
      </c>
      <c r="L535">
        <f t="shared" si="98"/>
        <v>4.4204923820509778</v>
      </c>
      <c r="M535">
        <f t="shared" si="99"/>
        <v>5.8180246415652421</v>
      </c>
      <c r="N535">
        <f t="shared" si="103"/>
        <v>4.9123026115546393</v>
      </c>
      <c r="O535">
        <f t="shared" si="102"/>
        <v>5.8414536506050068</v>
      </c>
      <c r="S535">
        <f t="shared" si="100"/>
        <v>18.246115130247997</v>
      </c>
      <c r="T535">
        <f t="shared" si="93"/>
        <v>13.760045278537291</v>
      </c>
      <c r="U535">
        <f t="shared" si="94"/>
        <v>18.82562274819702</v>
      </c>
      <c r="V535">
        <f t="shared" si="95"/>
        <v>7.8231953407794208</v>
      </c>
      <c r="W535">
        <f t="shared" si="96"/>
        <v>17.428090488682756</v>
      </c>
      <c r="X535">
        <f t="shared" si="97"/>
        <v>20.822727035757453</v>
      </c>
    </row>
    <row r="536" spans="1:24">
      <c r="A536" s="5">
        <v>43160</v>
      </c>
      <c r="B536" s="2">
        <v>-9.1000000000000014</v>
      </c>
      <c r="C536">
        <f t="shared" si="101"/>
        <v>-3.8880903447415984</v>
      </c>
      <c r="D536">
        <v>-0.87200425237278978</v>
      </c>
      <c r="E536">
        <v>2.3440965136287559</v>
      </c>
      <c r="F536">
        <v>5.4129545164596493</v>
      </c>
      <c r="G536">
        <v>3.3176803999258482</v>
      </c>
      <c r="H536">
        <v>-6.5094896244690972</v>
      </c>
      <c r="I536">
        <v>3.3156716512330604</v>
      </c>
      <c r="J536">
        <v>0.304911507201723</v>
      </c>
      <c r="L536">
        <f t="shared" si="98"/>
        <v>6.2321868583703548</v>
      </c>
      <c r="M536">
        <f t="shared" si="99"/>
        <v>7.205770744667447</v>
      </c>
      <c r="N536">
        <f t="shared" si="103"/>
        <v>4.9255727523189732</v>
      </c>
      <c r="O536">
        <f t="shared" si="102"/>
        <v>5.8522859458192018</v>
      </c>
      <c r="S536">
        <f t="shared" si="100"/>
        <v>18.888090344741599</v>
      </c>
      <c r="T536">
        <f t="shared" si="93"/>
        <v>13.87200425237279</v>
      </c>
      <c r="U536">
        <f t="shared" si="94"/>
        <v>17.655903486371244</v>
      </c>
      <c r="V536">
        <f t="shared" si="95"/>
        <v>7.5870454835403507</v>
      </c>
      <c r="W536">
        <f t="shared" si="96"/>
        <v>16.682319600074152</v>
      </c>
      <c r="X536">
        <f t="shared" si="97"/>
        <v>19.509489624469097</v>
      </c>
    </row>
    <row r="537" spans="1:24">
      <c r="A537" s="5">
        <v>43161</v>
      </c>
      <c r="B537" s="2">
        <v>-6.2000000000000028</v>
      </c>
      <c r="C537">
        <f t="shared" si="101"/>
        <v>-4.351524003529132</v>
      </c>
      <c r="D537">
        <v>-0.70155361722663656</v>
      </c>
      <c r="E537">
        <v>1.4590626375938882</v>
      </c>
      <c r="F537">
        <v>5.1824214994385329</v>
      </c>
      <c r="G537">
        <v>1.8620395730431483</v>
      </c>
      <c r="H537">
        <v>-5.0140518839316428</v>
      </c>
      <c r="I537">
        <v>3.2350549369566579</v>
      </c>
      <c r="J537">
        <v>0.40986133615842846</v>
      </c>
      <c r="L537">
        <f t="shared" si="98"/>
        <v>5.8105866411230203</v>
      </c>
      <c r="M537">
        <f t="shared" si="99"/>
        <v>6.2135635765722803</v>
      </c>
      <c r="N537">
        <f t="shared" si="103"/>
        <v>4.9176779402181605</v>
      </c>
      <c r="O537">
        <f t="shared" si="102"/>
        <v>5.863086488527852</v>
      </c>
      <c r="S537">
        <f t="shared" si="100"/>
        <v>19.351524003529132</v>
      </c>
      <c r="T537">
        <f t="shared" si="93"/>
        <v>13.701553617226637</v>
      </c>
      <c r="U537">
        <f t="shared" si="94"/>
        <v>18.540937362406112</v>
      </c>
      <c r="V537">
        <f t="shared" si="95"/>
        <v>7.8175785005614671</v>
      </c>
      <c r="W537">
        <f t="shared" si="96"/>
        <v>18.137960426956852</v>
      </c>
      <c r="X537">
        <f t="shared" si="97"/>
        <v>18.014051883931643</v>
      </c>
    </row>
    <row r="538" spans="1:24">
      <c r="A538" s="5">
        <v>43162</v>
      </c>
      <c r="B538" s="2">
        <v>-5.1000000000000014</v>
      </c>
      <c r="C538">
        <f t="shared" si="101"/>
        <v>-4.5106197443853109</v>
      </c>
      <c r="D538">
        <v>-0.51543940811370703</v>
      </c>
      <c r="E538">
        <v>1.6324263400319978</v>
      </c>
      <c r="F538">
        <v>5.1583873264298745</v>
      </c>
      <c r="G538">
        <v>2.5499442104019181</v>
      </c>
      <c r="H538">
        <v>-3.075368559701019</v>
      </c>
      <c r="I538">
        <v>3.202278166177166</v>
      </c>
      <c r="J538">
        <v>0.59107758230675245</v>
      </c>
      <c r="L538">
        <f t="shared" si="98"/>
        <v>6.1430460844173087</v>
      </c>
      <c r="M538">
        <f t="shared" si="99"/>
        <v>7.060563954787229</v>
      </c>
      <c r="N538">
        <f t="shared" si="103"/>
        <v>4.9168068480040592</v>
      </c>
      <c r="O538">
        <f t="shared" si="102"/>
        <v>5.9340192938188556</v>
      </c>
      <c r="S538">
        <f t="shared" si="100"/>
        <v>19.510619744385309</v>
      </c>
      <c r="T538">
        <f t="shared" si="93"/>
        <v>13.515439408113707</v>
      </c>
      <c r="U538">
        <f t="shared" si="94"/>
        <v>18.367573659968002</v>
      </c>
      <c r="V538">
        <f t="shared" si="95"/>
        <v>7.8416126735701255</v>
      </c>
      <c r="W538">
        <f t="shared" si="96"/>
        <v>17.450055789598082</v>
      </c>
      <c r="X538">
        <f t="shared" si="97"/>
        <v>16.075368559701019</v>
      </c>
    </row>
    <row r="539" spans="1:24">
      <c r="A539" s="5">
        <v>43163</v>
      </c>
      <c r="B539" s="2">
        <v>-4.3999999999999986</v>
      </c>
      <c r="C539">
        <f t="shared" si="101"/>
        <v>-4.5540325555281163</v>
      </c>
      <c r="D539">
        <v>-9.3867824145490886E-2</v>
      </c>
      <c r="E539">
        <v>1.6446095151859481</v>
      </c>
      <c r="F539">
        <v>5.1126495885018812</v>
      </c>
      <c r="G539">
        <v>2.6570731018582592</v>
      </c>
      <c r="H539">
        <v>-1.8414341447996776</v>
      </c>
      <c r="I539">
        <v>3.1411412744482732</v>
      </c>
      <c r="J539">
        <v>0.63416750386386411</v>
      </c>
      <c r="L539">
        <f t="shared" si="98"/>
        <v>6.1986420707140644</v>
      </c>
      <c r="M539">
        <f t="shared" si="99"/>
        <v>7.2111056573863754</v>
      </c>
      <c r="N539">
        <f t="shared" si="103"/>
        <v>4.9302535174201561</v>
      </c>
      <c r="O539">
        <f t="shared" si="102"/>
        <v>6.0441837151207611</v>
      </c>
      <c r="S539">
        <f t="shared" si="100"/>
        <v>19.554032555528117</v>
      </c>
      <c r="T539">
        <f t="shared" si="93"/>
        <v>13.093867824145491</v>
      </c>
      <c r="U539">
        <f t="shared" si="94"/>
        <v>18.355390484814052</v>
      </c>
      <c r="V539">
        <f t="shared" si="95"/>
        <v>7.8873504114981188</v>
      </c>
      <c r="W539">
        <f t="shared" si="96"/>
        <v>17.342926898141741</v>
      </c>
      <c r="X539">
        <f t="shared" si="97"/>
        <v>14.841434144799678</v>
      </c>
    </row>
    <row r="540" spans="1:24">
      <c r="A540" s="5">
        <v>43164</v>
      </c>
      <c r="B540" s="2">
        <v>-1.1999999999999993</v>
      </c>
      <c r="C540">
        <f t="shared" si="101"/>
        <v>-4.5296456037880146</v>
      </c>
      <c r="D540">
        <v>0.33046812148859317</v>
      </c>
      <c r="E540">
        <v>1.7053927237475364</v>
      </c>
      <c r="F540">
        <v>5.1748255786542359</v>
      </c>
      <c r="G540">
        <v>1.4908659374877971</v>
      </c>
      <c r="H540">
        <v>-0.6852474266606805</v>
      </c>
      <c r="I540">
        <v>3.2038186985273569</v>
      </c>
      <c r="J540">
        <v>0.99606943800790759</v>
      </c>
      <c r="L540">
        <f t="shared" si="98"/>
        <v>6.235038327535551</v>
      </c>
      <c r="M540">
        <f t="shared" si="99"/>
        <v>6.0205115412758117</v>
      </c>
      <c r="N540">
        <f t="shared" si="103"/>
        <v>4.9556001786907329</v>
      </c>
      <c r="O540">
        <f t="shared" si="102"/>
        <v>6.134565430618764</v>
      </c>
      <c r="S540">
        <f t="shared" si="100"/>
        <v>19.529645603788016</v>
      </c>
      <c r="T540">
        <f t="shared" si="93"/>
        <v>12.669531878511407</v>
      </c>
      <c r="U540">
        <f t="shared" si="94"/>
        <v>18.294607276252464</v>
      </c>
      <c r="V540">
        <f t="shared" si="95"/>
        <v>7.8251744213457641</v>
      </c>
      <c r="W540">
        <f t="shared" si="96"/>
        <v>18.509134062512203</v>
      </c>
      <c r="X540">
        <f t="shared" si="97"/>
        <v>13.685247426660681</v>
      </c>
    </row>
    <row r="541" spans="1:24">
      <c r="A541" s="5">
        <v>43165</v>
      </c>
      <c r="B541" s="2">
        <v>-0.39999999999999858</v>
      </c>
      <c r="C541">
        <f t="shared" si="101"/>
        <v>-4.2182810122787577</v>
      </c>
      <c r="D541">
        <v>0.89116544445641921</v>
      </c>
      <c r="E541">
        <v>1.7642288400193138</v>
      </c>
      <c r="F541">
        <v>4.9172401620444361</v>
      </c>
      <c r="G541">
        <v>1.2273869508753705</v>
      </c>
      <c r="H541">
        <v>2.3228900452522794E-2</v>
      </c>
      <c r="I541">
        <v>3.1500308590557324</v>
      </c>
      <c r="J541">
        <v>1.2328538001538618</v>
      </c>
      <c r="L541">
        <f t="shared" si="98"/>
        <v>5.9825098522980715</v>
      </c>
      <c r="M541">
        <f t="shared" si="99"/>
        <v>5.4456679631541283</v>
      </c>
      <c r="N541">
        <f t="shared" si="103"/>
        <v>4.9779851204828356</v>
      </c>
      <c r="O541">
        <f t="shared" si="102"/>
        <v>6.2088870676695977</v>
      </c>
      <c r="S541">
        <f t="shared" si="100"/>
        <v>19.218281012278759</v>
      </c>
      <c r="T541">
        <f t="shared" si="93"/>
        <v>12.108834555543581</v>
      </c>
      <c r="U541">
        <f t="shared" si="94"/>
        <v>18.235771159980686</v>
      </c>
      <c r="V541">
        <f t="shared" si="95"/>
        <v>8.0827598379555639</v>
      </c>
      <c r="W541">
        <f t="shared" si="96"/>
        <v>18.772613049124629</v>
      </c>
      <c r="X541">
        <f t="shared" si="97"/>
        <v>12.976771099547477</v>
      </c>
    </row>
    <row r="542" spans="1:24">
      <c r="A542" s="5">
        <v>43166</v>
      </c>
      <c r="B542" s="2">
        <v>3.1999999999999993</v>
      </c>
      <c r="C542">
        <f t="shared" si="101"/>
        <v>-3.8633227947501103</v>
      </c>
      <c r="D542">
        <v>1.845165997759068</v>
      </c>
      <c r="E542">
        <v>2.1656683706423792</v>
      </c>
      <c r="F542">
        <v>5.1589529462798964</v>
      </c>
      <c r="G542">
        <v>1.6898947003674039</v>
      </c>
      <c r="H542">
        <v>3.2422018428596857</v>
      </c>
      <c r="I542">
        <v>3.4040638490441779</v>
      </c>
      <c r="J542">
        <v>1.683279508754822</v>
      </c>
      <c r="L542">
        <f t="shared" si="98"/>
        <v>6.0289911653924895</v>
      </c>
      <c r="M542">
        <f t="shared" si="99"/>
        <v>5.5532174951175142</v>
      </c>
      <c r="N542">
        <f t="shared" si="103"/>
        <v>4.9820014622604081</v>
      </c>
      <c r="O542">
        <f t="shared" si="102"/>
        <v>6.201932308539245</v>
      </c>
      <c r="S542">
        <f t="shared" si="100"/>
        <v>18.863322794750111</v>
      </c>
      <c r="T542">
        <f t="shared" si="93"/>
        <v>11.154834002240932</v>
      </c>
      <c r="U542">
        <f t="shared" si="94"/>
        <v>17.834331629357621</v>
      </c>
      <c r="V542">
        <f t="shared" si="95"/>
        <v>7.8410470537201036</v>
      </c>
      <c r="W542">
        <f t="shared" si="96"/>
        <v>18.310105299632596</v>
      </c>
      <c r="X542">
        <f t="shared" si="97"/>
        <v>9.7577981571403143</v>
      </c>
    </row>
    <row r="543" spans="1:24">
      <c r="A543" s="5">
        <v>43167</v>
      </c>
      <c r="B543" s="2">
        <v>5.1999999999999993</v>
      </c>
      <c r="C543">
        <f t="shared" si="101"/>
        <v>-3.2132059074889492</v>
      </c>
      <c r="D543">
        <v>2.8320288169206833</v>
      </c>
      <c r="E543">
        <v>2.9835090817978198</v>
      </c>
      <c r="F543">
        <v>5.3975366448194109</v>
      </c>
      <c r="G543">
        <v>3.7524897710991354</v>
      </c>
      <c r="H543">
        <v>6.4153404166554537</v>
      </c>
      <c r="I543">
        <v>3.5556426273251418</v>
      </c>
      <c r="J543">
        <v>2.2365019032986311</v>
      </c>
      <c r="L543">
        <f t="shared" si="98"/>
        <v>6.196714989286769</v>
      </c>
      <c r="M543">
        <f t="shared" si="99"/>
        <v>6.9656956785880846</v>
      </c>
      <c r="N543">
        <f t="shared" si="103"/>
        <v>4.9760487796105783</v>
      </c>
      <c r="O543">
        <f t="shared" si="102"/>
        <v>6.1763571219030418</v>
      </c>
      <c r="S543">
        <f t="shared" si="100"/>
        <v>18.213205907488948</v>
      </c>
      <c r="T543">
        <f t="shared" si="93"/>
        <v>10.167971183079317</v>
      </c>
      <c r="U543">
        <f t="shared" si="94"/>
        <v>17.01649091820218</v>
      </c>
      <c r="V543">
        <f t="shared" si="95"/>
        <v>7.6024633551805891</v>
      </c>
      <c r="W543">
        <f t="shared" si="96"/>
        <v>16.247510228900865</v>
      </c>
      <c r="X543">
        <f t="shared" si="97"/>
        <v>6.5846595833445463</v>
      </c>
    </row>
    <row r="544" spans="1:24">
      <c r="A544" s="5">
        <v>43168</v>
      </c>
      <c r="B544" s="2">
        <v>5.1999999999999993</v>
      </c>
      <c r="C544">
        <f t="shared" si="101"/>
        <v>-2.4383384050309691</v>
      </c>
      <c r="D544">
        <v>3.6581027136116973</v>
      </c>
      <c r="E544">
        <v>3.7768598881193611</v>
      </c>
      <c r="F544">
        <v>5.6148308744823225</v>
      </c>
      <c r="G544">
        <v>5.0962485982599901</v>
      </c>
      <c r="H544">
        <v>7.3423560776245722</v>
      </c>
      <c r="I544">
        <v>3.7714420280326522</v>
      </c>
      <c r="J544">
        <v>2.9292014519032818</v>
      </c>
      <c r="L544">
        <f t="shared" si="98"/>
        <v>6.2151982931503298</v>
      </c>
      <c r="M544">
        <f t="shared" si="99"/>
        <v>7.5345870032909588</v>
      </c>
      <c r="N544">
        <f t="shared" si="103"/>
        <v>4.9669047938087942</v>
      </c>
      <c r="O544">
        <f t="shared" si="102"/>
        <v>6.1623561952149641</v>
      </c>
      <c r="S544">
        <f t="shared" si="100"/>
        <v>17.438338405030969</v>
      </c>
      <c r="T544">
        <f t="shared" si="93"/>
        <v>9.3418972863883027</v>
      </c>
      <c r="U544">
        <f t="shared" si="94"/>
        <v>16.223140111880639</v>
      </c>
      <c r="V544">
        <f t="shared" si="95"/>
        <v>7.3851691255176775</v>
      </c>
      <c r="W544">
        <f t="shared" si="96"/>
        <v>14.90375140174001</v>
      </c>
      <c r="X544">
        <f t="shared" si="97"/>
        <v>5.6576439223754278</v>
      </c>
    </row>
    <row r="545" spans="1:24">
      <c r="A545" s="5">
        <v>43169</v>
      </c>
      <c r="B545" s="2">
        <v>7.5</v>
      </c>
      <c r="C545">
        <f t="shared" si="101"/>
        <v>-1.7330941992888693</v>
      </c>
      <c r="D545">
        <v>4.7571086025081968</v>
      </c>
      <c r="E545">
        <v>4.2355288541539267</v>
      </c>
      <c r="F545">
        <v>5.8155775295626881</v>
      </c>
      <c r="G545">
        <v>5.3511606404217673</v>
      </c>
      <c r="H545">
        <v>8.1669673560209048</v>
      </c>
      <c r="I545">
        <v>4.0180537062651638</v>
      </c>
      <c r="J545">
        <v>3.5593306609989668</v>
      </c>
      <c r="L545">
        <f t="shared" si="98"/>
        <v>5.968623053442796</v>
      </c>
      <c r="M545">
        <f t="shared" si="99"/>
        <v>7.0842548397106366</v>
      </c>
      <c r="N545">
        <f t="shared" si="103"/>
        <v>4.9585477714917854</v>
      </c>
      <c r="O545">
        <f t="shared" si="102"/>
        <v>6.1269675933364756</v>
      </c>
      <c r="S545">
        <f t="shared" si="100"/>
        <v>16.733094199288871</v>
      </c>
      <c r="T545">
        <f t="shared" si="93"/>
        <v>8.2428913974918032</v>
      </c>
      <c r="U545">
        <f t="shared" si="94"/>
        <v>15.764471145846073</v>
      </c>
      <c r="V545">
        <f t="shared" si="95"/>
        <v>7.1844224704373119</v>
      </c>
      <c r="W545">
        <f t="shared" si="96"/>
        <v>14.648839359578233</v>
      </c>
      <c r="X545">
        <f t="shared" si="97"/>
        <v>4.8330326439790952</v>
      </c>
    </row>
    <row r="546" spans="1:24">
      <c r="A546" s="5">
        <v>43170</v>
      </c>
      <c r="B546" s="2">
        <v>10.199999999999999</v>
      </c>
      <c r="C546">
        <f t="shared" si="101"/>
        <v>-0.88352067238433429</v>
      </c>
      <c r="D546">
        <v>5.4606170680472133</v>
      </c>
      <c r="E546">
        <v>5.0523545589076093</v>
      </c>
      <c r="F546">
        <v>6.1034178176550995</v>
      </c>
      <c r="G546">
        <v>7.5180839287468189</v>
      </c>
      <c r="H546">
        <v>11.528638256103477</v>
      </c>
      <c r="I546">
        <v>4.3111065084940492</v>
      </c>
      <c r="J546">
        <v>4.379750201913339</v>
      </c>
      <c r="L546">
        <f t="shared" si="98"/>
        <v>5.9358752312919432</v>
      </c>
      <c r="M546">
        <f t="shared" si="99"/>
        <v>8.4016046011311527</v>
      </c>
      <c r="N546">
        <f t="shared" si="103"/>
        <v>4.9518428260782432</v>
      </c>
      <c r="O546">
        <f t="shared" si="102"/>
        <v>6.0969271466359967</v>
      </c>
      <c r="S546">
        <f t="shared" si="100"/>
        <v>15.883520672384334</v>
      </c>
      <c r="T546">
        <f t="shared" si="93"/>
        <v>7.5393829319527867</v>
      </c>
      <c r="U546">
        <f t="shared" si="94"/>
        <v>14.947645441092391</v>
      </c>
      <c r="V546">
        <f t="shared" si="95"/>
        <v>6.8965821823449005</v>
      </c>
      <c r="W546">
        <f t="shared" si="96"/>
        <v>12.481916071253181</v>
      </c>
      <c r="X546">
        <f t="shared" si="97"/>
        <v>1.471361743896523</v>
      </c>
    </row>
    <row r="547" spans="1:24">
      <c r="A547" s="5">
        <v>43171</v>
      </c>
      <c r="B547" s="2">
        <v>7.3999999999999986</v>
      </c>
      <c r="C547">
        <f t="shared" si="101"/>
        <v>0.13617042663987022</v>
      </c>
      <c r="D547">
        <v>6.0530533888568243</v>
      </c>
      <c r="E547">
        <v>5.559281313023348</v>
      </c>
      <c r="F547">
        <v>6.3463855144136687</v>
      </c>
      <c r="G547">
        <v>7.05115669368206</v>
      </c>
      <c r="H547">
        <v>7.204124904847049</v>
      </c>
      <c r="I547">
        <v>4.5779476298939699</v>
      </c>
      <c r="J547">
        <v>4.9431624099861438</v>
      </c>
      <c r="L547">
        <f t="shared" si="98"/>
        <v>5.423110886383478</v>
      </c>
      <c r="M547">
        <f t="shared" si="99"/>
        <v>6.91498626704219</v>
      </c>
      <c r="N547">
        <f t="shared" si="103"/>
        <v>4.945163342819936</v>
      </c>
      <c r="O547">
        <f t="shared" si="102"/>
        <v>6.0728334094771084</v>
      </c>
      <c r="S547">
        <f t="shared" si="100"/>
        <v>14.86382957336013</v>
      </c>
      <c r="T547">
        <f t="shared" si="93"/>
        <v>6.9469466111431757</v>
      </c>
      <c r="U547">
        <f t="shared" si="94"/>
        <v>14.440718686976652</v>
      </c>
      <c r="V547">
        <f t="shared" si="95"/>
        <v>6.6536144855863313</v>
      </c>
      <c r="W547">
        <f t="shared" si="96"/>
        <v>12.94884330631794</v>
      </c>
      <c r="X547">
        <f t="shared" si="97"/>
        <v>5.795875095152951</v>
      </c>
    </row>
    <row r="548" spans="1:24">
      <c r="A548" s="5">
        <v>43172</v>
      </c>
      <c r="B548" s="2">
        <v>8.6999999999999993</v>
      </c>
      <c r="C548">
        <f t="shared" si="101"/>
        <v>0.80647614989715</v>
      </c>
      <c r="D548">
        <v>6.3348935443618757</v>
      </c>
      <c r="E548">
        <v>6.0458267142066688</v>
      </c>
      <c r="F548">
        <v>6.527685799851497</v>
      </c>
      <c r="G548">
        <v>8.5072167759262811</v>
      </c>
      <c r="H548">
        <v>10.29006452282556</v>
      </c>
      <c r="I548">
        <v>4.7749975243996232</v>
      </c>
      <c r="J548">
        <v>5.3860696321644355</v>
      </c>
      <c r="L548">
        <f t="shared" si="98"/>
        <v>5.2393505643095191</v>
      </c>
      <c r="M548">
        <f t="shared" si="99"/>
        <v>7.7007406260291313</v>
      </c>
      <c r="N548">
        <f t="shared" si="103"/>
        <v>4.9414011964480125</v>
      </c>
      <c r="O548">
        <f t="shared" si="102"/>
        <v>6.0672839864417796</v>
      </c>
      <c r="S548">
        <f t="shared" si="100"/>
        <v>14.193523850102849</v>
      </c>
      <c r="T548">
        <f t="shared" si="93"/>
        <v>6.6651064556381243</v>
      </c>
      <c r="U548">
        <f t="shared" si="94"/>
        <v>13.954173285793331</v>
      </c>
      <c r="V548">
        <f t="shared" si="95"/>
        <v>6.472314200148503</v>
      </c>
      <c r="W548">
        <f t="shared" si="96"/>
        <v>11.492783224073719</v>
      </c>
      <c r="X548">
        <f t="shared" si="97"/>
        <v>2.7099354771744402</v>
      </c>
    </row>
    <row r="549" spans="1:24">
      <c r="A549" s="5">
        <v>43173</v>
      </c>
      <c r="B549" s="2">
        <v>4.6000000000000014</v>
      </c>
      <c r="C549">
        <f t="shared" si="101"/>
        <v>1.5351582936807091</v>
      </c>
      <c r="D549">
        <v>6.3485890206693512</v>
      </c>
      <c r="E549">
        <v>6.3558078935457161</v>
      </c>
      <c r="F549">
        <v>6.6465483860893073</v>
      </c>
      <c r="G549">
        <v>7.8250002803806638</v>
      </c>
      <c r="H549">
        <v>4.908266449322582</v>
      </c>
      <c r="I549">
        <v>4.9815444508958535</v>
      </c>
      <c r="J549">
        <v>5.7109047132425985</v>
      </c>
      <c r="L549">
        <f t="shared" si="98"/>
        <v>4.820649599865007</v>
      </c>
      <c r="M549">
        <f t="shared" si="99"/>
        <v>6.2898419866999546</v>
      </c>
      <c r="N549">
        <f t="shared" si="103"/>
        <v>4.9244547919109332</v>
      </c>
      <c r="O549">
        <f t="shared" si="102"/>
        <v>6.0942153387208347</v>
      </c>
      <c r="S549">
        <f t="shared" si="100"/>
        <v>13.464841706319291</v>
      </c>
      <c r="T549">
        <f t="shared" si="93"/>
        <v>6.6514109793306488</v>
      </c>
      <c r="U549">
        <f t="shared" si="94"/>
        <v>13.644192106454284</v>
      </c>
      <c r="V549">
        <f t="shared" si="95"/>
        <v>6.3534516139106927</v>
      </c>
      <c r="W549">
        <f t="shared" si="96"/>
        <v>12.174999719619336</v>
      </c>
      <c r="X549">
        <f t="shared" si="97"/>
        <v>8.091733550677418</v>
      </c>
    </row>
    <row r="550" spans="1:24">
      <c r="A550" s="5">
        <v>43174</v>
      </c>
      <c r="B550" s="2">
        <v>5.3000000000000007</v>
      </c>
      <c r="C550">
        <f t="shared" si="101"/>
        <v>1.8228376394433108</v>
      </c>
      <c r="D550">
        <v>6.3698349746873646</v>
      </c>
      <c r="E550">
        <v>6.7928850218477237</v>
      </c>
      <c r="F550">
        <v>6.80446836932515</v>
      </c>
      <c r="G550">
        <v>9.4919262615439948</v>
      </c>
      <c r="H550">
        <v>7.4008351285838216</v>
      </c>
      <c r="I550">
        <v>5.0843839441749878</v>
      </c>
      <c r="J550">
        <v>5.8621113027111278</v>
      </c>
      <c r="L550">
        <f t="shared" si="98"/>
        <v>4.9700473824044131</v>
      </c>
      <c r="M550">
        <f t="shared" si="99"/>
        <v>7.6690886221006842</v>
      </c>
      <c r="N550">
        <f t="shared" si="103"/>
        <v>4.8482339543956519</v>
      </c>
      <c r="O550">
        <f t="shared" si="102"/>
        <v>6.0533030581764571</v>
      </c>
      <c r="S550">
        <f t="shared" si="100"/>
        <v>13.177162360556689</v>
      </c>
      <c r="T550">
        <f t="shared" si="93"/>
        <v>6.6301650253126354</v>
      </c>
      <c r="U550">
        <f t="shared" si="94"/>
        <v>13.207114978152276</v>
      </c>
      <c r="V550">
        <f t="shared" si="95"/>
        <v>6.19553163067485</v>
      </c>
      <c r="W550">
        <f t="shared" si="96"/>
        <v>10.508073738456005</v>
      </c>
      <c r="X550">
        <f t="shared" si="97"/>
        <v>5.5991648714161784</v>
      </c>
    </row>
    <row r="551" spans="1:24">
      <c r="A551" s="5">
        <v>43175</v>
      </c>
      <c r="B551" s="2">
        <v>3.1999999999999993</v>
      </c>
      <c r="C551">
        <f t="shared" si="101"/>
        <v>2.1499867962006531</v>
      </c>
      <c r="D551">
        <v>5.5054878473483768</v>
      </c>
      <c r="E551">
        <v>6.8028574897134604</v>
      </c>
      <c r="F551">
        <v>6.8949589737658243</v>
      </c>
      <c r="G551">
        <v>7.8790514570491723</v>
      </c>
      <c r="H551">
        <v>3.0013495897701432</v>
      </c>
      <c r="I551">
        <v>5.2455437847247595</v>
      </c>
      <c r="J551">
        <v>6.0059031777273049</v>
      </c>
      <c r="L551">
        <f t="shared" si="98"/>
        <v>4.6528706935128072</v>
      </c>
      <c r="M551">
        <f t="shared" si="99"/>
        <v>5.7290646608485192</v>
      </c>
      <c r="N551">
        <f t="shared" si="103"/>
        <v>4.7841108820542839</v>
      </c>
      <c r="O551">
        <f t="shared" si="102"/>
        <v>6.0633366576886276</v>
      </c>
      <c r="S551">
        <f t="shared" si="100"/>
        <v>12.850013203799346</v>
      </c>
      <c r="T551">
        <f t="shared" si="93"/>
        <v>7.4945121526516232</v>
      </c>
      <c r="U551">
        <f t="shared" si="94"/>
        <v>13.19714251028654</v>
      </c>
      <c r="V551">
        <f t="shared" si="95"/>
        <v>6.1050410262341757</v>
      </c>
      <c r="W551">
        <f t="shared" si="96"/>
        <v>12.120948542950828</v>
      </c>
      <c r="X551">
        <f t="shared" si="97"/>
        <v>9.9986504102298568</v>
      </c>
    </row>
    <row r="552" spans="1:24">
      <c r="A552" s="5">
        <v>43176</v>
      </c>
      <c r="B552" s="2">
        <v>-3.8999999999999986</v>
      </c>
      <c r="C552">
        <f t="shared" si="101"/>
        <v>2.2536923951122154</v>
      </c>
      <c r="D552">
        <v>4.4130343039305444</v>
      </c>
      <c r="E552">
        <v>6.0148338181561485</v>
      </c>
      <c r="F552">
        <v>6.6899062397105808</v>
      </c>
      <c r="G552">
        <v>6.3977133307616896</v>
      </c>
      <c r="H552">
        <v>-3.7710064043121747</v>
      </c>
      <c r="I552">
        <v>5.0900606159966628</v>
      </c>
      <c r="J552">
        <v>5.2718853292153653</v>
      </c>
      <c r="L552">
        <f t="shared" si="98"/>
        <v>3.7611414230439331</v>
      </c>
      <c r="M552">
        <f t="shared" si="99"/>
        <v>4.1440209356494737</v>
      </c>
      <c r="N552">
        <f t="shared" si="103"/>
        <v>4.712633665352068</v>
      </c>
      <c r="O552">
        <f t="shared" si="102"/>
        <v>6.0597778180445223</v>
      </c>
      <c r="S552">
        <f t="shared" si="100"/>
        <v>12.746307604887784</v>
      </c>
      <c r="T552">
        <f t="shared" si="93"/>
        <v>8.5869656960694556</v>
      </c>
      <c r="U552">
        <f t="shared" si="94"/>
        <v>13.985166181843852</v>
      </c>
      <c r="V552">
        <f t="shared" si="95"/>
        <v>6.3100937602894192</v>
      </c>
      <c r="W552">
        <f t="shared" si="96"/>
        <v>13.60228666923831</v>
      </c>
      <c r="X552">
        <f t="shared" si="97"/>
        <v>16.771006404312175</v>
      </c>
    </row>
    <row r="553" spans="1:24">
      <c r="A553" s="5">
        <v>43177</v>
      </c>
      <c r="B553" s="2">
        <v>-5.2999999999999972</v>
      </c>
      <c r="C553">
        <f t="shared" si="101"/>
        <v>1.7002332038857131</v>
      </c>
      <c r="D553">
        <v>3.6307032206223084</v>
      </c>
      <c r="E553">
        <v>5.0973748958331271</v>
      </c>
      <c r="F553">
        <v>6.3900503112099614</v>
      </c>
      <c r="G553">
        <v>5.9776249755623212</v>
      </c>
      <c r="H553">
        <v>-3.9074055864293769</v>
      </c>
      <c r="I553">
        <v>4.8589310223751454</v>
      </c>
      <c r="J553">
        <v>4.3350063554526059</v>
      </c>
      <c r="L553">
        <f t="shared" si="98"/>
        <v>3.397141691947414</v>
      </c>
      <c r="M553">
        <f t="shared" si="99"/>
        <v>4.2773917716766086</v>
      </c>
      <c r="N553">
        <f t="shared" si="103"/>
        <v>4.6385127943716755</v>
      </c>
      <c r="O553">
        <f t="shared" si="102"/>
        <v>6.081554782024738</v>
      </c>
      <c r="S553">
        <f t="shared" si="100"/>
        <v>13.299766796114287</v>
      </c>
      <c r="T553">
        <f t="shared" si="93"/>
        <v>9.3692967793776916</v>
      </c>
      <c r="U553">
        <f t="shared" si="94"/>
        <v>14.902625104166873</v>
      </c>
      <c r="V553">
        <f t="shared" si="95"/>
        <v>6.6099496887900386</v>
      </c>
      <c r="W553">
        <f t="shared" si="96"/>
        <v>14.022375024437679</v>
      </c>
      <c r="X553">
        <f t="shared" si="97"/>
        <v>16.907405586429377</v>
      </c>
    </row>
    <row r="554" spans="1:24">
      <c r="A554" s="5">
        <v>43178</v>
      </c>
      <c r="B554" s="2">
        <v>-5.2999999999999972</v>
      </c>
      <c r="C554">
        <f t="shared" si="101"/>
        <v>1.0700078113200449</v>
      </c>
      <c r="D554">
        <v>3.3319536439576041</v>
      </c>
      <c r="E554">
        <v>4.4215069457204663</v>
      </c>
      <c r="F554">
        <v>6.1309086753972224</v>
      </c>
      <c r="G554">
        <v>6.2009745010182087</v>
      </c>
      <c r="H554">
        <v>-2.1138044483595877</v>
      </c>
      <c r="I554">
        <v>4.6080152314689258</v>
      </c>
      <c r="J554">
        <v>3.4655027083263121</v>
      </c>
      <c r="L554">
        <f t="shared" si="98"/>
        <v>3.3514991344004215</v>
      </c>
      <c r="M554">
        <f t="shared" si="99"/>
        <v>5.1309666896981643</v>
      </c>
      <c r="N554">
        <f t="shared" si="103"/>
        <v>4.575001392271834</v>
      </c>
      <c r="O554">
        <f t="shared" si="102"/>
        <v>6.1528437039999861</v>
      </c>
      <c r="S554">
        <f t="shared" si="100"/>
        <v>13.929992188679956</v>
      </c>
      <c r="T554">
        <f t="shared" si="93"/>
        <v>9.6680463560423959</v>
      </c>
      <c r="U554">
        <f t="shared" si="94"/>
        <v>15.578493054279534</v>
      </c>
      <c r="V554">
        <f t="shared" si="95"/>
        <v>6.8690913246027776</v>
      </c>
      <c r="W554">
        <f t="shared" si="96"/>
        <v>13.799025498981791</v>
      </c>
      <c r="X554">
        <f t="shared" si="97"/>
        <v>15.113804448359588</v>
      </c>
    </row>
    <row r="555" spans="1:24">
      <c r="A555" s="5">
        <v>43179</v>
      </c>
      <c r="B555" s="2">
        <v>-1.1000000000000014</v>
      </c>
      <c r="C555">
        <f t="shared" si="101"/>
        <v>0.49830478414229729</v>
      </c>
      <c r="D555">
        <v>3.7683362617890452</v>
      </c>
      <c r="E555">
        <v>4.3291387718736587</v>
      </c>
      <c r="F555">
        <v>5.8107771013528691</v>
      </c>
      <c r="G555">
        <v>6.8174640843562884</v>
      </c>
      <c r="H555">
        <v>3.0153796463227991</v>
      </c>
      <c r="I555">
        <v>4.3496614377700098</v>
      </c>
      <c r="J555">
        <v>3.2764002237736349</v>
      </c>
      <c r="L555">
        <f t="shared" si="98"/>
        <v>3.8308339877313613</v>
      </c>
      <c r="M555">
        <f t="shared" si="99"/>
        <v>6.3191593002139914</v>
      </c>
      <c r="N555">
        <f t="shared" si="103"/>
        <v>4.5180011580521944</v>
      </c>
      <c r="O555">
        <f t="shared" si="102"/>
        <v>6.26930369123055</v>
      </c>
      <c r="S555">
        <f t="shared" si="100"/>
        <v>14.501695215857703</v>
      </c>
      <c r="T555">
        <f t="shared" si="93"/>
        <v>9.2316637382109548</v>
      </c>
      <c r="U555">
        <f t="shared" si="94"/>
        <v>15.670861228126341</v>
      </c>
      <c r="V555">
        <f t="shared" si="95"/>
        <v>7.1892228986471309</v>
      </c>
      <c r="W555">
        <f t="shared" si="96"/>
        <v>13.182535915643712</v>
      </c>
      <c r="X555">
        <f t="shared" si="97"/>
        <v>9.9846203536772009</v>
      </c>
    </row>
    <row r="556" spans="1:24">
      <c r="A556" s="5">
        <v>43180</v>
      </c>
      <c r="B556" s="2">
        <v>-0.19999999999999929</v>
      </c>
      <c r="C556">
        <f t="shared" si="101"/>
        <v>0.36210393861257828</v>
      </c>
      <c r="D556">
        <v>3.7103618081373497</v>
      </c>
      <c r="E556">
        <v>4.9394859182029904</v>
      </c>
      <c r="F556">
        <v>6.1418919019997702</v>
      </c>
      <c r="G556">
        <v>7.3525024691552971</v>
      </c>
      <c r="H556">
        <v>3.0973604707205595</v>
      </c>
      <c r="I556">
        <v>4.5512164338952061</v>
      </c>
      <c r="J556">
        <v>3.7947305992747715</v>
      </c>
      <c r="L556">
        <f t="shared" si="98"/>
        <v>4.5773819795904123</v>
      </c>
      <c r="M556">
        <f t="shared" si="99"/>
        <v>6.990398530542719</v>
      </c>
      <c r="N556">
        <f t="shared" si="103"/>
        <v>4.4523423642271718</v>
      </c>
      <c r="O556">
        <f t="shared" si="102"/>
        <v>6.3932858394486134</v>
      </c>
      <c r="S556">
        <f t="shared" si="100"/>
        <v>14.637896061387421</v>
      </c>
      <c r="T556">
        <f t="shared" si="93"/>
        <v>9.2896381918626503</v>
      </c>
      <c r="U556">
        <f t="shared" si="94"/>
        <v>15.06051408179701</v>
      </c>
      <c r="V556">
        <f t="shared" si="95"/>
        <v>6.8581080980002298</v>
      </c>
      <c r="W556">
        <f t="shared" si="96"/>
        <v>12.647497530844703</v>
      </c>
      <c r="X556">
        <f t="shared" si="97"/>
        <v>9.9026395292794405</v>
      </c>
    </row>
    <row r="557" spans="1:24">
      <c r="A557" s="5">
        <v>43181</v>
      </c>
      <c r="B557" s="2">
        <v>0.5</v>
      </c>
      <c r="C557">
        <f t="shared" si="101"/>
        <v>0.32106975444087094</v>
      </c>
      <c r="D557">
        <v>3.8000438026510892</v>
      </c>
      <c r="E557">
        <v>4.7365557587372678</v>
      </c>
      <c r="F557">
        <v>6.1127999344089403</v>
      </c>
      <c r="G557">
        <v>6.3109270048753388</v>
      </c>
      <c r="H557">
        <v>1.9684463027342645</v>
      </c>
      <c r="I557">
        <v>4.5071122813733382</v>
      </c>
      <c r="J557">
        <v>3.8100234066296252</v>
      </c>
      <c r="L557">
        <f t="shared" si="98"/>
        <v>4.4154860042963966</v>
      </c>
      <c r="M557">
        <f t="shared" si="99"/>
        <v>5.9898572504344676</v>
      </c>
      <c r="N557">
        <f t="shared" si="103"/>
        <v>4.3800476059846991</v>
      </c>
      <c r="O557">
        <f t="shared" si="102"/>
        <v>6.4729670674885487</v>
      </c>
      <c r="S557">
        <f t="shared" si="100"/>
        <v>14.67893024555913</v>
      </c>
      <c r="T557">
        <f t="shared" si="93"/>
        <v>9.1999561973489108</v>
      </c>
      <c r="U557">
        <f t="shared" si="94"/>
        <v>15.263444241262732</v>
      </c>
      <c r="V557">
        <f t="shared" si="95"/>
        <v>6.8872000655910597</v>
      </c>
      <c r="W557">
        <f t="shared" si="96"/>
        <v>13.689072995124661</v>
      </c>
      <c r="X557">
        <f t="shared" si="97"/>
        <v>11.031553697265736</v>
      </c>
    </row>
    <row r="558" spans="1:24">
      <c r="A558" s="5">
        <v>43182</v>
      </c>
      <c r="B558" s="2">
        <v>2.3999999999999986</v>
      </c>
      <c r="C558">
        <f t="shared" si="101"/>
        <v>0.3459615348414174</v>
      </c>
      <c r="D558">
        <v>3.9106612886080256</v>
      </c>
      <c r="E558">
        <v>4.6711218646960333</v>
      </c>
      <c r="F558">
        <v>6.11098518001927</v>
      </c>
      <c r="G558">
        <v>5.4107571604754412</v>
      </c>
      <c r="H558">
        <v>2.4001981648625588</v>
      </c>
      <c r="I558">
        <v>4.5083090277621523</v>
      </c>
      <c r="J558">
        <v>3.9496617528138813</v>
      </c>
      <c r="L558">
        <f t="shared" si="98"/>
        <v>4.325160329854616</v>
      </c>
      <c r="M558">
        <f t="shared" si="99"/>
        <v>5.0647956256340239</v>
      </c>
      <c r="N558">
        <f t="shared" si="103"/>
        <v>4.3074953312689779</v>
      </c>
      <c r="O558">
        <f t="shared" si="102"/>
        <v>6.4596320623627808</v>
      </c>
      <c r="S558">
        <f t="shared" si="100"/>
        <v>14.654038465158582</v>
      </c>
      <c r="T558">
        <f t="shared" si="93"/>
        <v>9.0893387113919744</v>
      </c>
      <c r="U558">
        <f t="shared" si="94"/>
        <v>15.328878135303967</v>
      </c>
      <c r="V558">
        <f t="shared" si="95"/>
        <v>6.88901481998073</v>
      </c>
      <c r="W558">
        <f t="shared" si="96"/>
        <v>14.589242839524559</v>
      </c>
      <c r="X558">
        <f t="shared" si="97"/>
        <v>10.599801835137441</v>
      </c>
    </row>
    <row r="559" spans="1:24">
      <c r="A559" s="5">
        <v>43183</v>
      </c>
      <c r="B559" s="2">
        <v>3</v>
      </c>
      <c r="C559">
        <f t="shared" si="101"/>
        <v>0.53998561010220136</v>
      </c>
      <c r="D559">
        <v>3.8689137059491259</v>
      </c>
      <c r="E559">
        <v>4.8070798843091325</v>
      </c>
      <c r="F559">
        <v>6.1068954025849962</v>
      </c>
      <c r="G559">
        <v>5.5786823380140049</v>
      </c>
      <c r="H559">
        <v>2.460934870078745</v>
      </c>
      <c r="I559">
        <v>4.5641533861080461</v>
      </c>
      <c r="J559">
        <v>4.1485318017394093</v>
      </c>
      <c r="L559">
        <f t="shared" si="98"/>
        <v>4.2670942742069311</v>
      </c>
      <c r="M559">
        <f t="shared" si="99"/>
        <v>5.0386967279118036</v>
      </c>
      <c r="N559">
        <f t="shared" si="103"/>
        <v>4.2453620819200664</v>
      </c>
      <c r="O559">
        <f t="shared" si="102"/>
        <v>6.514059617668476</v>
      </c>
      <c r="S559">
        <f t="shared" si="100"/>
        <v>14.460014389897799</v>
      </c>
      <c r="T559">
        <f t="shared" si="93"/>
        <v>9.1310862940508741</v>
      </c>
      <c r="U559">
        <f t="shared" si="94"/>
        <v>15.192920115690868</v>
      </c>
      <c r="V559">
        <f t="shared" si="95"/>
        <v>6.8931045974150038</v>
      </c>
      <c r="W559">
        <f t="shared" si="96"/>
        <v>14.421317661985995</v>
      </c>
      <c r="X559">
        <f t="shared" si="97"/>
        <v>10.539065129921255</v>
      </c>
    </row>
    <row r="560" spans="1:24">
      <c r="A560" s="5">
        <v>43184</v>
      </c>
      <c r="B560" s="2">
        <v>3.1999999999999993</v>
      </c>
      <c r="C560">
        <f t="shared" si="101"/>
        <v>0.77087900519928509</v>
      </c>
      <c r="D560">
        <v>3.916531679325999</v>
      </c>
      <c r="E560">
        <v>4.9159276607151696</v>
      </c>
      <c r="F560">
        <v>6.0894376401274712</v>
      </c>
      <c r="G560">
        <v>5.6858932767154329</v>
      </c>
      <c r="H560">
        <v>2.1601304925679869</v>
      </c>
      <c r="I560">
        <v>4.5639515817547363</v>
      </c>
      <c r="J560">
        <v>4.1533975102574914</v>
      </c>
      <c r="L560">
        <f t="shared" si="98"/>
        <v>4.1450486555158843</v>
      </c>
      <c r="M560">
        <f t="shared" si="99"/>
        <v>4.9150142715161476</v>
      </c>
      <c r="N560">
        <f t="shared" si="103"/>
        <v>4.1915798938663489</v>
      </c>
      <c r="O560">
        <f t="shared" si="102"/>
        <v>6.5623520631465384</v>
      </c>
      <c r="S560">
        <f t="shared" si="100"/>
        <v>14.229120994800715</v>
      </c>
      <c r="T560">
        <f t="shared" si="93"/>
        <v>9.083468320674001</v>
      </c>
      <c r="U560">
        <f t="shared" si="94"/>
        <v>15.08407233928483</v>
      </c>
      <c r="V560">
        <f t="shared" si="95"/>
        <v>6.9105623598725288</v>
      </c>
      <c r="W560">
        <f t="shared" si="96"/>
        <v>14.314106723284567</v>
      </c>
      <c r="X560">
        <f t="shared" si="97"/>
        <v>10.839869507432013</v>
      </c>
    </row>
    <row r="561" spans="1:24">
      <c r="A561" s="5">
        <v>43185</v>
      </c>
      <c r="B561" s="2">
        <v>2.8000000000000007</v>
      </c>
      <c r="C561">
        <f t="shared" si="101"/>
        <v>0.99878580709578779</v>
      </c>
      <c r="D561">
        <v>4.2846900663616907</v>
      </c>
      <c r="E561">
        <v>4.9304840637996676</v>
      </c>
      <c r="F561">
        <v>6.1093665123607934</v>
      </c>
      <c r="G561">
        <v>5.5118113220269151</v>
      </c>
      <c r="H561">
        <v>3.660897334101719</v>
      </c>
      <c r="I561">
        <v>4.5810542284061739</v>
      </c>
      <c r="J561">
        <v>4.2440244830331721</v>
      </c>
      <c r="L561">
        <f t="shared" si="98"/>
        <v>3.9316982567038798</v>
      </c>
      <c r="M561">
        <f t="shared" si="99"/>
        <v>4.5130255149311278</v>
      </c>
      <c r="N561">
        <f t="shared" si="103"/>
        <v>4.1529639558007592</v>
      </c>
      <c r="O561">
        <f t="shared" si="102"/>
        <v>6.6641785066402743</v>
      </c>
      <c r="S561">
        <f t="shared" si="100"/>
        <v>14.001214192904213</v>
      </c>
      <c r="T561">
        <f t="shared" si="93"/>
        <v>8.7153099336383093</v>
      </c>
      <c r="U561">
        <f t="shared" si="94"/>
        <v>15.069515936200332</v>
      </c>
      <c r="V561">
        <f t="shared" si="95"/>
        <v>6.8906334876392066</v>
      </c>
      <c r="W561">
        <f t="shared" si="96"/>
        <v>14.488188677973085</v>
      </c>
      <c r="X561">
        <f t="shared" si="97"/>
        <v>9.339102665898281</v>
      </c>
    </row>
    <row r="562" spans="1:24">
      <c r="A562" s="5">
        <v>43186</v>
      </c>
      <c r="B562" s="2">
        <v>4.3999999999999986</v>
      </c>
      <c r="C562">
        <f t="shared" si="101"/>
        <v>1.1690313086467625</v>
      </c>
      <c r="D562">
        <v>4.4980389654347164</v>
      </c>
      <c r="E562">
        <v>5.2104516345143566</v>
      </c>
      <c r="F562">
        <v>6.1512129012362493</v>
      </c>
      <c r="G562">
        <v>6.2908895589016538</v>
      </c>
      <c r="H562">
        <v>4.9385251453777528</v>
      </c>
      <c r="I562">
        <v>4.676609519032354</v>
      </c>
      <c r="J562">
        <v>4.5281713001540993</v>
      </c>
      <c r="L562">
        <f t="shared" si="98"/>
        <v>4.0414203258675938</v>
      </c>
      <c r="M562">
        <f t="shared" si="99"/>
        <v>5.1218582502548911</v>
      </c>
      <c r="N562">
        <f t="shared" si="103"/>
        <v>4.1186669579930708</v>
      </c>
      <c r="O562">
        <f t="shared" si="102"/>
        <v>6.7141174417461</v>
      </c>
      <c r="S562">
        <f t="shared" si="100"/>
        <v>13.830968691353238</v>
      </c>
      <c r="T562">
        <f t="shared" si="93"/>
        <v>8.5019610345652836</v>
      </c>
      <c r="U562">
        <f t="shared" si="94"/>
        <v>14.789548365485643</v>
      </c>
      <c r="V562">
        <f t="shared" si="95"/>
        <v>6.8487870987637507</v>
      </c>
      <c r="W562">
        <f t="shared" si="96"/>
        <v>13.709110441098346</v>
      </c>
      <c r="X562">
        <f t="shared" si="97"/>
        <v>8.0614748546222472</v>
      </c>
    </row>
    <row r="563" spans="1:24">
      <c r="A563" s="5">
        <v>43187</v>
      </c>
      <c r="B563" s="2">
        <v>4.6999999999999993</v>
      </c>
      <c r="C563">
        <f t="shared" si="101"/>
        <v>1.4701312110137874</v>
      </c>
      <c r="D563">
        <v>5.0508309154720337</v>
      </c>
      <c r="E563">
        <v>5.3113799009743161</v>
      </c>
      <c r="F563">
        <v>6.1991993595693202</v>
      </c>
      <c r="G563">
        <v>6.1412415933627926</v>
      </c>
      <c r="H563">
        <v>5.4068129835031868</v>
      </c>
      <c r="I563">
        <v>4.7688337294212033</v>
      </c>
      <c r="J563">
        <v>4.6970642644000691</v>
      </c>
      <c r="L563">
        <f t="shared" si="98"/>
        <v>3.8412486899605289</v>
      </c>
      <c r="M563">
        <f t="shared" si="99"/>
        <v>4.6711103823490054</v>
      </c>
      <c r="N563">
        <f t="shared" si="103"/>
        <v>4.0853642195166957</v>
      </c>
      <c r="O563">
        <f t="shared" si="102"/>
        <v>6.7738986024456587</v>
      </c>
      <c r="S563">
        <f t="shared" si="100"/>
        <v>13.529868788986212</v>
      </c>
      <c r="T563">
        <f t="shared" si="93"/>
        <v>7.9491690845279663</v>
      </c>
      <c r="U563">
        <f t="shared" si="94"/>
        <v>14.688620099025684</v>
      </c>
      <c r="V563">
        <f t="shared" si="95"/>
        <v>6.8008006404306798</v>
      </c>
      <c r="W563">
        <f t="shared" si="96"/>
        <v>13.858758406637207</v>
      </c>
      <c r="X563">
        <f t="shared" si="97"/>
        <v>7.5931870164968132</v>
      </c>
    </row>
    <row r="564" spans="1:24">
      <c r="A564" s="5">
        <v>43188</v>
      </c>
      <c r="B564" s="2">
        <v>6.5</v>
      </c>
      <c r="C564">
        <f t="shared" si="101"/>
        <v>1.7704820453267529</v>
      </c>
      <c r="D564">
        <v>5.4736115187633914</v>
      </c>
      <c r="E564">
        <v>5.6534291100988412</v>
      </c>
      <c r="F564">
        <v>6.2987013593319716</v>
      </c>
      <c r="G564">
        <v>6.794416527800422</v>
      </c>
      <c r="H564">
        <v>6.3907501363419215</v>
      </c>
      <c r="I564">
        <v>4.9193883462085068</v>
      </c>
      <c r="J564">
        <v>5.0906009593772978</v>
      </c>
      <c r="L564">
        <f t="shared" si="98"/>
        <v>3.8829470647720883</v>
      </c>
      <c r="M564">
        <f t="shared" si="99"/>
        <v>5.0239344824736687</v>
      </c>
      <c r="N564">
        <f t="shared" si="103"/>
        <v>4.0375187960972756</v>
      </c>
      <c r="O564">
        <f t="shared" si="102"/>
        <v>6.8119264742956567</v>
      </c>
      <c r="S564">
        <f t="shared" si="100"/>
        <v>13.229517954673247</v>
      </c>
      <c r="T564">
        <f t="shared" si="93"/>
        <v>7.5263884812366086</v>
      </c>
      <c r="U564">
        <f t="shared" si="94"/>
        <v>14.346570889901159</v>
      </c>
      <c r="V564">
        <f t="shared" si="95"/>
        <v>6.7012986406680284</v>
      </c>
      <c r="W564">
        <f t="shared" si="96"/>
        <v>13.205583472199578</v>
      </c>
      <c r="X564">
        <f t="shared" si="97"/>
        <v>6.6092498636580785</v>
      </c>
    </row>
    <row r="565" spans="1:24">
      <c r="A565" s="5">
        <v>43189</v>
      </c>
      <c r="B565" s="2">
        <v>6.1999999999999993</v>
      </c>
      <c r="C565">
        <f t="shared" si="101"/>
        <v>2.2076726886790827</v>
      </c>
      <c r="D565">
        <v>6.0588671312125371</v>
      </c>
      <c r="E565">
        <v>6.1197729346176857</v>
      </c>
      <c r="F565">
        <v>6.4328844456749721</v>
      </c>
      <c r="G565">
        <v>8.8336378986159616</v>
      </c>
      <c r="H565">
        <v>9.3507124215311705</v>
      </c>
      <c r="I565">
        <v>5.0044747594711225</v>
      </c>
      <c r="J565">
        <v>5.3333995575685549</v>
      </c>
      <c r="L565">
        <f t="shared" si="98"/>
        <v>3.9121002459386029</v>
      </c>
      <c r="M565">
        <f t="shared" si="99"/>
        <v>6.6259652099368793</v>
      </c>
      <c r="S565">
        <f t="shared" si="100"/>
        <v>12.792327311320918</v>
      </c>
      <c r="T565">
        <f t="shared" si="93"/>
        <v>6.9411328687874629</v>
      </c>
      <c r="U565">
        <f t="shared" si="94"/>
        <v>13.880227065382314</v>
      </c>
      <c r="V565">
        <f t="shared" si="95"/>
        <v>6.5671155543250279</v>
      </c>
      <c r="W565">
        <f t="shared" si="96"/>
        <v>11.166362101384038</v>
      </c>
      <c r="X565">
        <f t="shared" si="97"/>
        <v>3.6492875784688295</v>
      </c>
    </row>
    <row r="566" spans="1:24">
      <c r="A566" s="5">
        <v>43190</v>
      </c>
      <c r="B566" s="2">
        <v>7</v>
      </c>
      <c r="C566">
        <f t="shared" si="101"/>
        <v>2.5801529250651116</v>
      </c>
      <c r="D566">
        <v>6.4224215400254252</v>
      </c>
      <c r="E566">
        <v>6.5257146579770051</v>
      </c>
      <c r="F566">
        <v>6.5879055170325955</v>
      </c>
      <c r="G566">
        <v>8.5585552534012095</v>
      </c>
      <c r="H566">
        <v>8.1834019354801057</v>
      </c>
      <c r="I566">
        <v>5.1952542580183945</v>
      </c>
      <c r="J566">
        <v>5.8759900116228891</v>
      </c>
      <c r="L566">
        <f t="shared" si="98"/>
        <v>3.9455617329118935</v>
      </c>
      <c r="M566">
        <f t="shared" si="99"/>
        <v>5.9784023283360979</v>
      </c>
      <c r="S566">
        <f t="shared" si="100"/>
        <v>12.419847074934889</v>
      </c>
      <c r="T566">
        <f t="shared" si="93"/>
        <v>6.5775784599745748</v>
      </c>
      <c r="U566">
        <f t="shared" si="94"/>
        <v>13.474285342022995</v>
      </c>
      <c r="V566">
        <f t="shared" si="95"/>
        <v>6.4120944829674045</v>
      </c>
      <c r="W566">
        <f t="shared" si="96"/>
        <v>11.441444746598791</v>
      </c>
      <c r="X566">
        <f t="shared" si="97"/>
        <v>4.8165980645198943</v>
      </c>
    </row>
    <row r="567" spans="1:24">
      <c r="A567" s="5">
        <v>43191</v>
      </c>
      <c r="B567" s="2">
        <v>5.8000000000000007</v>
      </c>
      <c r="C567">
        <f t="shared" si="101"/>
        <v>2.9905661039574509</v>
      </c>
      <c r="D567">
        <v>6.7517206837574122</v>
      </c>
      <c r="E567">
        <v>6.8774605748394606</v>
      </c>
      <c r="F567">
        <v>6.7301306674326042</v>
      </c>
      <c r="G567">
        <v>9.5051376658948357</v>
      </c>
      <c r="H567">
        <v>7.7788182420126759</v>
      </c>
      <c r="I567">
        <v>5.3486299215492181</v>
      </c>
      <c r="J567">
        <v>6.1403135120863226</v>
      </c>
      <c r="L567">
        <f t="shared" si="98"/>
        <v>3.8868944708820097</v>
      </c>
      <c r="M567">
        <f t="shared" si="99"/>
        <v>6.5145715619373847</v>
      </c>
      <c r="S567">
        <f t="shared" si="100"/>
        <v>12.009433896042548</v>
      </c>
      <c r="T567">
        <f t="shared" si="93"/>
        <v>6.2482793162425878</v>
      </c>
      <c r="U567">
        <f t="shared" si="94"/>
        <v>13.122539425160539</v>
      </c>
      <c r="V567">
        <f t="shared" si="95"/>
        <v>6.2698693325673958</v>
      </c>
      <c r="W567">
        <f t="shared" si="96"/>
        <v>10.494862334105164</v>
      </c>
      <c r="X567">
        <f t="shared" si="97"/>
        <v>5.2211817579873241</v>
      </c>
    </row>
    <row r="568" spans="1:24">
      <c r="A568" s="5">
        <v>43192</v>
      </c>
      <c r="B568" s="2">
        <v>6.1999999999999993</v>
      </c>
      <c r="C568">
        <f t="shared" si="101"/>
        <v>3.2553501684650543</v>
      </c>
      <c r="D568">
        <v>7.0858400598854132</v>
      </c>
      <c r="E568">
        <v>7.2540797518158797</v>
      </c>
      <c r="F568">
        <v>6.9061420447660566</v>
      </c>
      <c r="G568">
        <v>10.2091489339291</v>
      </c>
      <c r="H568">
        <v>8.6104086638679291</v>
      </c>
      <c r="I568">
        <v>5.43892053113359</v>
      </c>
      <c r="J568">
        <v>6.3673707677608036</v>
      </c>
      <c r="L568">
        <f t="shared" si="98"/>
        <v>3.9987295833508254</v>
      </c>
      <c r="M568">
        <f t="shared" si="99"/>
        <v>6.9537987654640459</v>
      </c>
      <c r="S568">
        <f t="shared" si="100"/>
        <v>11.744649831534947</v>
      </c>
      <c r="T568">
        <f t="shared" si="93"/>
        <v>5.9141599401145868</v>
      </c>
      <c r="U568">
        <f t="shared" si="94"/>
        <v>12.74592024818412</v>
      </c>
      <c r="V568">
        <f t="shared" si="95"/>
        <v>6.0938579552339434</v>
      </c>
      <c r="W568">
        <f t="shared" si="96"/>
        <v>9.7908510660708998</v>
      </c>
      <c r="X568">
        <f t="shared" si="97"/>
        <v>4.3895913361320709</v>
      </c>
    </row>
    <row r="569" spans="1:24">
      <c r="A569" s="5">
        <v>43193</v>
      </c>
      <c r="B569" s="2">
        <v>12.3</v>
      </c>
      <c r="C569">
        <f t="shared" si="101"/>
        <v>3.533059077917772</v>
      </c>
      <c r="D569">
        <v>8.4357651316431657</v>
      </c>
      <c r="E569">
        <v>7.5080750192200867</v>
      </c>
      <c r="F569">
        <v>6.7833075295156959</v>
      </c>
      <c r="G569">
        <v>11.397473654710666</v>
      </c>
      <c r="H569">
        <v>15.489868978815139</v>
      </c>
      <c r="I569">
        <v>5.4290749909487204</v>
      </c>
      <c r="J569">
        <v>6.6348572594579309</v>
      </c>
      <c r="L569">
        <f t="shared" si="98"/>
        <v>3.9750159413023147</v>
      </c>
      <c r="M569">
        <f t="shared" si="99"/>
        <v>7.8644145767928944</v>
      </c>
      <c r="S569">
        <f t="shared" si="100"/>
        <v>11.466940922082228</v>
      </c>
      <c r="T569">
        <f t="shared" si="93"/>
        <v>4.5642348683568343</v>
      </c>
      <c r="U569">
        <f t="shared" si="94"/>
        <v>12.491924980779913</v>
      </c>
      <c r="V569">
        <f t="shared" si="95"/>
        <v>6.2166924704843041</v>
      </c>
      <c r="W569">
        <f t="shared" si="96"/>
        <v>8.6025263452893341</v>
      </c>
      <c r="X569">
        <f t="shared" si="97"/>
        <v>0</v>
      </c>
    </row>
    <row r="570" spans="1:24">
      <c r="A570" s="5">
        <v>43194</v>
      </c>
      <c r="B570" s="2">
        <v>12.8</v>
      </c>
      <c r="C570">
        <f t="shared" si="101"/>
        <v>4.3413784641885567</v>
      </c>
      <c r="D570">
        <v>9.3108509358362426</v>
      </c>
      <c r="E570">
        <v>8.6710747287288541</v>
      </c>
      <c r="F570">
        <v>7.3946214146762941</v>
      </c>
      <c r="G570">
        <v>12.500557664721782</v>
      </c>
      <c r="H570">
        <v>14.576962590119365</v>
      </c>
      <c r="I570">
        <v>5.9941460391464716</v>
      </c>
      <c r="J570">
        <v>7.8230930234749394</v>
      </c>
      <c r="L570">
        <f t="shared" si="98"/>
        <v>4.3296962645402974</v>
      </c>
      <c r="M570">
        <f t="shared" si="99"/>
        <v>8.1591792005332255</v>
      </c>
      <c r="S570">
        <f t="shared" si="100"/>
        <v>10.658621535811443</v>
      </c>
      <c r="T570">
        <f t="shared" si="93"/>
        <v>3.6891490641637574</v>
      </c>
      <c r="U570">
        <f t="shared" si="94"/>
        <v>11.328925271271146</v>
      </c>
      <c r="V570">
        <f t="shared" si="95"/>
        <v>5.6053785853237059</v>
      </c>
      <c r="W570">
        <f t="shared" si="96"/>
        <v>7.4994423352782178</v>
      </c>
      <c r="X570">
        <f t="shared" si="97"/>
        <v>0</v>
      </c>
    </row>
    <row r="571" spans="1:24">
      <c r="A571" s="5">
        <v>43195</v>
      </c>
      <c r="B571" s="2">
        <v>11.7</v>
      </c>
      <c r="C571">
        <f t="shared" si="101"/>
        <v>5.1220932764020013</v>
      </c>
      <c r="D571">
        <v>9.7261914777836864</v>
      </c>
      <c r="E571">
        <v>9.3945961021108815</v>
      </c>
      <c r="F571">
        <v>7.6584637860087241</v>
      </c>
      <c r="G571">
        <v>14.061560856473079</v>
      </c>
      <c r="H571">
        <v>14.496256692385941</v>
      </c>
      <c r="I571">
        <v>6.266039212965552</v>
      </c>
      <c r="J571">
        <v>8.5035029681093874</v>
      </c>
      <c r="L571">
        <f t="shared" si="98"/>
        <v>4.2725028257088802</v>
      </c>
      <c r="M571">
        <f t="shared" si="99"/>
        <v>8.9394675800710779</v>
      </c>
      <c r="S571">
        <f t="shared" si="100"/>
        <v>9.8779067235979987</v>
      </c>
      <c r="T571">
        <f t="shared" si="93"/>
        <v>3.2738085222163136</v>
      </c>
      <c r="U571">
        <f t="shared" si="94"/>
        <v>10.605403897889119</v>
      </c>
      <c r="V571">
        <f t="shared" si="95"/>
        <v>5.3415362139912759</v>
      </c>
      <c r="W571">
        <f t="shared" si="96"/>
        <v>5.9384391435269208</v>
      </c>
      <c r="X571">
        <f t="shared" si="97"/>
        <v>0</v>
      </c>
    </row>
    <row r="572" spans="1:24">
      <c r="A572" s="5">
        <v>43196</v>
      </c>
      <c r="B572" s="2">
        <v>6.3999999999999986</v>
      </c>
      <c r="C572">
        <f t="shared" si="101"/>
        <v>5.7329576300443943</v>
      </c>
      <c r="D572">
        <v>9.737377069478498</v>
      </c>
      <c r="E572">
        <v>9.7921849806862156</v>
      </c>
      <c r="F572">
        <v>7.8553229217923217</v>
      </c>
      <c r="G572">
        <v>15.005639571703796</v>
      </c>
      <c r="H572">
        <v>10.913718481142496</v>
      </c>
      <c r="I572">
        <v>6.4263558140310124</v>
      </c>
      <c r="J572">
        <v>8.7247884156149667</v>
      </c>
      <c r="L572">
        <f t="shared" si="98"/>
        <v>4.0592273506418213</v>
      </c>
      <c r="M572">
        <f t="shared" si="99"/>
        <v>9.2726819416594015</v>
      </c>
      <c r="S572">
        <f t="shared" si="100"/>
        <v>9.2670423699556057</v>
      </c>
      <c r="T572">
        <f t="shared" si="93"/>
        <v>3.262622930521502</v>
      </c>
      <c r="U572">
        <f t="shared" si="94"/>
        <v>10.207815019313784</v>
      </c>
      <c r="V572">
        <f t="shared" si="95"/>
        <v>5.1446770782076783</v>
      </c>
      <c r="W572">
        <f t="shared" si="96"/>
        <v>4.9943604282962042</v>
      </c>
      <c r="X572">
        <f t="shared" si="97"/>
        <v>2.0862815188575041</v>
      </c>
    </row>
    <row r="573" spans="1:24">
      <c r="A573" s="5">
        <v>43197</v>
      </c>
      <c r="B573" s="2">
        <v>9.5</v>
      </c>
      <c r="C573">
        <f t="shared" si="101"/>
        <v>5.8069505074908934</v>
      </c>
      <c r="D573">
        <v>9.8578660715229489</v>
      </c>
      <c r="E573">
        <v>9.8348227495034735</v>
      </c>
      <c r="F573">
        <v>7.9134116718259975</v>
      </c>
      <c r="G573">
        <v>15.163083027277025</v>
      </c>
      <c r="H573">
        <v>13.279287025533449</v>
      </c>
      <c r="I573">
        <v>6.4776593930173476</v>
      </c>
      <c r="J573">
        <v>8.6342721360770156</v>
      </c>
      <c r="L573">
        <f t="shared" si="98"/>
        <v>4.0278722420125801</v>
      </c>
      <c r="M573">
        <f t="shared" si="99"/>
        <v>9.3561325197861329</v>
      </c>
      <c r="S573">
        <f t="shared" si="100"/>
        <v>9.1930494925091075</v>
      </c>
      <c r="T573">
        <f t="shared" si="93"/>
        <v>3.1421339284770511</v>
      </c>
      <c r="U573">
        <f t="shared" si="94"/>
        <v>10.165177250496527</v>
      </c>
      <c r="V573">
        <f t="shared" si="95"/>
        <v>5.0865883281740025</v>
      </c>
      <c r="W573">
        <f t="shared" si="96"/>
        <v>4.8369169727229746</v>
      </c>
      <c r="X573">
        <f t="shared" si="97"/>
        <v>0</v>
      </c>
    </row>
    <row r="574" spans="1:24">
      <c r="A574" s="5">
        <v>43198</v>
      </c>
      <c r="B574" s="2">
        <v>8.8000000000000007</v>
      </c>
      <c r="C574">
        <f t="shared" si="101"/>
        <v>6.1561551103656678</v>
      </c>
      <c r="D574">
        <v>9.9762504990194429</v>
      </c>
      <c r="E574">
        <v>10.194785162044354</v>
      </c>
      <c r="F574">
        <v>8.0708557394582385</v>
      </c>
      <c r="G574">
        <v>13.290691959883588</v>
      </c>
      <c r="H574">
        <v>8.176967786816931</v>
      </c>
      <c r="I574">
        <v>6.8141592489746472</v>
      </c>
      <c r="J574">
        <v>9.3360064223288646</v>
      </c>
      <c r="L574">
        <f t="shared" si="98"/>
        <v>4.0386300516786866</v>
      </c>
      <c r="M574">
        <f t="shared" si="99"/>
        <v>7.1345368495179207</v>
      </c>
      <c r="S574">
        <f t="shared" si="100"/>
        <v>8.8438448896343331</v>
      </c>
      <c r="T574">
        <f t="shared" si="93"/>
        <v>3.0237495009805571</v>
      </c>
      <c r="U574">
        <f t="shared" si="94"/>
        <v>9.8052148379556456</v>
      </c>
      <c r="V574">
        <f t="shared" si="95"/>
        <v>4.9291442605417615</v>
      </c>
      <c r="W574">
        <f t="shared" si="96"/>
        <v>6.7093080401164116</v>
      </c>
      <c r="X574">
        <f t="shared" si="97"/>
        <v>4.823032213183069</v>
      </c>
    </row>
    <row r="575" spans="1:24">
      <c r="A575" s="5">
        <v>43199</v>
      </c>
      <c r="B575" s="2">
        <v>11.100000000000001</v>
      </c>
      <c r="C575">
        <f t="shared" si="101"/>
        <v>6.4067783788502766</v>
      </c>
      <c r="D575">
        <v>10.804586028947597</v>
      </c>
      <c r="E575">
        <v>10.511403951825741</v>
      </c>
      <c r="F575">
        <v>8.2218743363600879</v>
      </c>
      <c r="G575">
        <v>15.123859877731775</v>
      </c>
      <c r="H575">
        <v>16.262315790874709</v>
      </c>
      <c r="I575">
        <v>6.9524568376527895</v>
      </c>
      <c r="J575">
        <v>9.4378611264728534</v>
      </c>
      <c r="L575">
        <f t="shared" si="98"/>
        <v>4.1046255729754648</v>
      </c>
      <c r="M575">
        <f t="shared" si="99"/>
        <v>8.7170814988814982</v>
      </c>
      <c r="S575">
        <f t="shared" si="100"/>
        <v>8.5932216211497234</v>
      </c>
      <c r="T575">
        <f t="shared" si="93"/>
        <v>2.1954139710524032</v>
      </c>
      <c r="U575">
        <f t="shared" si="94"/>
        <v>9.4885960481742586</v>
      </c>
      <c r="V575">
        <f t="shared" si="95"/>
        <v>4.7781256636399121</v>
      </c>
      <c r="W575">
        <f t="shared" si="96"/>
        <v>4.8761401222682252</v>
      </c>
      <c r="X575">
        <f t="shared" si="97"/>
        <v>0</v>
      </c>
    </row>
    <row r="576" spans="1:24">
      <c r="A576" s="5">
        <v>43200</v>
      </c>
      <c r="B576" s="2">
        <v>15</v>
      </c>
      <c r="C576">
        <f t="shared" si="101"/>
        <v>6.8459874872222777</v>
      </c>
      <c r="D576">
        <v>11.449781024756703</v>
      </c>
      <c r="E576">
        <v>11.168397076902693</v>
      </c>
      <c r="F576">
        <v>8.4611346437777684</v>
      </c>
      <c r="G576">
        <v>16.696365452695318</v>
      </c>
      <c r="H576">
        <v>16.443648915934318</v>
      </c>
      <c r="I576">
        <v>7.1773326581796937</v>
      </c>
      <c r="J576">
        <v>10.075426300152685</v>
      </c>
      <c r="L576">
        <f t="shared" si="98"/>
        <v>4.3224095896804151</v>
      </c>
      <c r="M576">
        <f t="shared" si="99"/>
        <v>9.8503779654730401</v>
      </c>
      <c r="S576">
        <f t="shared" si="100"/>
        <v>8.1540125127777223</v>
      </c>
      <c r="T576">
        <f t="shared" si="93"/>
        <v>1.5502189752432969</v>
      </c>
      <c r="U576">
        <f t="shared" si="94"/>
        <v>8.8316029230973072</v>
      </c>
      <c r="V576">
        <f t="shared" si="95"/>
        <v>4.5388653562222316</v>
      </c>
      <c r="W576">
        <f t="shared" si="96"/>
        <v>3.3036345473046822</v>
      </c>
      <c r="X576">
        <f t="shared" si="97"/>
        <v>0</v>
      </c>
    </row>
    <row r="577" spans="1:24">
      <c r="A577" s="5">
        <v>43201</v>
      </c>
      <c r="B577" s="2">
        <v>14.2</v>
      </c>
      <c r="C577">
        <f t="shared" si="101"/>
        <v>7.6014458962905334</v>
      </c>
      <c r="D577">
        <v>12.037722863396084</v>
      </c>
      <c r="E577">
        <v>11.866078640706291</v>
      </c>
      <c r="F577">
        <v>8.7441660005251833</v>
      </c>
      <c r="G577">
        <v>17.571225468144803</v>
      </c>
      <c r="H577">
        <v>17.656155534989921</v>
      </c>
      <c r="I577">
        <v>7.4583238991881444</v>
      </c>
      <c r="J577">
        <v>10.700181381184848</v>
      </c>
      <c r="L577">
        <f t="shared" si="98"/>
        <v>4.2646327444157581</v>
      </c>
      <c r="M577">
        <f t="shared" si="99"/>
        <v>9.9697795718542697</v>
      </c>
      <c r="S577">
        <f t="shared" si="100"/>
        <v>7.3985541037094666</v>
      </c>
      <c r="T577">
        <f t="shared" si="93"/>
        <v>0.96227713660391601</v>
      </c>
      <c r="U577">
        <f t="shared" si="94"/>
        <v>8.1339213592937085</v>
      </c>
      <c r="V577">
        <f t="shared" si="95"/>
        <v>4.2558339994748167</v>
      </c>
      <c r="W577">
        <f t="shared" si="96"/>
        <v>2.428774531855197</v>
      </c>
      <c r="X577">
        <f t="shared" si="97"/>
        <v>0</v>
      </c>
    </row>
    <row r="578" spans="1:24">
      <c r="A578" s="5">
        <v>43202</v>
      </c>
      <c r="B578" s="2">
        <v>17.100000000000001</v>
      </c>
      <c r="C578">
        <f t="shared" si="101"/>
        <v>8.215670933756682</v>
      </c>
      <c r="D578">
        <v>12.586644807759512</v>
      </c>
      <c r="E578">
        <v>12.426111563835548</v>
      </c>
      <c r="F578">
        <v>8.9798908513739661</v>
      </c>
      <c r="G578">
        <v>17.414579612960551</v>
      </c>
      <c r="H578">
        <v>18.734921967565242</v>
      </c>
      <c r="I578">
        <v>7.7755660339817041</v>
      </c>
      <c r="J578">
        <v>11.310107768820671</v>
      </c>
      <c r="L578">
        <f t="shared" si="98"/>
        <v>4.2104406300788657</v>
      </c>
      <c r="M578">
        <f t="shared" si="99"/>
        <v>9.1989086792038695</v>
      </c>
      <c r="S578">
        <f t="shared" si="100"/>
        <v>6.784329066243318</v>
      </c>
      <c r="T578">
        <f t="shared" si="93"/>
        <v>0.41335519224048767</v>
      </c>
      <c r="U578">
        <f t="shared" si="94"/>
        <v>7.5738884361644523</v>
      </c>
      <c r="V578">
        <f t="shared" si="95"/>
        <v>4.0201091486260339</v>
      </c>
      <c r="W578">
        <f t="shared" si="96"/>
        <v>2.5854203870394485</v>
      </c>
      <c r="X578">
        <f t="shared" si="97"/>
        <v>0</v>
      </c>
    </row>
    <row r="579" spans="1:24">
      <c r="A579" s="5">
        <v>43203</v>
      </c>
      <c r="B579" s="2">
        <v>14.6</v>
      </c>
      <c r="C579">
        <f t="shared" si="101"/>
        <v>9.0365836410041283</v>
      </c>
      <c r="D579">
        <v>12.644341985514075</v>
      </c>
      <c r="E579">
        <v>12.858151086577891</v>
      </c>
      <c r="F579">
        <v>9.2175510711731476</v>
      </c>
      <c r="G579">
        <v>17.119860448690815</v>
      </c>
      <c r="H579">
        <v>14.207984066280005</v>
      </c>
      <c r="I579">
        <v>8.0751664762756263</v>
      </c>
      <c r="J579">
        <v>11.873696449238196</v>
      </c>
      <c r="L579">
        <f t="shared" si="98"/>
        <v>3.8215674455737627</v>
      </c>
      <c r="M579">
        <f t="shared" si="99"/>
        <v>8.083276807686687</v>
      </c>
      <c r="S579">
        <f t="shared" si="100"/>
        <v>5.9634163589958717</v>
      </c>
      <c r="T579">
        <f t="shared" si="93"/>
        <v>0.35565801448592538</v>
      </c>
      <c r="U579">
        <f t="shared" si="94"/>
        <v>7.141848913422109</v>
      </c>
      <c r="V579">
        <f t="shared" si="95"/>
        <v>3.7824489288268524</v>
      </c>
      <c r="W579">
        <f t="shared" si="96"/>
        <v>2.8801395513091848</v>
      </c>
      <c r="X579">
        <f t="shared" si="97"/>
        <v>0</v>
      </c>
    </row>
    <row r="580" spans="1:24">
      <c r="A580" s="5">
        <v>43204</v>
      </c>
      <c r="B580" s="2">
        <v>13.7</v>
      </c>
      <c r="C580">
        <f t="shared" si="101"/>
        <v>9.5539886831522765</v>
      </c>
      <c r="D580"/>
      <c r="E580">
        <v>13.088673362974077</v>
      </c>
      <c r="F580">
        <v>9.3687996553971971</v>
      </c>
      <c r="G580">
        <v>18.363913460752883</v>
      </c>
      <c r="H580">
        <v>16.897558657557056</v>
      </c>
      <c r="I580">
        <v>8.1886057626443289</v>
      </c>
      <c r="J580">
        <v>11.957578144350919</v>
      </c>
      <c r="L580">
        <f t="shared" si="98"/>
        <v>3.534684679821801</v>
      </c>
      <c r="M580">
        <f t="shared" si="99"/>
        <v>8.8099247776006067</v>
      </c>
      <c r="S580">
        <f t="shared" si="100"/>
        <v>5.4460113168477235</v>
      </c>
      <c r="T580">
        <f t="shared" si="93"/>
        <v>13</v>
      </c>
      <c r="U580">
        <f t="shared" si="94"/>
        <v>6.9113266370259225</v>
      </c>
      <c r="V580">
        <f t="shared" si="95"/>
        <v>3.6312003446028029</v>
      </c>
      <c r="W580">
        <f t="shared" si="96"/>
        <v>1.6360865392471169</v>
      </c>
      <c r="X580">
        <f t="shared" si="97"/>
        <v>0</v>
      </c>
    </row>
    <row r="581" spans="1:24">
      <c r="B581" s="2">
        <v>14.4</v>
      </c>
      <c r="C581"/>
      <c r="D581"/>
    </row>
    <row r="582" spans="1:24">
      <c r="A582" s="5" t="s">
        <v>63</v>
      </c>
      <c r="B582" s="2">
        <v>13.7</v>
      </c>
      <c r="C582"/>
      <c r="D582"/>
    </row>
    <row r="583" spans="1:24">
      <c r="A583" s="5">
        <v>43033</v>
      </c>
      <c r="C583"/>
      <c r="D583"/>
      <c r="E583">
        <f>E584/2</f>
        <v>14.980394023278222</v>
      </c>
      <c r="F583">
        <f t="shared" ref="F583" si="104">F584/2</f>
        <v>14.595937499967476</v>
      </c>
      <c r="G583">
        <f t="shared" ref="G583" si="105">G584/2</f>
        <v>15.553340537387612</v>
      </c>
      <c r="H583">
        <f t="shared" ref="H583" si="106">H584/2</f>
        <v>11.790813761243953</v>
      </c>
      <c r="I583">
        <f t="shared" ref="I583" si="107">I584/2</f>
        <v>13.839111111080001</v>
      </c>
      <c r="J583">
        <f t="shared" ref="J583" si="108">J584/2</f>
        <v>14.286503143679056</v>
      </c>
    </row>
    <row r="584" spans="1:24">
      <c r="A584" s="5">
        <v>43034</v>
      </c>
      <c r="C584"/>
      <c r="D584"/>
      <c r="E584">
        <v>29.960788046556445</v>
      </c>
      <c r="F584">
        <v>29.191874999934953</v>
      </c>
      <c r="G584">
        <v>31.106681074775224</v>
      </c>
      <c r="H584">
        <v>23.581627522487906</v>
      </c>
      <c r="I584">
        <v>27.678222222160002</v>
      </c>
      <c r="J584">
        <v>28.573006287358112</v>
      </c>
    </row>
  </sheetData>
  <sortState ref="A1:X574">
    <sortCondition ref="A1:A574"/>
  </sortState>
  <hyperlinks>
    <hyperlink ref="Q23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LKKB_HDD_30.0C</vt:lpstr>
      <vt:lpstr>porovnání</vt:lpstr>
      <vt:lpstr>LOWW_HDD_30.0C</vt:lpstr>
      <vt:lpstr>LKTB_HDD_30.0C</vt:lpstr>
      <vt:lpstr>LKPR_HDD_30.0C</vt:lpstr>
      <vt:lpstr>LKKV_HDD_30.0C</vt:lpstr>
      <vt:lpstr>novostavba dny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2018-04-17T19:44:33Z</dcterms:created>
  <dcterms:modified xsi:type="dcterms:W3CDTF">2018-09-25T09:23:45Z</dcterms:modified>
</cp:coreProperties>
</file>